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35" documentId="8_{050AFC0B-4AB8-4CA8-82E3-C6EC7D3D2882}" xr6:coauthVersionLast="47" xr6:coauthVersionMax="47" xr10:uidLastSave="{7B3C65A2-7561-4F86-8994-D26EDD6C9BD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app'!$A$1:$BE$3874</definedName>
    <definedName name="ExternalData_1" localSheetId="3" hidden="1">'Real Time'!$A$1:$G$8828</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<sst xmlns="http://schemas.openxmlformats.org/spreadsheetml/2006/main" count="283868" uniqueCount="17675">
  <si>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</si>
  <si>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</si>
  <si>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</si>
  <si>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</si>
  <si>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</si>
  <si>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</si>
  <si>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</si>
  <si>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</si>
  <si>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</si>
  <si>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</si>
  <si>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</si>
  <si>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</si>
  <si>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</si>
  <si>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</si>
  <si>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</si>
  <si>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</si>
  <si>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</si>
  <si>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</si>
  <si>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</si>
  <si>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</si>
  <si>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</si>
  <si>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</si>
  <si>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</si>
  <si>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</si>
  <si>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</si>
  <si>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</si>
  <si>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</si>
  <si>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</si>
  <si>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</si>
  <si>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</si>
  <si>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</si>
  <si>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</si>
  <si>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</si>
  <si>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</si>
  <si>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</si>
  <si>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</si>
  <si>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</si>
  <si>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</si>
  <si>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</si>
  <si>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</si>
  <si>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</si>
  <si>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</si>
  <si>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</si>
  <si>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</si>
  <si>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</si>
  <si>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</si>
  <si>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</si>
  <si>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</si>
  <si>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</si>
  <si>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</si>
  <si>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</si>
  <si>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</si>
  <si>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</si>
  <si>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</si>
  <si>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</si>
  <si>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</si>
  <si>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</si>
  <si>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</si>
  <si>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</si>
  <si>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</si>
  <si>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</si>
  <si>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</si>
  <si>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</si>
  <si>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</si>
  <si>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</si>
  <si>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</si>
  <si>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</si>
  <si>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</si>
  <si>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</si>
  <si>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</si>
  <si>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</si>
  <si>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</si>
  <si>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</si>
  <si>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</si>
  <si>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</si>
  <si>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</si>
  <si>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</si>
  <si>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</si>
  <si>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</si>
  <si>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</si>
  <si>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</si>
  <si>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</si>
  <si>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</si>
  <si>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</si>
  <si>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</si>
  <si>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</si>
  <si>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</si>
  <si>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</si>
  <si>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</si>
  <si>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</si>
  <si>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</si>
  <si>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</si>
  <si>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</si>
  <si>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</si>
  <si>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</si>
  <si>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</si>
  <si>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</si>
  <si>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</si>
  <si>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</si>
  <si>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</si>
  <si>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</si>
  <si>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</si>
  <si>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</si>
  <si>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</si>
  <si>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</si>
  <si>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</si>
  <si>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</si>
  <si>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</si>
  <si>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</si>
  <si>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</si>
  <si>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</si>
  <si>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</si>
  <si>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</si>
  <si>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</si>
  <si>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</si>
  <si>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</si>
  <si>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</si>
  <si>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</si>
  <si>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</si>
  <si>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</si>
  <si>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</si>
  <si>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</si>
  <si>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</si>
  <si>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</si>
  <si>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</si>
  <si>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</si>
  <si>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</si>
  <si>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</si>
  <si>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</si>
  <si>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</si>
  <si>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</si>
  <si>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</si>
  <si>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</si>
  <si>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</si>
  <si>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</si>
  <si>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</si>
  <si>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</si>
  <si>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</si>
  <si>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</si>
  <si>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</si>
  <si>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</si>
  <si>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</si>
  <si>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</si>
  <si>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</si>
  <si>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</si>
  <si>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</si>
  <si>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</si>
  <si>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</si>
  <si>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</si>
  <si>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</si>
  <si>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</si>
  <si>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</si>
  <si>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</si>
  <si>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</si>
  <si>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</si>
  <si>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</si>
  <si>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</si>
  <si>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</si>
  <si>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</si>
  <si>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</si>
  <si>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</si>
  <si>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</si>
  <si>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</si>
  <si>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</si>
  <si>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</si>
  <si>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</si>
  <si>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</si>
  <si>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</si>
  <si>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</si>
  <si>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</si>
  <si>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</si>
  <si>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</si>
  <si>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</si>
  <si>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</si>
  <si>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</si>
  <si>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</si>
  <si>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</si>
  <si>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</si>
  <si>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</si>
  <si>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</si>
  <si>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</si>
  <si>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</si>
  <si>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</si>
  <si>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</si>
  <si>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</si>
  <si>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</si>
  <si>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</si>
  <si>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</si>
  <si>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</si>
  <si>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</si>
  <si>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</si>
  <si>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</si>
  <si>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</si>
  <si>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</si>
  <si>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</si>
  <si>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</si>
  <si>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</si>
  <si>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</si>
  <si>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</si>
  <si>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</si>
  <si>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</si>
  <si>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</si>
  <si>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</si>
  <si>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</si>
  <si>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</si>
  <si>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</si>
  <si>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</si>
  <si>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</si>
  <si>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</si>
  <si>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</si>
  <si>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</si>
  <si>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</si>
  <si>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</si>
  <si>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</si>
  <si>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</si>
  <si>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</si>
  <si>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</si>
  <si>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</si>
  <si>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</si>
  <si>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</si>
  <si>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</si>
  <si>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</si>
  <si>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</si>
  <si>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</si>
  <si>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</si>
  <si>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</si>
  <si>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</si>
  <si>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</si>
  <si>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</si>
  <si>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</si>
  <si>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</si>
  <si>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</si>
  <si>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</si>
  <si>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</si>
  <si>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</si>
  <si>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</si>
  <si>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</si>
  <si>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</si>
  <si>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</si>
  <si>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</si>
  <si>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</si>
  <si>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</si>
  <si>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</si>
  <si>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</si>
  <si>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</si>
  <si>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</si>
  <si>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</si>
  <si>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</si>
  <si>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</si>
  <si>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</si>
  <si>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</si>
  <si>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</si>
  <si>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</si>
  <si>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</si>
  <si>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</si>
  <si>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</si>
  <si>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</si>
  <si>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</si>
  <si>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</si>
  <si>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</si>
  <si>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</si>
  <si>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</si>
  <si>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</si>
  <si>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</si>
  <si>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</si>
  <si>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</si>
  <si>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</si>
  <si>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</si>
  <si>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</si>
  <si>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</si>
  <si>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</si>
  <si>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</si>
  <si>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</si>
  <si>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</si>
  <si>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</si>
  <si>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</si>
  <si>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</si>
  <si>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</si>
  <si>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</si>
  <si>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</si>
  <si>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</si>
  <si>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</si>
  <si>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</si>
  <si>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</si>
  <si>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</si>
  <si>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</si>
  <si>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</si>
  <si>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</si>
  <si>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</si>
  <si>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</si>
  <si>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</si>
  <si>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</si>
  <si>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</si>
  <si>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</si>
  <si>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</si>
  <si>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</si>
  <si>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</si>
  <si>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</si>
  <si>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</si>
  <si>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</si>
  <si>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</si>
  <si>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</si>
  <si>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</si>
  <si>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</si>
  <si>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</si>
  <si>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</si>
  <si>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</si>
  <si>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</si>
  <si>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</si>
  <si>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</si>
  <si>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</si>
  <si>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</si>
  <si>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</si>
  <si>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</si>
  <si>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</si>
  <si>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</si>
  <si>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</si>
  <si>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</si>
  <si>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</si>
  <si>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</si>
  <si>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</si>
  <si>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</si>
  <si>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</si>
  <si>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</si>
  <si>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</si>
  <si>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</si>
  <si>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</si>
  <si>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</si>
  <si>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</si>
  <si>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</si>
  <si>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</si>
  <si>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</si>
  <si>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</si>
  <si>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</si>
  <si>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</si>
  <si>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</si>
  <si>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</si>
  <si>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</si>
  <si>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</si>
  <si>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</si>
  <si>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</si>
  <si>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</si>
  <si>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</si>
  <si>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</si>
  <si>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</si>
  <si>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</si>
  <si>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</si>
  <si>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</si>
  <si>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</si>
  <si>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</si>
  <si>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</si>
  <si>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</si>
  <si>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</si>
  <si>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</si>
  <si>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</si>
  <si>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</si>
  <si>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</si>
  <si>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</si>
  <si>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</si>
  <si>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</si>
  <si>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</si>
  <si>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</si>
  <si>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</si>
  <si>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</si>
  <si>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</si>
  <si>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</si>
  <si>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</si>
  <si>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</si>
  <si>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</si>
  <si>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</si>
  <si>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</si>
  <si>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</si>
  <si>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</si>
  <si>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</si>
  <si>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</si>
  <si>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</si>
  <si>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</si>
  <si>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</si>
  <si>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</si>
  <si>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</si>
  <si>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</si>
  <si>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</si>
  <si>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</si>
  <si>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</si>
  <si>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</si>
  <si>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</si>
  <si>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</si>
  <si>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</si>
  <si>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</si>
  <si>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</si>
  <si>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</si>
  <si>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</si>
  <si>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</si>
  <si>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</si>
  <si>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</si>
  <si>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</si>
  <si>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</si>
  <si>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</si>
  <si>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</si>
  <si>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</si>
  <si>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</si>
  <si>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</si>
  <si>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</si>
  <si>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</si>
  <si>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</si>
  <si>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</si>
  <si>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</si>
  <si>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</si>
  <si>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</si>
  <si>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</si>
  <si>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</si>
  <si>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</si>
  <si>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</si>
  <si>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</si>
  <si>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</si>
  <si>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</si>
  <si>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</si>
  <si>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</si>
  <si>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</si>
  <si>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</si>
  <si>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</si>
  <si>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</si>
  <si>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</si>
  <si>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</si>
  <si>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</si>
  <si>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</si>
  <si>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</si>
  <si>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</si>
  <si>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</si>
  <si>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</si>
  <si>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</si>
  <si>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</si>
  <si>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</si>
  <si>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</si>
  <si>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</si>
  <si>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</si>
  <si>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</si>
  <si>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</si>
  <si>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</si>
  <si>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</si>
  <si>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</si>
  <si>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</si>
  <si>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</si>
  <si>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</si>
  <si>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</si>
  <si>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</si>
  <si>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</si>
  <si>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</si>
  <si>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</si>
  <si>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</si>
  <si>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</si>
  <si>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</si>
  <si>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</si>
  <si>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</si>
  <si>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</si>
  <si>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</si>
  <si>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</si>
  <si>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</si>
  <si>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</si>
  <si>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</si>
  <si>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</si>
  <si>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</si>
  <si>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</si>
  <si>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</si>
  <si>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</si>
  <si>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</si>
  <si>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</si>
  <si>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</si>
  <si>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</si>
  <si>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</si>
  <si>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</si>
  <si>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</si>
  <si>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</si>
  <si>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</si>
  <si>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</si>
  <si>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</si>
  <si>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</si>
  <si>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</si>
  <si>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</si>
  <si>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</si>
  <si>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</si>
  <si>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</si>
  <si>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</si>
  <si>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</si>
  <si>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</si>
  <si>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</si>
  <si>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</si>
  <si>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</si>
  <si>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</si>
  <si>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</si>
  <si>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</si>
  <si>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</si>
  <si>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</si>
  <si>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</si>
  <si>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</si>
  <si>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</si>
  <si>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</si>
  <si>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</si>
  <si>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</si>
  <si>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</si>
  <si>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</si>
  <si>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</si>
  <si>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</si>
  <si>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</si>
  <si>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</si>
  <si>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</si>
  <si>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</si>
  <si>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</si>
  <si>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</si>
  <si>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</si>
  <si>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</si>
  <si>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</si>
  <si>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</si>
  <si>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</si>
  <si>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</si>
  <si>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</si>
  <si>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</si>
  <si>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</si>
  <si>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</si>
  <si>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</si>
  <si>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</si>
  <si>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</si>
  <si>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</si>
  <si>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</si>
  <si>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</si>
  <si>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</si>
  <si>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</si>
  <si>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</si>
  <si>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</si>
  <si>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</si>
  <si>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</si>
  <si>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</si>
  <si>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</si>
  <si>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</si>
  <si>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</si>
  <si>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</si>
  <si>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</si>
  <si>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</si>
  <si>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</si>
  <si>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</si>
  <si>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</si>
  <si>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</si>
  <si>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</si>
  <si>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</si>
  <si>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</si>
  <si>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</si>
  <si>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</si>
  <si>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</si>
  <si>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</si>
  <si>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</si>
  <si>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</si>
  <si>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</si>
  <si>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</si>
  <si>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</si>
  <si>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</si>
  <si>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</si>
  <si>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</si>
  <si>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</si>
  <si>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</si>
  <si>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</si>
  <si>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</si>
  <si>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</si>
  <si>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</si>
  <si>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</si>
  <si>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</si>
  <si>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</si>
  <si>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</si>
  <si>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</si>
  <si>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</si>
  <si>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</si>
  <si>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</si>
  <si>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</si>
  <si>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</si>
  <si>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</si>
  <si>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</si>
  <si>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</si>
  <si>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</si>
  <si>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</si>
  <si>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</si>
  <si>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</si>
  <si>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</si>
  <si>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</si>
  <si>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</si>
  <si>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</si>
  <si>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</si>
  <si>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</si>
  <si>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</si>
  <si>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</si>
  <si>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</si>
  <si>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</si>
  <si>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</si>
  <si>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</si>
  <si>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</si>
  <si>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</si>
  <si>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</si>
  <si>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</si>
  <si>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</si>
  <si>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</si>
  <si>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</si>
  <si>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</si>
  <si>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</si>
  <si>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</si>
  <si>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</si>
  <si>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</si>
  <si>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</si>
  <si>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</si>
  <si>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</si>
  <si>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</si>
  <si>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</si>
  <si>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</si>
  <si>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</si>
  <si>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</si>
  <si>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</si>
  <si>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</si>
  <si>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</si>
  <si>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</si>
  <si>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</si>
  <si>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</si>
  <si>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</si>
  <si>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</si>
  <si>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</si>
  <si>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</si>
  <si>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</si>
  <si>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</si>
  <si>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</si>
  <si>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</si>
  <si>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</si>
  <si>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</si>
  <si>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</si>
  <si>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</si>
  <si>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</si>
  <si>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</si>
  <si>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</si>
  <si>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</si>
  <si>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</si>
  <si>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</si>
  <si>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</si>
  <si>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</si>
  <si>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</si>
  <si>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</si>
  <si>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</si>
  <si>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</si>
  <si>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</si>
  <si>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</si>
  <si>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</si>
  <si>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</si>
  <si>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</si>
  <si>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</si>
  <si>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</si>
  <si>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</si>
  <si>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</si>
  <si>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</si>
  <si>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</si>
  <si>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</si>
  <si>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</si>
  <si>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</si>
  <si>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</si>
  <si>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</si>
  <si>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</si>
  <si>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</si>
  <si>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</si>
  <si>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</si>
  <si>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</si>
  <si>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</si>
  <si>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</si>
  <si>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</si>
  <si>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</si>
  <si>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</si>
  <si>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</si>
  <si>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</si>
  <si>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</si>
  <si>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</si>
  <si>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</si>
  <si>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</si>
  <si>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</si>
  <si>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</si>
  <si>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</si>
  <si>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</si>
  <si>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</si>
  <si>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</si>
  <si>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</si>
  <si>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</si>
  <si>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</si>
  <si>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</si>
  <si>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</si>
  <si>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</si>
  <si>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</si>
  <si>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</si>
  <si>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</si>
  <si>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</si>
  <si>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</si>
  <si>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</si>
  <si>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</si>
  <si>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</si>
  <si>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</si>
  <si>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</si>
  <si>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</si>
  <si>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</si>
  <si>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</si>
  <si>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</si>
  <si>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</si>
  <si>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</si>
  <si>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</si>
  <si>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</si>
  <si>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</si>
  <si>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</si>
  <si>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</si>
  <si>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</si>
  <si>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</si>
  <si>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</si>
  <si>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</si>
  <si>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</si>
  <si>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</si>
  <si>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</si>
  <si>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</si>
  <si>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</si>
  <si>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</si>
  <si>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</si>
  <si>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</si>
  <si>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</si>
  <si>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</si>
  <si>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</si>
  <si>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</si>
  <si>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</si>
  <si>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</si>
  <si>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</si>
  <si>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</si>
  <si>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</si>
  <si>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</si>
  <si>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</si>
  <si>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</si>
  <si>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</si>
  <si>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</si>
  <si>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</si>
  <si>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</si>
  <si>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</si>
  <si>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</si>
  <si>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</si>
  <si>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</si>
  <si>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</si>
  <si>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</si>
  <si>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</si>
  <si>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</si>
  <si>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</si>
  <si>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</si>
  <si>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</si>
  <si>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</si>
  <si>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</si>
  <si>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</si>
  <si>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</si>
  <si>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</si>
  <si>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</si>
  <si>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</si>
  <si>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</si>
  <si>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</si>
  <si>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</si>
  <si>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</si>
  <si>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</si>
  <si>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</si>
  <si>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</si>
  <si>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</si>
  <si>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</si>
  <si>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</si>
  <si>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</si>
  <si>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</si>
  <si>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</si>
  <si>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</si>
  <si>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</si>
  <si>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</si>
  <si>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</si>
  <si>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</si>
  <si>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</si>
  <si>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</si>
  <si>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</si>
  <si>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</si>
  <si>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</si>
  <si>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</si>
  <si>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</si>
  <si>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</si>
  <si>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</si>
  <si>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</si>
  <si>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</si>
  <si>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</si>
  <si>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</si>
  <si>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</si>
  <si>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</si>
  <si>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</si>
  <si>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</si>
  <si>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</si>
  <si>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</si>
  <si>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</si>
  <si>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</si>
  <si>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</si>
  <si>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</si>
  <si>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</si>
  <si>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</si>
  <si>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</si>
  <si>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</si>
  <si>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</si>
  <si>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</si>
  <si>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</si>
  <si>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</si>
  <si>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</si>
  <si>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</si>
  <si>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</si>
  <si>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</si>
  <si>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</si>
  <si>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</si>
  <si>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</si>
  <si>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</si>
  <si>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</si>
  <si>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</si>
  <si>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</si>
  <si>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</si>
  <si>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</si>
  <si>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</si>
  <si>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</si>
  <si>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</si>
  <si>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</si>
  <si>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</si>
  <si>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</si>
  <si>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</si>
  <si>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</si>
  <si>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</si>
  <si>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</si>
  <si>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</si>
  <si>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</si>
  <si>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</si>
  <si>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</si>
  <si>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</si>
  <si>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</si>
  <si>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</si>
  <si>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</si>
  <si>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</si>
  <si>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</si>
  <si>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</si>
  <si>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</si>
  <si>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</si>
  <si>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</si>
  <si>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</si>
  <si>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</si>
  <si>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</si>
  <si>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</si>
  <si>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</si>
  <si>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</si>
  <si>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</si>
  <si>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</si>
  <si>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</si>
  <si>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</si>
  <si>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</si>
  <si>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</si>
  <si>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</si>
  <si>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</si>
  <si>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</si>
  <si>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</si>
  <si>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</si>
  <si>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</si>
  <si>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</si>
  <si>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</si>
  <si>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</si>
  <si>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</si>
  <si>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</si>
  <si>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</si>
  <si>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</si>
  <si>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</si>
  <si>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</si>
  <si>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</si>
  <si>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</si>
  <si>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</si>
  <si>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</si>
  <si>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</si>
  <si>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</si>
  <si>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</si>
  <si>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</si>
  <si>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</si>
  <si>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</si>
  <si>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</si>
  <si>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</si>
  <si>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</si>
  <si>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</si>
  <si>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</si>
  <si>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</si>
  <si>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</si>
  <si>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</si>
  <si>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</si>
  <si>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</si>
  <si>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</si>
  <si>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</si>
  <si>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</si>
  <si>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</si>
  <si>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</si>
  <si>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</si>
  <si>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</si>
  <si>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</si>
  <si>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</si>
  <si>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</si>
  <si>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</si>
  <si>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</si>
  <si>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</si>
  <si>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</si>
  <si>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</si>
  <si>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</si>
  <si>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</si>
  <si>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</si>
  <si>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</si>
  <si>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</si>
  <si>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</si>
  <si>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</si>
  <si>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</si>
  <si>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</si>
  <si>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</si>
  <si>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</si>
  <si>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</si>
  <si>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</si>
  <si>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</si>
  <si>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</si>
  <si>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</si>
  <si>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</si>
  <si>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</si>
  <si>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</si>
  <si>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</si>
  <si>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</si>
  <si>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</si>
  <si>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</si>
  <si>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</si>
  <si>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</si>
  <si>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</si>
  <si>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</si>
  <si>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</si>
  <si>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</si>
  <si>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</si>
  <si>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</si>
  <si>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</si>
  <si>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</si>
  <si>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</si>
  <si>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</si>
  <si>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</si>
  <si>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</si>
  <si>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</si>
  <si>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</si>
  <si>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</si>
  <si>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</si>
  <si>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</si>
  <si>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</si>
  <si>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</si>
  <si>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</si>
  <si>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</si>
  <si>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</si>
  <si>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</si>
  <si>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</si>
  <si>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</si>
  <si>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</si>
  <si>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</si>
  <si>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</si>
  <si>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</si>
  <si>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</si>
  <si>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</si>
  <si>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</si>
  <si>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</si>
  <si>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</si>
  <si>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</si>
  <si>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</si>
  <si>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</si>
  <si>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</si>
  <si>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</si>
  <si>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</si>
  <si>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</si>
  <si>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</si>
  <si>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</si>
  <si>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</si>
  <si>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</si>
  <si>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</si>
  <si>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</si>
  <si>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</si>
  <si>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</si>
  <si>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</si>
  <si>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</si>
  <si>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</si>
  <si>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</si>
  <si>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</si>
  <si>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</si>
  <si>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</si>
  <si>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</si>
  <si>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</si>
  <si>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</si>
  <si>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</si>
  <si>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</si>
  <si>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</si>
  <si>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</si>
  <si>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</si>
  <si>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</si>
  <si>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</si>
  <si>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</si>
  <si>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</si>
  <si>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</si>
  <si>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</si>
  <si>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</si>
  <si>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</si>
  <si>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</si>
  <si>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</si>
  <si>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</si>
  <si>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</si>
  <si>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</si>
  <si>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</si>
  <si>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</si>
  <si>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</si>
  <si>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</si>
  <si>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</si>
  <si>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</si>
  <si>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</si>
  <si>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</si>
  <si>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</si>
  <si>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</si>
  <si>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</si>
  <si>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</si>
  <si>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</si>
  <si>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</si>
  <si>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</si>
  <si>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</si>
  <si>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</si>
  <si>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</si>
  <si>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</si>
  <si>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</si>
  <si>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</si>
  <si>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</si>
  <si>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</si>
  <si>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</si>
  <si>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</si>
  <si>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</si>
  <si>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</si>
  <si>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</si>
  <si>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</si>
  <si>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</si>
  <si>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</si>
  <si>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</si>
  <si>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</si>
  <si>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</si>
  <si>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</si>
  <si>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</si>
  <si>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</si>
  <si>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</si>
  <si>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</si>
  <si>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</si>
  <si>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</si>
  <si>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</si>
  <si>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</si>
  <si>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</si>
  <si>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</si>
  <si>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</si>
  <si>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</si>
  <si>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</si>
  <si>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</si>
  <si>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</si>
  <si>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</si>
  <si>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</si>
  <si>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</si>
  <si>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</si>
  <si>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</si>
  <si>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</si>
  <si>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</si>
  <si>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</si>
  <si>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</si>
  <si>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</si>
  <si>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</si>
  <si>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</si>
  <si>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</si>
  <si>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</si>
  <si>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</si>
  <si>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</si>
  <si>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</si>
  <si>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</si>
  <si>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</si>
  <si>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</si>
  <si>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</si>
  <si>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</si>
  <si>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</si>
  <si>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</si>
  <si>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</si>
  <si>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</si>
  <si>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</si>
  <si>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</si>
  <si>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</si>
  <si>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</si>
  <si>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</si>
  <si>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</si>
  <si>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</si>
  <si>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</si>
  <si>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</si>
  <si>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</si>
  <si>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</si>
  <si>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</si>
  <si>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</si>
  <si>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</si>
  <si>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</si>
  <si>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</si>
  <si>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</si>
  <si>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</si>
  <si>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</si>
  <si>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</si>
  <si>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</si>
  <si>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</si>
  <si>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</si>
  <si>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</si>
  <si>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</si>
  <si>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</si>
  <si>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</si>
  <si>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</si>
  <si>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</si>
  <si>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</si>
  <si>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</si>
  <si>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</si>
  <si>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</si>
  <si>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</si>
  <si>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</si>
  <si>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</si>
  <si>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</si>
  <si>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</si>
  <si>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</si>
  <si>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</si>
  <si>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</si>
  <si>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</si>
  <si>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</si>
  <si>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</si>
  <si>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</si>
  <si>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</si>
  <si>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</si>
  <si>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</si>
  <si>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</si>
  <si>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</si>
  <si>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</si>
  <si>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</si>
  <si>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</si>
  <si>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</si>
  <si>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</si>
  <si>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</si>
  <si>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</si>
  <si>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</si>
  <si>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</si>
  <si>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</si>
  <si>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</si>
  <si>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</si>
  <si>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</si>
  <si>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</si>
  <si>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</si>
  <si>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</si>
  <si>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</si>
  <si>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</si>
  <si>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</si>
  <si>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</si>
  <si>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</si>
  <si>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</si>
  <si>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</si>
  <si>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</si>
  <si>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</si>
  <si>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</si>
  <si>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</si>
  <si>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</si>
  <si>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</si>
  <si>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</si>
  <si>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</si>
  <si>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</si>
  <si>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</si>
  <si>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</si>
  <si>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</si>
  <si>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</si>
  <si>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</si>
  <si>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</si>
  <si>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</si>
  <si>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</si>
  <si>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</si>
  <si>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</si>
  <si>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</si>
  <si>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</si>
  <si>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</si>
  <si>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</si>
  <si>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</si>
  <si>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</si>
  <si>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</si>
  <si>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</si>
  <si>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</si>
  <si>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</si>
  <si>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</si>
  <si>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</si>
  <si>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</si>
  <si>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</si>
  <si>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</si>
  <si>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</si>
  <si>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</si>
  <si>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</si>
  <si>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</si>
  <si>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</si>
  <si>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</si>
  <si>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</si>
  <si>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</si>
  <si>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</si>
  <si>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</si>
  <si>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</si>
  <si>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</si>
  <si>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</si>
  <si>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</si>
  <si>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</si>
  <si>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</si>
  <si>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</si>
  <si>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</si>
  <si>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</si>
  <si>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</si>
  <si>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</si>
  <si>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</si>
  <si>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</si>
  <si>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</si>
  <si>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</si>
  <si>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</si>
  <si>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</si>
  <si>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</si>
  <si>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</si>
  <si>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</si>
  <si>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</si>
  <si>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</si>
  <si>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</si>
  <si>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</si>
  <si>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</si>
  <si>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</si>
  <si>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</si>
  <si>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</si>
  <si>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</si>
  <si>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</si>
  <si>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</si>
  <si>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</si>
  <si>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</si>
  <si>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</si>
  <si>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</si>
  <si>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</si>
  <si>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</si>
  <si>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</si>
  <si>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</si>
  <si>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</si>
  <si>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</si>
  <si>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</si>
  <si>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</si>
  <si>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</si>
  <si>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</si>
  <si>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</si>
  <si>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</si>
  <si>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</si>
  <si>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</si>
  <si>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</si>
  <si>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</si>
  <si>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</si>
  <si>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</si>
  <si>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</si>
  <si>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</si>
  <si>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</si>
  <si>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</si>
  <si>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</si>
  <si>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</si>
  <si>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</si>
  <si>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</si>
  <si>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</si>
  <si>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</si>
  <si>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</si>
  <si>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</si>
  <si>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</si>
  <si>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</si>
  <si>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</si>
  <si>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</si>
  <si>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</si>
  <si>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</si>
  <si>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</si>
  <si>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</si>
  <si>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</si>
  <si>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</si>
  <si>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</si>
  <si>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</si>
  <si>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</si>
  <si>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</si>
  <si>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</si>
  <si>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</si>
  <si>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</si>
  <si>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</si>
  <si>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</si>
  <si>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</si>
  <si>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</si>
  <si>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</si>
  <si>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</si>
  <si>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</si>
  <si>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</si>
  <si>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</si>
  <si>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</si>
  <si>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</si>
  <si>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</si>
  <si>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</si>
  <si>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</si>
  <si>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</si>
  <si>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</si>
  <si>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</si>
  <si>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</si>
  <si>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</si>
  <si>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</si>
  <si>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</si>
  <si>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</si>
  <si>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</si>
  <si>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</si>
  <si>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</si>
  <si>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</si>
  <si>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</si>
  <si>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</si>
  <si>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</si>
  <si>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</si>
  <si>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</si>
  <si>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</si>
  <si>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</si>
  <si>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</si>
  <si>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</si>
  <si>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</si>
  <si>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</si>
  <si>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</si>
  <si>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</si>
  <si>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</si>
  <si>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</si>
  <si>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</si>
  <si>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</si>
  <si>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</si>
  <si>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</si>
  <si>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</si>
  <si>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</si>
  <si>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</si>
  <si>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</si>
  <si>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</si>
  <si>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</si>
  <si>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</si>
  <si>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</si>
  <si>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</si>
  <si>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</si>
  <si>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</si>
  <si>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</si>
  <si>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</si>
  <si>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</si>
  <si>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</si>
  <si>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</si>
  <si>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</si>
  <si>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</si>
  <si>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</si>
  <si>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</si>
  <si>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</si>
  <si>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</si>
  <si>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</si>
  <si>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</si>
  <si>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</si>
  <si>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</si>
  <si>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</si>
  <si>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</si>
  <si>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</si>
  <si>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</si>
  <si>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</si>
  <si>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</si>
  <si>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</si>
  <si>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</si>
  <si>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</si>
  <si>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</si>
  <si>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</si>
  <si>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</si>
  <si>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</si>
  <si>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</si>
  <si>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</si>
  <si>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</si>
  <si>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</si>
  <si>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</si>
  <si>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</si>
  <si>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</si>
  <si>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</si>
  <si>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</si>
  <si>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</si>
  <si>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</si>
  <si>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</si>
  <si>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</si>
  <si>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</si>
  <si>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</si>
  <si>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</si>
  <si>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</si>
  <si>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</si>
  <si>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</si>
  <si>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</si>
  <si>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</si>
  <si>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</si>
  <si>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</si>
  <si>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</si>
  <si>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</si>
  <si>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</si>
  <si>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</si>
  <si>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</si>
  <si>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</si>
  <si>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</si>
  <si>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</si>
  <si>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</si>
  <si>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</si>
  <si>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</si>
  <si>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</si>
  <si>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</si>
  <si>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</si>
  <si>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</si>
  <si>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</si>
  <si>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</si>
  <si>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</si>
  <si>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</si>
  <si>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</si>
  <si>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</si>
  <si>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</si>
  <si>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</si>
  <si>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</si>
  <si>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</si>
  <si>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</si>
  <si>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</si>
  <si>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</si>
  <si>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</si>
  <si>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</si>
  <si>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</si>
  <si>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</si>
  <si>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</si>
  <si>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</si>
  <si>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</si>
  <si>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</si>
  <si>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</si>
  <si>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</si>
  <si>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</si>
  <si>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</si>
  <si>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</si>
  <si>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</si>
  <si>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</si>
  <si>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</si>
  <si>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</si>
  <si>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</si>
  <si>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</si>
  <si>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</si>
  <si>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</si>
  <si>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</si>
  <si>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</si>
  <si>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</si>
  <si>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</si>
  <si>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</si>
  <si>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</si>
  <si>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</si>
  <si>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</si>
  <si>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</si>
  <si>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</si>
  <si>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</si>
  <si>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</si>
  <si>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</si>
  <si>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</si>
  <si>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</si>
  <si>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</si>
  <si>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</si>
  <si>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</si>
  <si>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</si>
  <si>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</si>
  <si>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</si>
  <si>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</si>
  <si>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</si>
  <si>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</si>
  <si>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</si>
  <si>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</si>
  <si>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</si>
  <si>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</si>
  <si>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</si>
  <si>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</si>
  <si>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</si>
  <si>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</si>
  <si>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</si>
  <si>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</si>
  <si>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</si>
  <si>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</si>
  <si>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</si>
  <si>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</si>
  <si>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</si>
  <si>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</si>
  <si>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</si>
  <si>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</si>
  <si>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</si>
  <si>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</si>
  <si>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</si>
  <si>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</si>
  <si>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</si>
  <si>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</si>
  <si>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</si>
  <si>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</si>
  <si>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</si>
  <si>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</si>
  <si>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</si>
  <si>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</si>
  <si>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</si>
  <si>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</si>
  <si>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</si>
  <si>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</si>
  <si>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</si>
  <si>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</si>
  <si>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</si>
  <si>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</si>
  <si>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</si>
  <si>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</si>
  <si>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</si>
  <si>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</si>
  <si>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</si>
  <si>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</si>
  <si>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</si>
  <si>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</si>
  <si>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</si>
  <si>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</si>
  <si>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</si>
  <si>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</si>
  <si>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</si>
  <si>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</si>
  <si>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</si>
  <si>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</si>
  <si>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</si>
  <si>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</si>
  <si>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</si>
  <si>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</si>
  <si>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</si>
  <si>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</si>
  <si>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</si>
  <si>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</si>
  <si>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</si>
  <si>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</si>
  <si>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</si>
  <si>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</si>
  <si>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</si>
  <si>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</si>
  <si>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</si>
  <si>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</si>
  <si>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</si>
  <si>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</si>
  <si>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</si>
  <si>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</si>
  <si>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</si>
  <si>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</si>
  <si>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</si>
  <si>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</si>
  <si>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</si>
  <si>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</si>
  <si>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</si>
  <si>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</si>
  <si>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</si>
  <si>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</si>
  <si>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</si>
  <si>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</si>
  <si>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</si>
  <si>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</si>
  <si>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</si>
  <si>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</si>
  <si>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</si>
  <si>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</si>
  <si>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</si>
  <si>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</si>
  <si>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</si>
  <si>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</si>
  <si>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</si>
  <si>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</si>
  <si>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</si>
  <si>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</si>
  <si>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</si>
  <si>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</si>
  <si>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</si>
  <si>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</si>
  <si>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</si>
  <si>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</si>
  <si>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</si>
  <si>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</si>
  <si>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</si>
  <si>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</si>
  <si>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</si>
  <si>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</si>
  <si>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</si>
  <si>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</si>
  <si>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</si>
  <si>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</si>
  <si>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</si>
  <si>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</si>
  <si>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</si>
  <si>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</si>
  <si>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</si>
  <si>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</si>
  <si>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</si>
  <si>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</si>
  <si>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</si>
  <si>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</si>
  <si>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</si>
  <si>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</si>
  <si>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</si>
  <si>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</si>
  <si>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</si>
  <si>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</si>
  <si>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</si>
  <si>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</si>
  <si>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</si>
  <si>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</si>
  <si>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</si>
  <si>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</si>
  <si>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</si>
  <si>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</si>
  <si>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</si>
  <si>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</si>
  <si>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</si>
  <si>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</si>
  <si>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</si>
  <si>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</si>
  <si>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</si>
  <si>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</si>
  <si>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</si>
  <si>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</si>
  <si>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</si>
  <si>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</si>
  <si>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</si>
  <si>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</si>
  <si>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</si>
  <si>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</si>
  <si>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</si>
  <si>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</si>
  <si>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</si>
  <si>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</si>
  <si>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</si>
  <si>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</si>
  <si>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</si>
  <si>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</si>
  <si>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</si>
  <si>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</si>
  <si>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</si>
  <si>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</si>
  <si>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</si>
  <si>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</si>
  <si>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</si>
  <si>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</si>
  <si>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</si>
  <si>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</si>
  <si>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</si>
  <si>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</si>
  <si>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</si>
  <si>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</si>
  <si>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</si>
  <si>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</si>
  <si>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</si>
  <si>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</si>
  <si>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</si>
  <si>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</si>
  <si>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</si>
  <si>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</si>
  <si>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</si>
  <si>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</si>
  <si>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</si>
  <si>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</si>
  <si>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</si>
  <si>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</si>
  <si>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</si>
  <si>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</si>
  <si>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</si>
  <si>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</si>
  <si>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</si>
  <si>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</si>
  <si>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</si>
  <si>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</si>
  <si>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</si>
  <si>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</si>
  <si>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</si>
  <si>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</si>
  <si>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</si>
  <si>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</si>
  <si>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</si>
  <si>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</si>
  <si>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</si>
  <si>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</si>
  <si>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</si>
  <si>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</si>
  <si>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</si>
  <si>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</si>
  <si>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</si>
  <si>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</si>
  <si>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</si>
  <si>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</si>
  <si>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</si>
  <si>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</si>
  <si>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</si>
  <si>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</si>
  <si>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</si>
  <si>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</si>
  <si>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</si>
  <si>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</si>
  <si>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</si>
  <si>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</si>
  <si>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</si>
  <si>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</si>
  <si>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</si>
  <si>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</si>
  <si>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</si>
  <si>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</si>
  <si>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</si>
  <si>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</si>
  <si>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</si>
  <si>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</si>
  <si>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</si>
  <si>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</si>
  <si>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</si>
  <si>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</si>
  <si>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</si>
  <si>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</si>
  <si>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</si>
  <si>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</si>
  <si>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</si>
  <si>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</si>
  <si>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</si>
  <si>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</si>
  <si>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</si>
  <si>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</si>
  <si>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</si>
  <si>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</si>
  <si>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</si>
  <si>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</si>
  <si>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</si>
  <si>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</si>
  <si>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</si>
  <si>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</si>
  <si>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</si>
  <si>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</si>
  <si>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</si>
  <si>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</si>
  <si>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</si>
  <si>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</si>
  <si>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</si>
  <si>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</si>
  <si>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</si>
  <si>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</si>
  <si>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</si>
  <si>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</si>
  <si>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</si>
  <si>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</si>
  <si>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</si>
  <si>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</si>
  <si>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</si>
  <si>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</si>
  <si>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</si>
  <si>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</si>
  <si>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</si>
  <si>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</si>
  <si>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</si>
  <si>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</si>
  <si>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</si>
  <si>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</si>
  <si>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</si>
  <si>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</si>
  <si>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</si>
  <si>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</si>
  <si>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</si>
  <si>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</si>
  <si>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</si>
  <si>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</si>
  <si>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</si>
  <si>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</si>
  <si>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</si>
  <si>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</si>
  <si>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</si>
  <si>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</si>
  <si>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</si>
  <si>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</si>
  <si>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</si>
  <si>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</si>
  <si>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</si>
  <si>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</si>
  <si>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</si>
  <si>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</si>
  <si>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</si>
  <si>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</si>
  <si>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</si>
  <si>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</si>
  <si>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</si>
  <si>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</si>
  <si>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</si>
  <si>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</si>
  <si>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</si>
  <si>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</si>
  <si>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</si>
  <si>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</si>
  <si>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</si>
  <si>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</si>
  <si>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</si>
  <si>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</si>
  <si>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</si>
  <si>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</si>
  <si>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</si>
  <si>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</si>
  <si>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</si>
  <si>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</si>
  <si>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</si>
  <si>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</si>
  <si>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</si>
  <si>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</si>
  <si>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</si>
  <si>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</si>
  <si>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</si>
  <si>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</si>
  <si>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</si>
  <si>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</si>
  <si>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</si>
  <si>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</si>
  <si>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</si>
  <si>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</si>
  <si>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</si>
  <si>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</si>
  <si>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</si>
  <si>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</si>
  <si>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</si>
  <si>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</si>
  <si>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</si>
  <si>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</si>
  <si>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</si>
  <si>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</si>
  <si>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</si>
  <si>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</si>
  <si>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</si>
  <si>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</si>
  <si>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</si>
  <si>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</si>
  <si>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</si>
  <si>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</si>
  <si>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</si>
  <si>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</si>
  <si>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</si>
  <si>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</si>
  <si>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</si>
  <si>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</si>
  <si>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</si>
  <si>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</si>
  <si>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</si>
  <si>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</si>
  <si>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</si>
  <si>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</si>
  <si>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</si>
  <si>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</si>
  <si>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</si>
  <si>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</si>
  <si>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</si>
  <si>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</si>
  <si>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</si>
  <si>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</si>
  <si>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</si>
  <si>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</si>
  <si>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</si>
  <si>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</si>
  <si>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</si>
  <si>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</si>
  <si>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</si>
  <si>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</si>
  <si>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</si>
  <si>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</si>
  <si>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</si>
  <si>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</si>
  <si>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</si>
  <si>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</si>
  <si>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</si>
  <si>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</si>
  <si>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</si>
  <si>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</si>
  <si>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</si>
  <si>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</si>
  <si>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</si>
  <si>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</si>
  <si>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</si>
  <si>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</si>
  <si>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</si>
  <si>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</si>
  <si>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</si>
  <si>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</si>
  <si>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</si>
  <si>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</si>
  <si>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</si>
  <si>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</si>
  <si>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</si>
  <si>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</si>
  <si>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</si>
  <si>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</si>
  <si>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</si>
  <si>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</si>
  <si>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</si>
  <si>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</si>
  <si>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</si>
  <si>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</si>
  <si>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</si>
  <si>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</si>
  <si>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</si>
  <si>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</si>
  <si>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</si>
  <si>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</si>
  <si>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</si>
  <si>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</si>
  <si>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</si>
  <si>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</si>
  <si>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</si>
  <si>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</si>
  <si>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</si>
  <si>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</si>
  <si>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</si>
  <si>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</si>
  <si>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</si>
  <si>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</si>
  <si>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</si>
  <si>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</si>
  <si>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</si>
  <si>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</si>
  <si>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</si>
  <si>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</si>
  <si>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</si>
  <si>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</si>
  <si>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</si>
  <si>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</si>
  <si>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</si>
  <si>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</si>
  <si>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</si>
  <si>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</si>
  <si>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</si>
  <si>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</si>
  <si>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</si>
  <si>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</si>
  <si>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</si>
  <si>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</si>
  <si>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</si>
  <si>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</si>
  <si>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</si>
  <si>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</si>
  <si>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</si>
  <si>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</si>
  <si>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</si>
  <si>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</si>
  <si>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</si>
  <si>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</si>
  <si>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</si>
  <si>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</si>
  <si>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</si>
  <si>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</si>
  <si>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</si>
  <si>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</si>
  <si>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</si>
  <si>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</si>
  <si>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</si>
  <si>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</si>
  <si>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</si>
  <si>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</si>
  <si>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</si>
  <si>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</si>
  <si>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</si>
  <si>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</si>
  <si>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</si>
  <si>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</si>
  <si>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</si>
  <si>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</si>
  <si>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</si>
  <si>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</si>
  <si>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</si>
  <si>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</si>
  <si>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</si>
  <si>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</si>
  <si>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</si>
  <si>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</si>
  <si>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</si>
  <si>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</si>
  <si>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</si>
  <si>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</si>
  <si>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</si>
  <si>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</si>
  <si>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</si>
  <si>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</si>
  <si>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</si>
  <si>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</si>
  <si>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</si>
  <si>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</si>
  <si>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</si>
  <si>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</si>
  <si>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</si>
  <si>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</si>
  <si>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</si>
  <si>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</si>
  <si>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</si>
  <si>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</si>
  <si>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</si>
  <si>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</si>
  <si>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</si>
  <si>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</si>
  <si>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</si>
  <si>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</si>
  <si>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</si>
  <si>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</si>
  <si>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</si>
  <si>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</si>
  <si>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</si>
  <si>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</si>
  <si>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</si>
  <si>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</si>
  <si>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</si>
  <si>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</si>
  <si>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</si>
  <si>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</si>
  <si>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</si>
  <si>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</si>
  <si>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</si>
  <si>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</si>
  <si>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</si>
  <si>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</si>
  <si>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</si>
  <si>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</si>
  <si>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</si>
  <si>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</si>
  <si>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</si>
  <si>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</si>
  <si>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</si>
  <si>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</si>
  <si>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</si>
  <si>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</si>
  <si>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</si>
  <si>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</si>
  <si>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</si>
  <si>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</si>
  <si>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</si>
  <si>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</si>
  <si>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</si>
  <si>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</si>
  <si>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</si>
  <si>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</si>
  <si>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</si>
  <si>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</si>
  <si>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</si>
  <si>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</si>
  <si>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</si>
  <si>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</si>
  <si>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</si>
  <si>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</si>
  <si>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</si>
  <si>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</si>
  <si>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</si>
  <si>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</si>
  <si>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</si>
  <si>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</si>
  <si>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</si>
  <si>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</si>
  <si>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</si>
  <si>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</si>
  <si>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</si>
  <si>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</si>
  <si>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</si>
  <si>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</si>
  <si>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</si>
  <si>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</si>
  <si>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</si>
  <si>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</si>
  <si>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</si>
  <si>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</si>
  <si>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</si>
  <si>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</si>
  <si>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</si>
  <si>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</si>
  <si>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</si>
  <si>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</si>
  <si>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</si>
  <si>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</si>
  <si>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</si>
  <si>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</si>
  <si>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</si>
  <si>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</si>
  <si>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</si>
  <si>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</si>
  <si>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</si>
  <si>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</si>
  <si>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</si>
  <si>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</si>
  <si>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</si>
  <si>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</si>
  <si>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</si>
  <si>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</si>
  <si>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</si>
  <si>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</si>
  <si>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</si>
  <si>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</si>
  <si>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</si>
  <si>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</si>
  <si>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</si>
  <si>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</si>
  <si>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</si>
  <si>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</si>
  <si>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</si>
  <si>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</si>
  <si>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</si>
  <si>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</si>
  <si>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</si>
  <si>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</si>
  <si>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</si>
  <si>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</si>
  <si>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</si>
  <si>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</si>
  <si>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</si>
  <si>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</si>
  <si>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</si>
  <si>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</si>
  <si>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</si>
  <si>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</si>
  <si>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</si>
  <si>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</si>
  <si>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</si>
  <si>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</si>
  <si>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</si>
  <si>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</si>
  <si>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</si>
  <si>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</si>
  <si>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</si>
  <si>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</si>
  <si>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</si>
  <si>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</si>
  <si>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</si>
  <si>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</si>
  <si>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</si>
  <si>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</si>
  <si>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</si>
  <si>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</si>
  <si>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</si>
  <si>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</si>
  <si>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</si>
  <si>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</si>
  <si>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</si>
  <si>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</si>
  <si>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</si>
  <si>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</si>
  <si>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</si>
  <si>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</si>
  <si>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</si>
  <si>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</si>
  <si>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</si>
  <si>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</si>
  <si>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</si>
  <si>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</si>
  <si>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</si>
  <si>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</si>
  <si>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</si>
  <si>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</si>
  <si>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</si>
  <si>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</si>
  <si>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</si>
  <si>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</si>
  <si>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</si>
  <si>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</si>
  <si>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</si>
  <si>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</si>
  <si>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</si>
  <si>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</si>
  <si>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</si>
  <si>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</si>
  <si>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</si>
  <si>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</si>
  <si>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</si>
  <si>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</si>
  <si>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</si>
  <si>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</si>
  <si>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</si>
  <si>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</si>
  <si>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</si>
  <si>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</si>
  <si>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</si>
  <si>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</si>
  <si>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</si>
  <si>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</si>
  <si>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</si>
  <si>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</si>
  <si>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</si>
  <si>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</si>
  <si>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</si>
  <si>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</si>
  <si>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</si>
  <si>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</si>
  <si>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</si>
  <si>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</si>
  <si>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</si>
  <si>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</si>
  <si>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</si>
  <si>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</si>
  <si>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</si>
  <si>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</si>
  <si>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</si>
  <si>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</si>
  <si>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</si>
  <si>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</si>
  <si>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</si>
  <si>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</si>
  <si>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</si>
  <si>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</si>
  <si>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</si>
  <si>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</si>
  <si>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</si>
  <si>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</si>
  <si>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</si>
  <si>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</si>
  <si>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</si>
  <si>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</si>
  <si>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</si>
  <si>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</si>
  <si>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</si>
  <si>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</si>
  <si>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</si>
  <si>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</si>
  <si>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</si>
  <si>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</si>
  <si>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</si>
  <si>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</si>
  <si>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</si>
  <si>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</si>
  <si>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</si>
  <si>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</si>
  <si>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</si>
  <si>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</si>
  <si>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</si>
  <si>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</si>
  <si>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</si>
  <si>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</si>
  <si>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</si>
  <si>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</si>
  <si>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</si>
  <si>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</si>
  <si>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</si>
  <si>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</si>
  <si>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</si>
  <si>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</si>
  <si>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</si>
  <si>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</si>
  <si>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</si>
  <si>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</si>
  <si>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</si>
  <si>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</si>
  <si>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</si>
  <si>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</si>
  <si>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</si>
  <si>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</si>
  <si>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</si>
  <si>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</si>
  <si>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</si>
  <si>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</si>
  <si>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</si>
  <si>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</si>
  <si>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</si>
  <si>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</si>
  <si>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</si>
  <si>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</si>
  <si>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</si>
  <si>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</si>
  <si>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</si>
  <si>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</si>
  <si>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</si>
  <si>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</si>
  <si>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</si>
  <si>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</si>
  <si>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</si>
  <si>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</si>
  <si>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</si>
  <si>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</si>
  <si>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</si>
  <si>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</si>
  <si>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</si>
  <si>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</si>
  <si>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</si>
  <si>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</si>
  <si>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</si>
  <si>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</si>
  <si>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</si>
  <si>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</si>
  <si>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</si>
  <si>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</si>
  <si>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</si>
  <si>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</si>
  <si>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</si>
  <si>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</si>
  <si>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</si>
  <si>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</si>
  <si>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</si>
  <si>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</si>
  <si>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</si>
  <si>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</si>
  <si>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</si>
  <si>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</si>
  <si>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</si>
  <si>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</si>
  <si>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</si>
  <si>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</si>
  <si>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</si>
  <si>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</si>
  <si>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</si>
  <si>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</si>
  <si>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</si>
  <si>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</si>
  <si>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</si>
  <si>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</si>
  <si>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</si>
  <si>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</si>
  <si>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</si>
  <si>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</si>
  <si>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</si>
  <si>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</si>
  <si>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</si>
  <si>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</si>
  <si>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</si>
  <si>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</si>
  <si>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</si>
  <si>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</si>
  <si>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</si>
  <si>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</si>
  <si>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</si>
  <si>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</si>
  <si>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</si>
  <si>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</si>
  <si>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</si>
  <si>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</si>
  <si>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</si>
  <si>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</si>
  <si>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</si>
  <si>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</si>
  <si>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</si>
  <si>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</si>
  <si>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</si>
  <si>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</si>
  <si>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</si>
  <si>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</si>
  <si>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</si>
  <si>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</si>
  <si>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</si>
  <si>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</si>
  <si>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</si>
  <si>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</si>
  <si>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</si>
  <si>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</si>
  <si>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</si>
  <si>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</si>
  <si>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</si>
  <si>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</si>
  <si>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</si>
  <si>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</si>
  <si>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</si>
  <si>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</si>
  <si>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</si>
  <si>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</si>
  <si>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</si>
  <si>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</si>
  <si>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</si>
  <si>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</si>
  <si>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</si>
  <si>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</si>
  <si>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</si>
  <si>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</si>
  <si>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</si>
  <si>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</si>
  <si>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</si>
  <si>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</si>
  <si>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</si>
  <si>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</si>
  <si>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</si>
  <si>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</si>
  <si>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</si>
  <si>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</si>
  <si>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</si>
  <si>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</si>
  <si>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</si>
  <si>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</si>
  <si>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</si>
  <si>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</si>
  <si>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</si>
  <si>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</si>
  <si>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</si>
  <si>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</si>
  <si>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</si>
  <si>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</si>
  <si>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</si>
  <si>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</si>
  <si>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</si>
  <si>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</si>
  <si>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</si>
  <si>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</si>
  <si>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</si>
  <si>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</si>
  <si>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</si>
  <si>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</si>
  <si>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</si>
  <si>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</si>
  <si>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</si>
  <si>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</si>
  <si>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</si>
  <si>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</si>
  <si>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</si>
  <si>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</si>
  <si>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</si>
  <si>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</si>
  <si>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</si>
  <si>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</si>
  <si>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</si>
  <si>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</si>
  <si>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</si>
  <si>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</si>
  <si>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</si>
  <si>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</si>
  <si>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</si>
  <si>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</si>
  <si>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</si>
  <si>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</si>
  <si>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</si>
  <si>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</si>
  <si>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</si>
  <si>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</si>
  <si>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</si>
  <si>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</si>
  <si>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</si>
  <si>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</si>
  <si>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</si>
  <si>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</si>
  <si>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</si>
  <si>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</si>
  <si>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</si>
  <si>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</si>
  <si>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</si>
  <si>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</si>
  <si>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</si>
  <si>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</si>
  <si>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</si>
  <si>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</si>
  <si>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</si>
  <si>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</si>
  <si>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</si>
  <si>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</si>
  <si>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</si>
  <si>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</si>
  <si>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</si>
  <si>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</si>
  <si>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</si>
  <si>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</si>
  <si>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</si>
  <si>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</si>
  <si>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</si>
  <si>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</si>
  <si>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</si>
  <si>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</si>
  <si>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</si>
  <si>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</si>
  <si>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</si>
  <si>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</si>
  <si>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</si>
  <si>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</si>
  <si>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</si>
  <si>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</si>
  <si>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</si>
  <si>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</si>
  <si>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</si>
  <si>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</si>
  <si>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</si>
  <si>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</si>
  <si>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</si>
  <si>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</si>
  <si>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</si>
  <si>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</si>
  <si>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</si>
  <si>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</si>
  <si>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</si>
  <si>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</si>
  <si>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</si>
  <si>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</si>
  <si>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</si>
  <si>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</si>
  <si>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</si>
  <si>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</si>
  <si>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</si>
  <si>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</si>
  <si>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</si>
  <si>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</si>
  <si>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</si>
  <si>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</si>
  <si>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</si>
  <si>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</si>
  <si>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</si>
  <si>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</si>
  <si>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</si>
  <si>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</si>
  <si>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</si>
  <si>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</si>
  <si>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</si>
  <si>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</si>
  <si>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</si>
  <si>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</si>
  <si>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</si>
  <si>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</si>
  <si>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</si>
  <si>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</si>
  <si>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</si>
  <si>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</si>
  <si>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</si>
  <si>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</si>
  <si>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</si>
  <si>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</si>
  <si>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</si>
  <si>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</si>
  <si>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</si>
  <si>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</si>
  <si>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</si>
  <si>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</si>
  <si>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</si>
  <si>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</si>
  <si>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</si>
  <si>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</si>
  <si>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</si>
  <si>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</si>
  <si>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</si>
  <si>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</si>
  <si>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</si>
  <si>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</si>
  <si>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</si>
  <si>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</si>
  <si>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</si>
  <si>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</si>
  <si>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</si>
  <si>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</si>
  <si>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</si>
  <si>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</si>
  <si>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</si>
  <si>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</si>
  <si>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</si>
  <si>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</si>
  <si>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</si>
  <si>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</si>
  <si>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</si>
  <si>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</si>
  <si>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</si>
  <si>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</si>
  <si>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</si>
  <si>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</si>
  <si>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</si>
  <si>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</si>
  <si>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</si>
  <si>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</si>
  <si>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</si>
  <si>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</si>
  <si>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</si>
  <si>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</si>
  <si>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</si>
  <si>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</si>
  <si>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</si>
  <si>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</si>
  <si>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</si>
  <si>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</si>
  <si>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</si>
  <si>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</si>
  <si>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</si>
  <si>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</si>
  <si>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</si>
  <si>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</si>
  <si>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</si>
  <si>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</si>
  <si>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</si>
  <si>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</si>
  <si>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</si>
  <si>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</si>
  <si>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</si>
  <si>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</si>
  <si>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</si>
  <si>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</si>
  <si>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</si>
  <si>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</si>
  <si>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</si>
  <si>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</si>
  <si>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</si>
  <si>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</si>
  <si>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</si>
  <si>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</si>
  <si>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</si>
  <si>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</si>
  <si>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</si>
  <si>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</si>
  <si>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</si>
  <si>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</si>
  <si>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</si>
  <si>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</si>
  <si>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</si>
  <si>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</si>
  <si>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</si>
  <si>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</si>
  <si>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</si>
  <si>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</si>
  <si>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</si>
  <si>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</si>
  <si>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</si>
  <si>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</si>
  <si>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</si>
  <si>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</si>
  <si>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</si>
  <si>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</si>
  <si>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</si>
  <si>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</si>
  <si>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</si>
  <si>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</si>
  <si>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</si>
  <si>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</si>
  <si>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</si>
  <si>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</si>
  <si>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</si>
  <si>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</si>
  <si>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</si>
  <si>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</si>
  <si>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</si>
  <si>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</si>
  <si>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</si>
  <si>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</si>
  <si>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</si>
  <si>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</si>
  <si>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</si>
  <si>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</si>
  <si>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</si>
  <si>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</si>
  <si>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</si>
  <si>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</si>
  <si>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</si>
  <si>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</si>
  <si>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</si>
  <si>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</si>
  <si>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</si>
  <si>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</si>
  <si>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</si>
  <si>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</si>
  <si>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</si>
  <si>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</si>
  <si>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</si>
  <si>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</si>
  <si>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</si>
  <si>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</si>
  <si>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</si>
  <si>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</si>
  <si>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</si>
  <si>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</si>
  <si>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</si>
  <si>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</si>
  <si>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</si>
  <si>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</si>
  <si>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</si>
  <si>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</si>
  <si>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</si>
  <si>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</si>
  <si>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</si>
  <si>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</si>
  <si>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</si>
  <si>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</si>
  <si>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</si>
  <si>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</si>
  <si>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</si>
  <si>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</si>
  <si>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</si>
  <si>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</si>
  <si>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</si>
  <si>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</si>
  <si>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</si>
  <si>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</si>
  <si>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</si>
  <si>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</si>
  <si>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</si>
  <si>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</si>
  <si>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</si>
  <si>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</si>
  <si>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</si>
  <si>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</si>
  <si>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</si>
  <si>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</si>
  <si>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</si>
  <si>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</si>
  <si>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</si>
  <si>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</si>
  <si>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</si>
  <si>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</si>
  <si>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</si>
  <si>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</si>
  <si>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</si>
  <si>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</si>
  <si>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</si>
  <si>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</si>
  <si>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</si>
  <si>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</si>
  <si>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</si>
  <si>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</si>
  <si>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</si>
  <si>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</si>
  <si>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</si>
  <si>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</si>
  <si>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</si>
  <si>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</si>
  <si>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</si>
  <si>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</si>
  <si>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</si>
  <si>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</si>
  <si>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</si>
  <si>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</si>
  <si>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</si>
  <si>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</si>
  <si>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</si>
  <si>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</si>
  <si>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</si>
  <si>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</si>
  <si>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</si>
  <si>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</si>
  <si>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</si>
  <si>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</si>
  <si>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</si>
  <si>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</si>
  <si>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</si>
  <si>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</si>
  <si>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</si>
  <si>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</si>
  <si>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</si>
  <si>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</si>
  <si>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</si>
  <si>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</si>
  <si>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</si>
  <si>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</si>
  <si>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</si>
  <si>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</si>
  <si>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</si>
  <si>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</si>
  <si>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</si>
  <si>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</si>
  <si>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</si>
  <si>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</si>
  <si>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</si>
  <si>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</si>
  <si>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</si>
  <si>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</si>
  <si>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</si>
  <si>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</si>
  <si>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</si>
  <si>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</si>
  <si>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</si>
  <si>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</si>
  <si>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</si>
  <si>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</si>
  <si>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</si>
  <si>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</si>
  <si>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</si>
  <si>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</si>
  <si>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</si>
  <si>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</si>
  <si>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</si>
  <si>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</si>
  <si>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</si>
  <si>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</si>
  <si>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</si>
  <si>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</si>
  <si>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</si>
  <si>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</si>
  <si>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</si>
  <si>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</si>
  <si>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</si>
  <si>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</si>
  <si>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</si>
  <si>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</si>
  <si>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</si>
  <si>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</si>
  <si>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</si>
  <si>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</si>
  <si>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</si>
  <si>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</si>
  <si>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</si>
  <si>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</si>
  <si>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</si>
  <si>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</si>
  <si>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</si>
  <si>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</si>
  <si>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</si>
  <si>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</si>
  <si>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</si>
  <si>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</si>
  <si>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</si>
  <si>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</si>
  <si>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</si>
  <si>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</si>
  <si>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</si>
  <si>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</si>
  <si>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</si>
  <si>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</si>
  <si>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</si>
  <si>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</si>
  <si>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</si>
  <si>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</si>
  <si>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</si>
  <si>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</si>
  <si>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</si>
  <si>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</si>
  <si>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</si>
  <si>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</si>
  <si>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</si>
  <si>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</si>
  <si>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</si>
  <si>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</si>
  <si>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</si>
  <si>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</si>
  <si>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</si>
  <si>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</si>
  <si>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</si>
  <si>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</si>
  <si>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</si>
  <si>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</si>
  <si>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</si>
  <si>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</si>
  <si>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</si>
  <si>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</si>
  <si>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</si>
  <si>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</si>
  <si>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</si>
  <si>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</si>
  <si>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</si>
  <si>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</si>
  <si>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</si>
  <si>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</si>
  <si>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</si>
  <si>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</si>
  <si>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</si>
  <si>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</si>
  <si>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</si>
  <si>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</si>
  <si>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</si>
  <si>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</si>
  <si>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</si>
  <si>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</si>
  <si>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</si>
  <si>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</si>
  <si>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</si>
  <si>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</si>
  <si>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</si>
  <si>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</si>
  <si>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</si>
  <si>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</si>
  <si>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</si>
  <si>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</si>
  <si>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</si>
  <si>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</si>
  <si>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</si>
  <si>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</si>
  <si>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</si>
  <si>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</si>
  <si>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</si>
  <si>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</si>
  <si>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</si>
  <si>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</si>
  <si>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</si>
  <si>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</si>
  <si>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</si>
  <si>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</si>
  <si>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</si>
  <si>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</si>
  <si>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</si>
  <si>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</si>
  <si>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</si>
  <si>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</si>
  <si>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</si>
  <si>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</si>
  <si>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</si>
  <si>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</si>
  <si>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</si>
  <si>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</si>
  <si>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</si>
  <si>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</si>
  <si>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</si>
  <si>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</si>
  <si>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</si>
  <si>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</si>
  <si>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</si>
  <si>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</si>
  <si>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</si>
  <si>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</si>
  <si>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</si>
  <si>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</si>
  <si>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</si>
  <si>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</si>
  <si>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</si>
  <si>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</si>
  <si>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</si>
  <si>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</si>
  <si>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</si>
  <si>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</si>
  <si>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</si>
  <si>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</si>
  <si>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</si>
  <si>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</si>
  <si>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</si>
  <si>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</si>
  <si>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</si>
  <si>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</si>
  <si>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</si>
  <si>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</si>
  <si>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</si>
  <si>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</si>
  <si>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</si>
  <si>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</si>
  <si>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</si>
  <si>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</si>
  <si>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</si>
  <si>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</si>
  <si>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</si>
  <si>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</si>
  <si>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</si>
  <si>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</si>
  <si>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</si>
  <si>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</si>
  <si>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</si>
  <si>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</si>
  <si>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</si>
  <si>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</si>
  <si>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</si>
  <si>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</si>
  <si>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</si>
  <si>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</si>
  <si>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</si>
  <si>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</si>
  <si>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</si>
  <si>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</si>
  <si>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</si>
  <si>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</si>
  <si>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</si>
  <si>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</si>
  <si>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</si>
  <si>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</si>
  <si>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</si>
  <si>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</si>
  <si>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</si>
  <si>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</si>
  <si>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</si>
  <si>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</si>
  <si>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</si>
  <si>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</si>
  <si>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</si>
  <si>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</si>
  <si>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</si>
  <si>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</si>
  <si>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</si>
  <si>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</si>
  <si>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</si>
  <si>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</si>
  <si>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</si>
  <si>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</si>
  <si>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</si>
  <si>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</si>
  <si>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</si>
  <si>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</si>
  <si>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</si>
  <si>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</si>
  <si>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</si>
  <si>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</si>
  <si>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</si>
  <si>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</si>
  <si>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</si>
  <si>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</si>
  <si>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</si>
  <si>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</si>
  <si>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</si>
  <si>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</si>
  <si>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</si>
  <si>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</si>
  <si>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</si>
  <si>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</si>
  <si>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</si>
  <si>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</si>
  <si>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</si>
  <si>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</si>
  <si>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</si>
  <si>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</si>
  <si>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</si>
  <si>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</si>
  <si>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</si>
  <si>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</si>
  <si>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</si>
  <si>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</si>
  <si>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</si>
  <si>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</si>
  <si>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</si>
  <si>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</si>
  <si>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</si>
  <si>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</si>
  <si>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</si>
  <si>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</si>
  <si>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</si>
  <si>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</si>
  <si>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</si>
  <si>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</si>
  <si>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</si>
  <si>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</si>
  <si>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</si>
  <si>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</si>
  <si>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</si>
  <si>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</si>
  <si>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</si>
  <si>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</si>
  <si>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</si>
  <si>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</si>
  <si>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</si>
  <si>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</si>
  <si>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</si>
  <si>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</si>
  <si>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</si>
  <si>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</si>
  <si>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</si>
  <si>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</si>
  <si>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</si>
  <si>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</si>
  <si>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</si>
  <si>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</si>
  <si>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</si>
  <si>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</si>
  <si>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</si>
  <si>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</si>
  <si>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</si>
  <si>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</si>
  <si>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</si>
  <si>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</si>
  <si>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</si>
  <si>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</si>
  <si>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</si>
  <si>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</si>
  <si>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</si>
  <si>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</si>
  <si>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</si>
  <si>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</si>
  <si>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</si>
  <si>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</si>
  <si>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</si>
  <si>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</si>
  <si>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</si>
  <si>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</si>
  <si>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</si>
  <si>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</si>
  <si>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</si>
  <si>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</si>
  <si>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</si>
  <si>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</si>
  <si>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</si>
  <si>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</si>
  <si>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</si>
  <si>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</si>
  <si>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</si>
  <si>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</si>
  <si>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</si>
  <si>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</si>
  <si>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</si>
  <si>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</si>
  <si>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</si>
  <si>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</si>
  <si>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</si>
  <si>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</si>
  <si>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</si>
  <si>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</si>
  <si>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</si>
  <si>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</si>
  <si>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</si>
  <si>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</si>
  <si>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</si>
  <si>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</si>
  <si>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</si>
  <si>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</si>
  <si>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</si>
  <si>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</si>
  <si>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</si>
  <si>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</si>
  <si>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</si>
  <si>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</si>
  <si>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</si>
  <si>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</si>
  <si>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</si>
  <si>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</si>
  <si>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</si>
  <si>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</si>
  <si>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</si>
  <si>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</si>
  <si>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</si>
  <si>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</si>
  <si>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</si>
  <si>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</si>
  <si>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</si>
  <si>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</si>
  <si>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</si>
  <si>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</si>
  <si>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</si>
  <si>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</si>
  <si>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</si>
  <si>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</si>
  <si>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</si>
  <si>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</si>
  <si>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</si>
  <si>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</si>
  <si>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</si>
  <si>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</si>
  <si>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</si>
  <si>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</si>
  <si>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</si>
  <si>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</si>
  <si>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</si>
  <si>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</si>
  <si>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</si>
  <si>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</si>
  <si>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</si>
  <si>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</si>
  <si>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</si>
  <si>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</si>
  <si>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</si>
  <si>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</si>
  <si>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</si>
  <si>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</si>
  <si>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</si>
  <si>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</si>
  <si>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</si>
  <si>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</si>
  <si>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</si>
  <si>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</si>
  <si>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</si>
  <si>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</si>
  <si>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</si>
  <si>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</si>
  <si>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</si>
  <si>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</si>
  <si>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</si>
  <si>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</si>
  <si>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</si>
  <si>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</si>
  <si>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</si>
  <si>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</si>
  <si>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</si>
  <si>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</si>
  <si>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</si>
  <si>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</si>
  <si>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</si>
  <si>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</si>
  <si>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</si>
  <si>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</si>
  <si>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</si>
  <si>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</si>
  <si>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</si>
  <si>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</si>
  <si>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</si>
  <si>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</si>
  <si>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</si>
  <si>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</si>
  <si>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</si>
  <si>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</si>
  <si>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</si>
  <si>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</si>
  <si>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</si>
  <si>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</si>
  <si>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</si>
  <si>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</si>
  <si>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</si>
  <si>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</si>
  <si>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</si>
  <si>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</si>
  <si>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</si>
  <si>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</si>
  <si>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</si>
  <si>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</si>
  <si>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</si>
  <si>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</si>
  <si>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</si>
  <si>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</si>
  <si>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</si>
  <si>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</si>
  <si>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</si>
  <si>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</si>
  <si>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</si>
  <si>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</si>
  <si>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</si>
  <si>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</si>
  <si>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</si>
  <si>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</si>
  <si>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</si>
  <si>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</si>
  <si>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</si>
  <si>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</si>
  <si>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</si>
  <si>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</si>
  <si>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</si>
  <si>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</si>
  <si>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</si>
  <si>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</si>
  <si>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</si>
  <si>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</si>
  <si>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</si>
  <si>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</si>
  <si>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</si>
  <si>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</si>
  <si>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</si>
  <si>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</si>
  <si>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</si>
  <si>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</si>
  <si>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</si>
  <si>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</si>
  <si>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</si>
  <si>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</si>
  <si>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</si>
  <si>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</si>
  <si>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</si>
  <si>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</si>
  <si>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</si>
  <si>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</si>
  <si>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</si>
  <si>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</si>
  <si>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</si>
  <si>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</si>
  <si>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</si>
  <si>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</si>
  <si>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</si>
  <si>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</si>
  <si>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</si>
  <si>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</si>
  <si>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</si>
  <si>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</si>
  <si>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</si>
  <si>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</si>
  <si>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</si>
  <si>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</si>
  <si>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</si>
  <si>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</si>
  <si>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</si>
  <si>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</si>
  <si>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</si>
  <si>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</si>
  <si>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</si>
  <si>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</si>
  <si>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</si>
  <si>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</si>
  <si>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</si>
  <si>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</si>
  <si>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</si>
  <si>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</si>
  <si>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</si>
  <si>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</si>
  <si>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</si>
  <si>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</si>
  <si>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</si>
  <si>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</si>
  <si>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</si>
  <si>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</si>
  <si>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</si>
  <si>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</si>
  <si>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</si>
  <si>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</si>
  <si>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</si>
  <si>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</si>
  <si>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</si>
  <si>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</si>
  <si>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</si>
  <si>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</si>
  <si>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</si>
  <si>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</si>
  <si>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</si>
  <si>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</si>
  <si>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</si>
  <si>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</si>
  <si>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</si>
  <si>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</si>
  <si>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</si>
  <si>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</si>
  <si>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</si>
  <si>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</si>
  <si>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</si>
  <si>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</si>
  <si>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</si>
  <si>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</si>
  <si>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</si>
  <si>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</si>
  <si>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</si>
  <si>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</si>
  <si>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</si>
  <si>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</si>
  <si>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</si>
  <si>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</si>
  <si>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</si>
  <si>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</si>
  <si>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</si>
  <si>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</si>
  <si>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</si>
  <si>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</si>
  <si>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</si>
  <si>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</si>
  <si>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</si>
  <si>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</si>
  <si>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</si>
  <si>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</si>
  <si>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</si>
  <si>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</si>
  <si>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</si>
  <si>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</si>
  <si>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</si>
  <si>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</si>
  <si>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</si>
  <si>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</si>
  <si>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</si>
  <si>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</si>
  <si>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</si>
  <si>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</si>
  <si>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</si>
  <si>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</si>
  <si>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</si>
  <si>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</si>
  <si>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</si>
  <si>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</si>
  <si>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</si>
  <si>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</si>
  <si>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</si>
  <si>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</si>
  <si>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</si>
  <si>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</si>
  <si>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</si>
  <si>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</si>
  <si>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</si>
  <si>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</si>
  <si>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</si>
  <si>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</si>
  <si>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</si>
  <si>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</si>
  <si>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</si>
  <si>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</si>
  <si>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</si>
  <si>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</si>
  <si>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</si>
  <si>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</si>
  <si>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</si>
  <si>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</si>
  <si>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</si>
  <si>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</si>
  <si>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</si>
  <si>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</si>
  <si>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</si>
  <si>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</si>
  <si>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</si>
  <si>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</si>
  <si>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</si>
  <si>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</si>
  <si>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</si>
  <si>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</si>
  <si>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</si>
  <si>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</si>
  <si>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</si>
  <si>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</si>
  <si>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</si>
  <si>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</si>
  <si>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</si>
  <si>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</si>
  <si>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</si>
  <si>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</si>
  <si>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</si>
  <si>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</si>
  <si>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</si>
  <si>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</si>
  <si>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</si>
  <si>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</si>
  <si>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</si>
  <si>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</si>
  <si>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</si>
  <si>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</si>
  <si>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</si>
  <si>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</si>
  <si>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</si>
  <si>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</si>
  <si>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</si>
  <si>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</si>
  <si>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</si>
  <si>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</si>
  <si>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</si>
  <si>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</si>
  <si>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</si>
  <si>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</si>
  <si>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</si>
  <si>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</si>
  <si>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</si>
  <si>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</si>
  <si>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</si>
  <si>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</si>
  <si>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</si>
  <si>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</si>
  <si>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</si>
  <si>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</si>
  <si>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</si>
  <si>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</si>
  <si>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</si>
  <si>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</si>
  <si>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</si>
  <si>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</si>
  <si>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</si>
  <si>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</si>
  <si>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</si>
  <si>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</si>
  <si>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</si>
  <si>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</si>
  <si>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</si>
  <si>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</si>
  <si>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</si>
  <si>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</si>
  <si>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</si>
  <si>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</si>
  <si>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</si>
  <si>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</si>
  <si>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</si>
  <si>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</si>
  <si>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</si>
  <si>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</si>
  <si>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</si>
  <si>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</si>
  <si>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</si>
  <si>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</si>
  <si>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</si>
  <si>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</si>
  <si>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</si>
  <si>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</si>
  <si>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</si>
  <si>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</si>
  <si>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</si>
  <si>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</si>
  <si>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</si>
  <si>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</si>
  <si>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</si>
  <si>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</si>
  <si>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</si>
  <si>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</si>
  <si>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</si>
  <si>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</si>
  <si>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</si>
  <si>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</si>
  <si>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</si>
  <si>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</si>
  <si>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</si>
  <si>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</si>
  <si>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</si>
  <si>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</si>
  <si>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</si>
  <si>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</si>
  <si>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</si>
  <si>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</si>
  <si>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</si>
  <si>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</si>
  <si>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</si>
  <si>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</si>
  <si>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</si>
  <si>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</si>
  <si>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</si>
  <si>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</si>
  <si>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</si>
  <si>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</si>
  <si>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</si>
  <si>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</si>
  <si>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</si>
  <si>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</si>
  <si>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</si>
  <si>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</si>
  <si>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</si>
  <si>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</si>
  <si>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</si>
  <si>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</si>
  <si>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</si>
  <si>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</si>
  <si>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</si>
  <si>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</si>
  <si>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</si>
  <si>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</si>
  <si>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</si>
  <si>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</si>
  <si>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</si>
  <si>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</si>
  <si>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</si>
  <si>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</si>
  <si>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</si>
  <si>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</si>
  <si>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</si>
  <si>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</si>
  <si>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</si>
  <si>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</si>
  <si>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</si>
  <si>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</si>
  <si>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</si>
  <si>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</si>
  <si>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</si>
  <si>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</si>
  <si>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</si>
  <si>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</si>
  <si>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</si>
  <si>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</si>
  <si>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</si>
  <si>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</si>
  <si>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</si>
  <si>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</si>
  <si>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</si>
  <si>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</si>
  <si>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</si>
  <si>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</si>
  <si>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</si>
  <si>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</si>
  <si>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</si>
  <si>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</si>
  <si>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</si>
  <si>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</si>
  <si>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</si>
  <si>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</si>
  <si>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</si>
  <si>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</si>
  <si>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</si>
  <si>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</si>
  <si>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</si>
  <si>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</si>
  <si>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</si>
  <si>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</si>
  <si>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</si>
  <si>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</si>
  <si>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</si>
  <si>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</si>
  <si>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</si>
  <si>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</si>
  <si>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</si>
  <si>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</si>
  <si>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</si>
  <si>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</si>
  <si>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</si>
  <si>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</si>
  <si>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</si>
  <si>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</si>
  <si>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</si>
  <si>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</si>
  <si>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</si>
  <si>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</si>
  <si>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</si>
  <si>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</si>
  <si>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</si>
  <si>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</si>
  <si>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</si>
  <si>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</si>
  <si>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</si>
  <si>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</si>
  <si>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</si>
  <si>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</si>
  <si>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</si>
  <si>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</si>
  <si>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</si>
  <si>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</si>
  <si>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</si>
  <si>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</si>
  <si>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</si>
  <si>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</si>
  <si>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</si>
  <si>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</si>
  <si>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</si>
  <si>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</si>
  <si>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</si>
  <si>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</si>
  <si>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</si>
  <si>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</si>
  <si>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</si>
  <si>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</si>
  <si>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</si>
  <si>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</si>
  <si>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</si>
  <si>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</si>
  <si>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</si>
  <si>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</si>
  <si>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</si>
  <si>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</si>
  <si>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</si>
  <si>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</si>
  <si>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</si>
  <si>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</si>
  <si>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</si>
  <si>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</si>
  <si>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</si>
  <si>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</si>
  <si>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</si>
  <si>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</si>
  <si>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</si>
  <si>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</si>
  <si>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</si>
  <si>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</si>
  <si>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</si>
  <si>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</si>
  <si>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</si>
  <si>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</si>
  <si>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</si>
  <si>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</si>
  <si>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</si>
  <si>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</si>
  <si>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</si>
  <si>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</si>
  <si>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</si>
  <si>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</si>
  <si>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</si>
  <si>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</si>
  <si>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</si>
  <si>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</si>
  <si>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</si>
  <si>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</si>
  <si>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</si>
  <si>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</si>
  <si>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</si>
  <si>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</si>
  <si>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</si>
  <si>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</si>
  <si>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</si>
  <si>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</si>
  <si>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</si>
  <si>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</si>
  <si>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</si>
  <si>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</si>
  <si>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</si>
  <si>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</si>
  <si>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</si>
  <si>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</si>
  <si>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</si>
  <si>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</si>
  <si>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</si>
  <si>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</si>
  <si>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</si>
  <si>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</si>
  <si>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</si>
  <si>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</si>
  <si>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</si>
  <si>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</si>
  <si>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</si>
  <si>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</si>
  <si>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</si>
  <si>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</si>
  <si>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</si>
  <si>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</si>
  <si>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</si>
  <si>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</si>
  <si>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</si>
  <si>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</si>
  <si>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</si>
  <si>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</si>
  <si>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</si>
  <si>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</si>
  <si>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</si>
  <si>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</si>
  <si>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</si>
  <si>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</si>
  <si>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</si>
  <si>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</si>
  <si>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</si>
  <si>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</si>
  <si>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</si>
  <si>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</si>
  <si>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</si>
  <si>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</si>
  <si>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</si>
  <si>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</si>
  <si>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</si>
  <si>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</si>
  <si>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</si>
  <si>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</si>
  <si>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</si>
  <si>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</si>
  <si>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</si>
  <si>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</si>
  <si>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</si>
  <si>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</si>
  <si>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</si>
  <si>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</si>
  <si>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</si>
  <si>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</si>
  <si>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</si>
  <si>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</si>
  <si>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</si>
  <si>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</si>
  <si>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</si>
  <si>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</si>
  <si>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</si>
  <si>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</si>
  <si>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</si>
  <si>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</si>
  <si>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</si>
  <si>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</si>
  <si>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</si>
  <si>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</si>
  <si>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</si>
  <si>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</si>
  <si>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</si>
  <si>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</si>
  <si>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</si>
  <si>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</si>
  <si>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</si>
  <si>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</si>
  <si>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</si>
  <si>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</si>
  <si>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</si>
  <si>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</si>
  <si>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</si>
  <si>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</si>
  <si>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</si>
  <si>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</si>
  <si>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</si>
  <si>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</si>
  <si>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</si>
  <si>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</si>
  <si>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</si>
  <si>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</si>
  <si>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</si>
  <si>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</si>
  <si>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</si>
  <si>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</si>
  <si>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</si>
  <si>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</si>
  <si>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</si>
  <si>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</si>
  <si>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</si>
  <si>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</si>
  <si>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</si>
  <si>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</si>
  <si>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</si>
  <si>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</si>
  <si>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</si>
  <si>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</si>
  <si>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</si>
  <si>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</si>
  <si>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</si>
  <si>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</si>
  <si>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</si>
  <si>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</si>
  <si>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</si>
  <si>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</si>
  <si>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</si>
  <si>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</si>
  <si>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</si>
  <si>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</si>
  <si>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</si>
  <si>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</si>
  <si>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</si>
  <si>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</si>
  <si>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</si>
  <si>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</si>
  <si>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</si>
  <si>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</si>
  <si>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</si>
  <si>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</si>
  <si>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</si>
  <si>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</si>
  <si>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</si>
  <si>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</si>
  <si>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</si>
  <si>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</si>
  <si>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</si>
  <si>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</si>
  <si>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</si>
  <si>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</si>
  <si>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</si>
  <si>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</si>
  <si>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</si>
  <si>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</si>
  <si>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</si>
  <si>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</si>
  <si>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</si>
  <si>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</si>
  <si>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</si>
  <si>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</si>
  <si>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</si>
  <si>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</si>
  <si>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</si>
  <si>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</si>
  <si>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</si>
  <si>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</si>
  <si>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</si>
  <si>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</si>
  <si>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</si>
  <si>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</si>
  <si>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</si>
  <si>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</si>
  <si>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</si>
  <si>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</si>
  <si>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</si>
  <si>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</si>
  <si>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</si>
  <si>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</si>
  <si>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</si>
  <si>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</si>
  <si>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</si>
  <si>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</si>
  <si>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</si>
  <si>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</si>
  <si>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</si>
  <si>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</si>
  <si>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</si>
  <si>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</si>
  <si>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</si>
  <si>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</si>
  <si>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</si>
  <si>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</si>
  <si>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</si>
  <si>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</si>
  <si>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</si>
  <si>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</si>
  <si>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</si>
  <si>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</si>
  <si>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</si>
  <si>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</si>
  <si>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</si>
  <si>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</si>
  <si>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</si>
  <si>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</si>
  <si>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</si>
  <si>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</si>
  <si>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</si>
  <si>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</si>
  <si>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</si>
  <si>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</si>
  <si>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</si>
  <si>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</si>
  <si>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</si>
  <si>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</si>
  <si>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</si>
  <si>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</si>
  <si>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</si>
  <si>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</si>
  <si>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</si>
  <si>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</si>
  <si>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</si>
  <si>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</si>
  <si>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</si>
  <si>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</si>
  <si>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</si>
  <si>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</si>
  <si>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</si>
  <si>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</si>
  <si>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</si>
  <si>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</si>
  <si>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</si>
  <si>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</si>
  <si>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</si>
  <si>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</si>
  <si>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</si>
  <si>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</si>
  <si>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</si>
  <si>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</si>
  <si>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</si>
  <si>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</si>
  <si>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</si>
  <si>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</si>
  <si>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</si>
  <si>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</si>
  <si>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</si>
  <si>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</si>
  <si>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</si>
  <si>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</si>
  <si>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</si>
  <si>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</si>
  <si>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</si>
  <si>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</si>
  <si>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</si>
  <si>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</si>
  <si>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</si>
  <si>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</si>
  <si>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</si>
  <si>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</si>
  <si>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</si>
  <si>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</si>
  <si>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</si>
  <si>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</si>
  <si>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</si>
  <si>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</si>
  <si>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</si>
  <si>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</si>
  <si>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</si>
  <si>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</si>
  <si>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</si>
  <si>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</si>
  <si>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</si>
  <si>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</si>
  <si>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</si>
  <si>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</si>
  <si>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</si>
  <si>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</si>
  <si>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</si>
  <si>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</si>
  <si>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</si>
  <si>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</si>
  <si>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</si>
  <si>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</si>
  <si>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</si>
  <si>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</si>
  <si>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</si>
  <si>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</si>
  <si>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</si>
  <si>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</si>
  <si>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</si>
  <si>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</si>
  <si>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</si>
  <si>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</si>
  <si>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</si>
  <si>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</si>
  <si>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</si>
  <si>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</si>
  <si>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</si>
  <si>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</si>
  <si>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</si>
  <si>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</si>
  <si>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</si>
  <si>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</si>
  <si>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</si>
  <si>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</si>
  <si>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</si>
  <si>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</si>
  <si>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</si>
  <si>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</si>
  <si>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</si>
  <si>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</si>
  <si>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</si>
  <si>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</si>
  <si>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</si>
  <si>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</si>
  <si>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</si>
  <si>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</si>
  <si>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</si>
  <si>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</si>
  <si>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</si>
  <si>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</si>
  <si>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</si>
  <si>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</si>
  <si>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</si>
  <si>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</si>
  <si>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</si>
  <si>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</si>
  <si>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</si>
  <si>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</si>
  <si>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</si>
  <si>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</si>
  <si>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</si>
  <si>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</si>
  <si>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</si>
  <si>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</si>
  <si>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</si>
  <si>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</si>
  <si>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</si>
  <si>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</si>
  <si>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</si>
  <si>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</si>
  <si>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</si>
  <si>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</si>
  <si>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</si>
  <si>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</si>
  <si>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</si>
  <si>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</si>
  <si>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</si>
  <si>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</si>
  <si>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</si>
  <si>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</si>
  <si>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</si>
  <si>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</si>
  <si>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</si>
  <si>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</si>
  <si>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</si>
  <si>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</si>
  <si>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</si>
  <si>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</si>
  <si>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</si>
  <si>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</si>
  <si>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</si>
  <si>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</si>
  <si>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</si>
  <si>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</si>
  <si>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</si>
  <si>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</si>
  <si>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</si>
  <si>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</si>
  <si>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</si>
  <si>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</si>
  <si>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</si>
  <si>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</si>
  <si>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</si>
  <si>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</si>
  <si>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</si>
  <si>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</si>
  <si>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</si>
  <si>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</si>
  <si>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</si>
  <si>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</si>
  <si>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</si>
  <si>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</si>
  <si>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</si>
  <si>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</si>
  <si>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</si>
  <si>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</si>
  <si>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</si>
  <si>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</si>
  <si>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</si>
  <si>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</si>
  <si>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</si>
  <si>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</si>
  <si>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</si>
  <si>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</si>
  <si>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</si>
  <si>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</si>
  <si>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</si>
  <si>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</si>
  <si>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</si>
  <si>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</si>
  <si>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</si>
  <si>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</si>
  <si>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</si>
  <si>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</si>
  <si>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</si>
  <si>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</si>
  <si>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</si>
  <si>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</si>
  <si>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</si>
  <si>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</si>
  <si>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</si>
  <si>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</si>
  <si>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</si>
  <si>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</si>
  <si>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</si>
  <si>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</si>
  <si>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</si>
  <si>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</si>
  <si>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</si>
  <si>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</si>
  <si>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</si>
  <si>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</si>
  <si>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</si>
  <si>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</si>
  <si>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</si>
  <si>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</si>
  <si>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</si>
  <si>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</si>
  <si>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</si>
  <si>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</si>
  <si>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</si>
  <si>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</si>
  <si>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</si>
  <si>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</si>
  <si>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</si>
  <si>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</si>
  <si>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</si>
  <si>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</si>
  <si>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</si>
  <si>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</si>
  <si>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</si>
  <si>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</si>
  <si>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</si>
  <si>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</si>
  <si>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</si>
  <si>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</si>
  <si>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</si>
  <si>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</si>
  <si>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</si>
  <si>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</si>
  <si>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</si>
  <si>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</si>
  <si>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</si>
  <si>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</si>
  <si>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</si>
  <si>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</si>
  <si>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</si>
  <si>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</si>
  <si>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</si>
  <si>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</si>
  <si>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</si>
  <si>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</si>
  <si>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</si>
  <si>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</si>
  <si>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</si>
  <si>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</si>
  <si>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</si>
  <si>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</si>
  <si>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</si>
  <si>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</si>
  <si>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</si>
  <si>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</si>
  <si>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</si>
  <si>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</si>
  <si>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</si>
  <si>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</si>
  <si>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</si>
  <si>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</si>
  <si>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</si>
  <si>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</si>
  <si>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</si>
  <si>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</si>
  <si>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</si>
  <si>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</si>
  <si>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</si>
  <si>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</si>
  <si>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</si>
  <si>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</si>
  <si>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</si>
  <si>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</si>
  <si>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</si>
  <si>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</si>
  <si>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</si>
  <si>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</si>
  <si>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</si>
  <si>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</si>
  <si>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</si>
  <si>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</si>
  <si>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</si>
  <si>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</si>
  <si>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</si>
  <si>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</si>
  <si>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</si>
  <si>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</si>
  <si>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</si>
  <si>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</si>
  <si>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</si>
  <si>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</si>
  <si>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</si>
  <si>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</si>
  <si>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</si>
  <si>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</si>
  <si>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</si>
  <si>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</si>
  <si>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</si>
  <si>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</si>
  <si>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</si>
  <si>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</si>
  <si>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</si>
  <si>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</si>
  <si>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</si>
  <si>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</si>
  <si>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</si>
  <si>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</si>
  <si>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</si>
  <si>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</si>
  <si>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</si>
  <si>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</si>
  <si>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</si>
  <si>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</si>
  <si>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</si>
  <si>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</si>
  <si>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</si>
  <si>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</si>
  <si>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</si>
  <si>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</si>
  <si>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</si>
  <si>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</si>
  <si>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</si>
  <si>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</si>
  <si>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</si>
  <si>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</si>
  <si>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</si>
  <si>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</si>
  <si>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</si>
  <si>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</si>
  <si>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</si>
  <si>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</si>
  <si>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</si>
  <si>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</si>
  <si>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</si>
  <si>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</si>
  <si>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</si>
  <si>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</si>
  <si>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</si>
  <si>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</si>
  <si>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</si>
  <si>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</si>
  <si>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</si>
  <si>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</si>
  <si>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</si>
  <si>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</si>
  <si>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</si>
  <si>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</si>
  <si>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</si>
  <si>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</si>
  <si>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</si>
  <si>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</si>
  <si>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</si>
  <si>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</si>
  <si>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</si>
  <si>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</si>
  <si>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</si>
  <si>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</si>
  <si>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</si>
  <si>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</si>
  <si>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</si>
  <si>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</si>
  <si>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</si>
  <si>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</si>
  <si>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</si>
  <si>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</si>
  <si>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</si>
  <si>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</si>
  <si>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</si>
  <si>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</si>
  <si>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</si>
  <si>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</si>
  <si>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</si>
  <si>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</si>
  <si>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</si>
  <si>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</si>
  <si>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</si>
  <si>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</si>
  <si>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</si>
  <si>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</si>
  <si>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</si>
  <si>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</si>
  <si>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</si>
  <si>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</si>
  <si>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</si>
  <si>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</si>
  <si>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</si>
  <si>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</si>
  <si>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</si>
  <si>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</si>
  <si>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</si>
  <si>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</si>
  <si>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</si>
  <si>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</si>
  <si>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</si>
  <si>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</si>
  <si>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</si>
  <si>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</si>
  <si>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</si>
  <si>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</si>
  <si>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</si>
  <si>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</si>
  <si>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</si>
  <si>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</si>
  <si>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</si>
  <si>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</si>
  <si>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</si>
  <si>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</si>
  <si>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</si>
  <si>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</si>
  <si>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</si>
  <si>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</si>
  <si>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</si>
  <si>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</si>
  <si>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</si>
  <si>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</si>
  <si>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</si>
  <si>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</si>
  <si>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</si>
  <si>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</si>
  <si>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</si>
  <si>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</si>
  <si>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</si>
  <si>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</si>
  <si>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</si>
  <si>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</si>
  <si>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</si>
  <si>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</si>
  <si>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</si>
  <si>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</si>
  <si>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</si>
  <si>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</si>
  <si>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</si>
  <si>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</si>
  <si>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</si>
  <si>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</si>
  <si>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</si>
  <si>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</si>
  <si>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</si>
  <si>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</si>
  <si>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</si>
  <si>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</si>
  <si>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</si>
  <si>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</si>
  <si>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</si>
  <si>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</si>
  <si>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</si>
  <si>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</si>
  <si>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</si>
  <si>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</si>
  <si>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</si>
  <si>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</si>
  <si>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</si>
  <si>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</si>
  <si>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</si>
  <si>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</si>
  <si>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</si>
  <si>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</si>
  <si>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</si>
  <si>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</si>
  <si>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</si>
  <si>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</si>
  <si>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</si>
  <si>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</si>
  <si>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</si>
  <si>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</si>
  <si>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</si>
  <si>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</si>
  <si>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</si>
  <si>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</si>
  <si>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</si>
  <si>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</si>
  <si>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</si>
  <si>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</si>
  <si>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</si>
  <si>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</si>
  <si>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</si>
  <si>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</si>
  <si>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</si>
  <si>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</si>
  <si>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</si>
  <si>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</si>
  <si>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</si>
  <si>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</si>
  <si>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</si>
  <si>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</si>
  <si>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</si>
  <si>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</si>
  <si>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</si>
  <si>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</si>
  <si>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</si>
  <si>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</si>
  <si>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</si>
  <si>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</si>
  <si>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</si>
  <si>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</si>
  <si>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</si>
  <si>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</si>
  <si>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</si>
  <si>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</si>
  <si>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</si>
  <si>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</si>
  <si>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</si>
  <si>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</si>
  <si>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</si>
  <si>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</si>
  <si>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</si>
  <si>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</si>
  <si>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</si>
  <si>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</si>
  <si>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</si>
  <si>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</si>
  <si>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</si>
  <si>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</si>
  <si>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</si>
  <si>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</si>
  <si>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</si>
  <si>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</si>
  <si>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</si>
  <si>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</si>
  <si>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</si>
  <si>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</si>
  <si>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</si>
  <si>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</si>
  <si>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</si>
  <si>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</si>
  <si>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</si>
  <si>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</si>
  <si>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</si>
  <si>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</si>
  <si>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</si>
  <si>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</si>
  <si>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</si>
  <si>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</si>
  <si>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</si>
  <si>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</si>
  <si>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</si>
  <si>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</si>
  <si>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</si>
  <si>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</si>
  <si>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</si>
  <si>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</si>
  <si>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</si>
  <si>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</si>
  <si>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</si>
  <si>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</si>
  <si>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</si>
  <si>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</si>
  <si>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</si>
  <si>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</si>
  <si>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</si>
  <si>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</si>
  <si>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</si>
  <si>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</si>
  <si>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</si>
  <si>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</si>
  <si>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</si>
  <si>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</si>
  <si>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</si>
  <si>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</si>
  <si>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</si>
  <si>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</si>
  <si>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</si>
  <si>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</si>
  <si>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</si>
  <si>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</si>
  <si>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</si>
  <si>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</si>
  <si>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</si>
  <si>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</si>
  <si>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</si>
  <si>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</si>
  <si>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</si>
  <si>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</si>
  <si>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</si>
  <si>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</si>
  <si>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</si>
  <si>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</si>
  <si>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</si>
  <si>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</si>
  <si>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</si>
  <si>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</si>
  <si>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</si>
  <si>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</si>
  <si>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</si>
  <si>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</si>
  <si>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</si>
  <si>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</si>
  <si>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</si>
  <si>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</si>
  <si>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</si>
  <si>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</si>
  <si>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</si>
  <si>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</si>
  <si>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</si>
  <si>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</si>
  <si>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</si>
  <si>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</si>
  <si>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</si>
  <si>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</si>
  <si>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</si>
  <si>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</si>
  <si>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</si>
  <si>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</si>
  <si>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</si>
  <si>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</si>
  <si>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</si>
  <si>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</si>
  <si>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</si>
  <si>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</si>
  <si>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</si>
  <si>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</si>
  <si>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</si>
  <si>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</si>
  <si>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</si>
  <si>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</si>
  <si>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</si>
  <si>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</si>
  <si>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</si>
  <si>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</si>
  <si>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</si>
  <si>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</si>
  <si>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</si>
  <si>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</si>
  <si>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</si>
  <si>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</si>
  <si>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</si>
  <si>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</si>
  <si>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</si>
  <si>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</si>
  <si>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</si>
  <si>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</si>
  <si>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</si>
  <si>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</si>
  <si>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</si>
  <si>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</si>
  <si>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</si>
  <si>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</si>
  <si>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</si>
  <si>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</si>
  <si>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</si>
  <si>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</si>
  <si>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</si>
  <si>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</si>
  <si>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</si>
  <si>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</si>
  <si>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</si>
  <si>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</si>
  <si>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</si>
  <si>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</si>
  <si>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</si>
  <si>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</si>
  <si>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</si>
  <si>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</si>
  <si>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</si>
  <si>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</si>
  <si>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</si>
  <si>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</si>
  <si>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</si>
  <si>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</si>
  <si>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</si>
  <si>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</si>
  <si>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</si>
  <si>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</si>
  <si>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</si>
  <si>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</si>
  <si>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</si>
  <si>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</si>
  <si>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</si>
  <si>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</si>
  <si>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</si>
  <si>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</si>
  <si>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</si>
  <si>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</si>
  <si>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</si>
  <si>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</si>
  <si>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</si>
  <si>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</si>
  <si>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</si>
  <si>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</si>
  <si>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</si>
  <si>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</si>
  <si>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</si>
  <si>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</si>
  <si>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</si>
  <si>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</si>
  <si>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</si>
  <si>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</si>
  <si>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</si>
  <si>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</si>
  <si>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</si>
  <si>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</si>
  <si>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</si>
  <si>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</si>
  <si>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</si>
  <si>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</si>
  <si>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</si>
  <si>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</si>
  <si>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</si>
  <si>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</si>
  <si>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</si>
  <si>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</si>
  <si>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</si>
  <si>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</si>
  <si>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</si>
  <si>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</si>
  <si>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</si>
  <si>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</si>
  <si>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</si>
  <si>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</si>
  <si>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</si>
  <si>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</si>
  <si>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</si>
  <si>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</si>
  <si>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</si>
  <si>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</si>
  <si>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</si>
  <si>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</si>
  <si>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</si>
  <si>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</si>
  <si>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</si>
  <si>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</si>
  <si>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</si>
  <si>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</si>
  <si>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</si>
  <si>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</si>
  <si>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</si>
  <si>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</si>
  <si>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</si>
  <si>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</si>
  <si>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</si>
  <si>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</si>
  <si>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</si>
  <si>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</si>
  <si>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</si>
  <si>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</si>
  <si>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</si>
  <si>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</si>
  <si>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</si>
  <si>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</si>
  <si>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</si>
  <si>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</si>
  <si>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</si>
  <si>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</si>
  <si>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</si>
  <si>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</si>
  <si>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</si>
  <si>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</si>
  <si>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</si>
  <si>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</si>
  <si>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</si>
  <si>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</si>
  <si>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</si>
  <si>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</si>
  <si>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</si>
  <si>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</si>
  <si>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</si>
  <si>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</si>
  <si>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</si>
  <si>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</si>
  <si>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</si>
  <si>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</si>
  <si>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</si>
  <si>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</si>
  <si>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</si>
  <si>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</si>
  <si>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</si>
  <si>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</si>
  <si>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</si>
  <si>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</si>
  <si>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</si>
  <si>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</si>
  <si>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</si>
  <si>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</si>
  <si>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</si>
  <si>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</si>
  <si>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</si>
  <si>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</si>
  <si>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</si>
  <si>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</si>
  <si>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</si>
  <si>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</si>
  <si>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</si>
  <si>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</si>
  <si>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</si>
  <si>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</si>
  <si>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</si>
  <si>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</si>
  <si>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</si>
  <si>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</si>
  <si>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</si>
  <si>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</si>
  <si>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</si>
  <si>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</si>
  <si>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</si>
  <si>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</si>
  <si>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</si>
  <si>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</si>
  <si>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</si>
  <si>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</si>
  <si>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</si>
  <si>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</si>
  <si>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</si>
  <si>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</si>
  <si>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</si>
  <si>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</si>
  <si>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</si>
  <si>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</si>
  <si>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</si>
  <si>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</si>
  <si>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</si>
  <si>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</si>
  <si>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</si>
  <si>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</si>
  <si>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</si>
  <si>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</si>
  <si>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</si>
  <si>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</si>
  <si>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</si>
  <si>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</si>
  <si>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</si>
  <si>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</si>
  <si>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</si>
  <si>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</si>
  <si>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</si>
  <si>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</si>
  <si>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</si>
  <si>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</si>
  <si>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</si>
  <si>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</si>
  <si>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</si>
  <si>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</si>
  <si>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</si>
  <si>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</si>
  <si>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</si>
  <si>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</si>
  <si>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</si>
  <si>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</si>
  <si>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</si>
  <si>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</si>
  <si>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</si>
  <si>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</si>
  <si>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</si>
  <si>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</si>
  <si>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</si>
  <si>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</si>
  <si>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</si>
  <si>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</si>
  <si>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</si>
  <si>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</si>
  <si>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</si>
  <si>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</si>
  <si>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</si>
  <si>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</si>
  <si>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</si>
  <si>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</si>
  <si>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</si>
  <si>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</si>
  <si>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</si>
  <si>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</si>
  <si>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</si>
  <si>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</si>
  <si>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</si>
  <si>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</si>
  <si>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</si>
  <si>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</si>
  <si>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</si>
  <si>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</si>
  <si>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</si>
  <si>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</si>
  <si>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</si>
  <si>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</si>
  <si>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</si>
  <si>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</si>
  <si>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</si>
  <si>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</si>
  <si>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</si>
  <si>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</si>
  <si>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</si>
  <si>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</si>
  <si>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</si>
  <si>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</si>
  <si>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</si>
  <si>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</si>
  <si>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</si>
  <si>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</si>
  <si>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</si>
  <si>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</si>
  <si>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</si>
  <si>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</si>
  <si>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</si>
  <si>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</si>
  <si>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</si>
  <si>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</si>
  <si>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</si>
  <si>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</si>
  <si>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</si>
  <si>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</si>
  <si>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</si>
  <si>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</si>
  <si>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</si>
  <si>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</si>
  <si>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</si>
  <si>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</si>
  <si>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</si>
  <si>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</si>
  <si>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</si>
  <si>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</si>
  <si>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</si>
  <si>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</si>
  <si>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</si>
  <si>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</si>
  <si>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</si>
  <si>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</si>
  <si>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</si>
  <si>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</si>
  <si>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</si>
  <si>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</si>
  <si>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</si>
  <si>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</si>
  <si>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</si>
  <si>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</si>
  <si>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</si>
  <si>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</si>
  <si>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</si>
  <si>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</si>
  <si>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</si>
  <si>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</si>
  <si>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</si>
  <si>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</si>
  <si>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</si>
  <si>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</si>
  <si>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</si>
  <si>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</si>
  <si>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</si>
  <si>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</si>
  <si>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</si>
  <si>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</si>
  <si>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</si>
  <si>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</si>
  <si>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</si>
  <si>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</si>
  <si>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</si>
  <si>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</si>
  <si>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</si>
  <si>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</si>
  <si>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</si>
  <si>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</si>
  <si>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</si>
  <si>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</si>
  <si>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</si>
  <si>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</si>
  <si>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</si>
  <si>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</si>
  <si>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</si>
  <si>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</si>
  <si>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</si>
  <si>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</si>
  <si>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</si>
  <si>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</si>
  <si>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</si>
  <si>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</si>
  <si>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</si>
  <si>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</si>
  <si>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</si>
  <si>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</si>
  <si>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</si>
  <si>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</si>
  <si>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</si>
  <si>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</si>
  <si>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</si>
  <si>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</si>
  <si>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</si>
  <si>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</si>
  <si>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</si>
  <si>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</si>
  <si>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</si>
  <si>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</si>
  <si>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</si>
  <si>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</si>
  <si>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</si>
  <si>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</si>
  <si>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</si>
  <si>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</si>
  <si>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</si>
  <si>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</si>
  <si>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</si>
  <si>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</si>
  <si>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</si>
  <si>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</si>
  <si>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</si>
  <si>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</si>
  <si>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</si>
  <si>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</si>
  <si>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</si>
  <si>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</si>
  <si>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</si>
  <si>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</si>
  <si>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</si>
  <si>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</si>
  <si>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</si>
  <si>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</si>
  <si>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</si>
  <si>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</si>
  <si>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</si>
  <si>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</si>
  <si>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</si>
  <si>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</si>
  <si>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</si>
  <si>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</si>
  <si>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</si>
  <si>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</si>
  <si>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</si>
  <si>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</si>
  <si>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</si>
  <si>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</si>
  <si>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</si>
  <si>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</si>
  <si>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</si>
  <si>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</si>
  <si>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</si>
  <si>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</si>
  <si>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</si>
  <si>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</si>
  <si>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</si>
  <si>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</si>
  <si>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</si>
  <si>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</si>
  <si>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</si>
  <si>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</si>
  <si>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</si>
  <si>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</si>
  <si>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</si>
  <si>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</si>
  <si>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</si>
  <si>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</si>
  <si>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</si>
  <si>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</si>
  <si>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</si>
  <si>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</si>
  <si>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</si>
  <si>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</si>
  <si>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</si>
  <si>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</si>
  <si>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</si>
  <si>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</si>
  <si>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</si>
  <si>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</si>
  <si>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</si>
  <si>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</si>
  <si>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</si>
  <si>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</si>
  <si>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</si>
  <si>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</si>
  <si>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</si>
  <si>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</si>
  <si>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</si>
  <si>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</si>
  <si>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</si>
  <si>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</si>
  <si>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</si>
  <si>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</si>
  <si>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</si>
  <si>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</si>
  <si>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</si>
  <si>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</si>
  <si>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</si>
  <si>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</si>
  <si>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</si>
  <si>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</si>
  <si>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</si>
  <si>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</si>
  <si>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</si>
  <si>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</si>
  <si>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</si>
  <si>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</si>
  <si>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</si>
  <si>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</si>
  <si>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</si>
  <si>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</si>
  <si>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</si>
  <si>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</si>
  <si>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</si>
  <si>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</si>
  <si>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</si>
  <si>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</si>
  <si>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</si>
  <si>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</si>
  <si>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</si>
  <si>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</si>
  <si>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</si>
  <si>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</si>
  <si>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</si>
  <si>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</si>
  <si>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</si>
  <si>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</si>
  <si>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</si>
  <si>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</si>
  <si>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</si>
  <si>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</si>
  <si>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</si>
  <si>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</si>
  <si>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</si>
  <si>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</si>
  <si>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</si>
  <si>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</si>
  <si>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</si>
  <si>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</si>
  <si>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</si>
  <si>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</si>
  <si>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</si>
  <si>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</si>
  <si>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</si>
  <si>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</si>
  <si>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</si>
  <si>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</si>
  <si>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</si>
  <si>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</si>
  <si>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</si>
  <si>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</si>
  <si>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</si>
  <si>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</si>
  <si>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</si>
  <si>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</si>
  <si>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</si>
  <si>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</si>
  <si>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</si>
  <si>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</si>
  <si>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</si>
  <si>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</si>
  <si>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</si>
  <si>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</si>
  <si>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</si>
  <si>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</si>
  <si>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</si>
  <si>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</si>
  <si>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</si>
  <si>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</si>
  <si>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</si>
  <si>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</si>
  <si>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</si>
  <si>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</si>
  <si>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</si>
  <si>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</si>
  <si>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</si>
  <si>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</si>
  <si>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</si>
  <si>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</si>
  <si>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</si>
  <si>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</si>
  <si>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</si>
  <si>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</si>
  <si>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</si>
  <si>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</si>
  <si>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</si>
  <si>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</si>
  <si>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</si>
  <si>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</si>
  <si>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</si>
  <si>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</si>
  <si>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</si>
  <si>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</si>
  <si>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</si>
  <si>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</si>
  <si>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</si>
  <si>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</si>
  <si>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</si>
  <si>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</si>
  <si>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</si>
  <si>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</si>
  <si>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</si>
  <si>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</si>
  <si>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</si>
  <si>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</si>
  <si>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</si>
  <si>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</si>
  <si>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</si>
  <si>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</si>
  <si>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</si>
  <si>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</si>
  <si>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</si>
  <si>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</si>
  <si>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</si>
  <si>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</si>
  <si>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</si>
  <si>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</si>
  <si>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</si>
  <si>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</si>
  <si>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</si>
  <si>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</si>
  <si>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</si>
  <si>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</si>
  <si>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</si>
  <si>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</si>
  <si>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</si>
  <si>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</si>
  <si>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</si>
  <si>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</si>
  <si>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</si>
  <si>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</si>
  <si>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</si>
  <si>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</si>
  <si>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</si>
  <si>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</si>
  <si>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</si>
  <si>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</si>
  <si>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</si>
  <si>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</si>
  <si>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</si>
  <si>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</si>
  <si>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</si>
  <si>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</si>
  <si>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</si>
  <si>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</si>
  <si>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</si>
  <si>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</si>
  <si>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</si>
  <si>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</si>
  <si>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</si>
  <si>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</si>
  <si>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</si>
  <si>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</si>
  <si>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</si>
  <si>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</si>
  <si>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</si>
  <si>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</si>
  <si>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</si>
  <si>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</si>
  <si>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</si>
  <si>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</si>
  <si>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</si>
  <si>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</si>
  <si>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</si>
  <si>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</si>
  <si>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</si>
  <si>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</si>
  <si>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</si>
  <si>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</si>
  <si>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</si>
  <si>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</si>
  <si>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</si>
  <si>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</si>
  <si>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</si>
  <si>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</si>
  <si>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</si>
  <si>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</si>
  <si>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</si>
  <si>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</si>
  <si>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</si>
  <si>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</si>
  <si>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</si>
  <si>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</si>
  <si>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</si>
  <si>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</si>
  <si>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</si>
  <si>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</si>
  <si>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</si>
  <si>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</si>
  <si>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</si>
  <si>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</si>
  <si>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</si>
  <si>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</si>
  <si>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</si>
  <si>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</si>
  <si>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</si>
  <si>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</si>
  <si>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</si>
  <si>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</si>
  <si>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</si>
  <si>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</si>
  <si>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</si>
  <si>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</si>
  <si>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</si>
  <si>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</si>
  <si>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</si>
  <si>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</si>
  <si>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</si>
  <si>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</si>
  <si>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</si>
  <si>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</si>
  <si>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</si>
  <si>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</si>
  <si>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</si>
  <si>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</si>
  <si>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</si>
  <si>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</si>
  <si>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</si>
  <si>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</si>
  <si>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</si>
  <si>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</si>
  <si>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</si>
  <si>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</si>
  <si>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</si>
  <si>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</si>
  <si>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</si>
  <si>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</si>
  <si>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</si>
  <si>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</si>
  <si>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</si>
  <si>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</si>
  <si>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</si>
  <si>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</si>
  <si>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</si>
  <si>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</si>
  <si>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</si>
  <si>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</si>
  <si>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</si>
  <si>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</si>
  <si>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</si>
  <si>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</si>
  <si>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</si>
  <si>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</si>
  <si>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</si>
  <si>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</si>
  <si>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</si>
  <si>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</si>
  <si>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</si>
  <si>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</si>
  <si>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</si>
  <si>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</si>
  <si>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</si>
  <si>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</si>
  <si>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</si>
  <si>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</si>
  <si>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</si>
  <si>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</si>
  <si>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</si>
  <si>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</si>
  <si>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</si>
  <si>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</si>
  <si>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</si>
  <si>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</si>
  <si>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</si>
  <si>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</si>
  <si>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</si>
  <si>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</si>
  <si>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</si>
  <si>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</si>
  <si>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</si>
  <si>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</si>
  <si>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</si>
  <si>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</si>
  <si>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</si>
  <si>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</si>
  <si>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</si>
  <si>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</si>
  <si>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</si>
  <si>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</si>
  <si>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</si>
  <si>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</si>
  <si>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</si>
  <si>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</si>
  <si>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</si>
  <si>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</si>
  <si>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</si>
  <si>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</si>
  <si>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</si>
  <si>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</si>
  <si>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</si>
  <si>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</si>
  <si>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</si>
  <si>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</si>
  <si>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</si>
  <si>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</si>
  <si>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</si>
  <si>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</si>
  <si>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</si>
  <si>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</si>
  <si>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</si>
  <si>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</si>
  <si>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</si>
  <si>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</si>
  <si>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</si>
  <si>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</si>
  <si>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</si>
  <si>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</si>
  <si>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</si>
  <si>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</si>
  <si>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</si>
  <si>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</si>
  <si>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</si>
  <si>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</si>
  <si>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</si>
  <si>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</si>
  <si>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</si>
  <si>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</si>
  <si>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</si>
  <si>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</si>
  <si>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</si>
  <si>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</si>
  <si>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</si>
  <si>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</si>
  <si>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</si>
  <si>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</si>
  <si>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</si>
  <si>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</si>
  <si>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</si>
  <si>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</si>
  <si>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</si>
  <si>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</si>
  <si>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</si>
  <si>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</si>
  <si>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</si>
  <si>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</si>
  <si>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</si>
  <si>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</si>
  <si>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</si>
  <si>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</si>
  <si>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</si>
  <si>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</si>
  <si>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</si>
  <si>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</si>
  <si>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</si>
  <si>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</si>
  <si>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</si>
  <si>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</si>
  <si>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</si>
  <si>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</si>
  <si>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</si>
  <si>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</si>
  <si>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</si>
  <si>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</si>
  <si>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</si>
  <si>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</si>
  <si>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</si>
  <si>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</si>
  <si>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</si>
  <si>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</si>
  <si>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</si>
  <si>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</si>
  <si>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</si>
  <si>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</si>
  <si>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</si>
  <si>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</si>
  <si>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</si>
  <si>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</si>
  <si>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</si>
  <si>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</si>
  <si>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</si>
  <si>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</si>
  <si>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</si>
  <si>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</si>
  <si>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</si>
  <si>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</si>
  <si>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</si>
  <si>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</si>
  <si>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</si>
  <si>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</si>
  <si>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</si>
  <si>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</si>
  <si>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</si>
  <si>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</si>
  <si>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</si>
  <si>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</si>
  <si>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</si>
  <si>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</si>
  <si>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</si>
  <si>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</si>
  <si>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</si>
  <si>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</si>
  <si>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</si>
  <si>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</si>
  <si>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</si>
  <si>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</si>
  <si>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</si>
  <si>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</si>
  <si>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</si>
  <si>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</si>
  <si>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</si>
  <si>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</si>
  <si>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</si>
  <si>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</si>
  <si>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</si>
  <si>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</si>
  <si>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</si>
  <si>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</si>
  <si>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</si>
  <si>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</si>
  <si>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</si>
  <si>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</si>
  <si>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</si>
  <si>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</si>
  <si>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</si>
  <si>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</si>
  <si>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</si>
  <si>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</si>
  <si>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</si>
  <si>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</si>
  <si>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</si>
  <si>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</si>
  <si>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</si>
  <si>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</si>
  <si>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</si>
  <si>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</si>
  <si>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</si>
  <si>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</si>
  <si>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</si>
  <si>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</si>
  <si>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</si>
  <si>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</si>
  <si>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</si>
  <si>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</si>
  <si>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</si>
  <si>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</si>
  <si>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</si>
  <si>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</si>
  <si>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</si>
  <si>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</si>
  <si>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</si>
  <si>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</si>
  <si>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</si>
  <si>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</si>
  <si>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</si>
  <si>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</si>
  <si>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</si>
  <si>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</si>
  <si>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</si>
  <si>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</si>
  <si>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</si>
  <si>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</si>
  <si>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</si>
  <si>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</si>
  <si>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</si>
  <si>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</si>
  <si>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</si>
  <si>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</si>
  <si>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</si>
  <si>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</si>
  <si>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</si>
  <si>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</si>
  <si>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</si>
  <si>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</si>
  <si>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</si>
  <si>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</si>
  <si>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</si>
  <si>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</si>
  <si>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</si>
  <si>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</si>
  <si>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</si>
  <si>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</si>
  <si>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</si>
  <si>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</si>
  <si>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</si>
  <si>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</si>
  <si>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</si>
  <si>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</si>
  <si>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</si>
  <si>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</si>
  <si>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</si>
  <si>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</si>
  <si>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</si>
  <si>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</si>
  <si>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</si>
  <si>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</si>
  <si>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</si>
  <si>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</si>
  <si>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</si>
  <si>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</si>
  <si>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</si>
  <si>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</si>
  <si>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</si>
  <si>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</si>
  <si>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</si>
  <si>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</si>
  <si>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</si>
  <si>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</si>
  <si>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</si>
  <si>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</si>
  <si>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</si>
  <si>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</si>
  <si>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</si>
  <si>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</si>
  <si>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</si>
  <si>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</si>
  <si>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</si>
  <si>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</si>
  <si>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</si>
  <si>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</si>
  <si>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</si>
  <si>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</si>
  <si>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</si>
  <si>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</si>
  <si>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</si>
  <si>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</si>
  <si>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</si>
  <si>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</si>
  <si>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</si>
  <si>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</si>
  <si>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</si>
  <si>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</si>
  <si>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</si>
  <si>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</si>
  <si>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</si>
  <si>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</si>
  <si>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</si>
  <si>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</si>
  <si>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</si>
  <si>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</si>
  <si>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</si>
  <si>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</si>
  <si>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</si>
  <si>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</si>
  <si>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</si>
  <si>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</si>
  <si>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</si>
  <si>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</si>
  <si>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</si>
  <si>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</si>
  <si>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</si>
  <si>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</si>
  <si>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</si>
  <si>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</si>
  <si>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</si>
  <si>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</si>
  <si>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</si>
  <si>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</si>
  <si>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</si>
  <si>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</si>
  <si>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</si>
  <si>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</si>
  <si>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</si>
  <si>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</si>
  <si>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</si>
  <si>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</si>
  <si>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</si>
  <si>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</si>
  <si>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</si>
  <si>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</si>
  <si>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</si>
  <si>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</si>
  <si>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</si>
  <si>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</si>
  <si>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</si>
  <si>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</si>
  <si>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</si>
  <si>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</si>
  <si>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</si>
  <si>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</si>
  <si>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</si>
  <si>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</si>
  <si>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</si>
  <si>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</si>
  <si>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</si>
  <si>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</si>
  <si>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</si>
  <si>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</si>
  <si>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</si>
  <si>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</si>
  <si>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</si>
  <si>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</si>
  <si>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</si>
  <si>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</si>
  <si>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</si>
  <si>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</si>
  <si>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</si>
  <si>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</si>
  <si>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</si>
  <si>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</si>
  <si>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</si>
  <si>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</si>
  <si>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</si>
  <si>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</si>
  <si>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</si>
  <si>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</si>
  <si>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</si>
  <si>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</si>
  <si>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</si>
  <si>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</si>
  <si>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</si>
  <si>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</si>
  <si>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</si>
  <si>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</si>
  <si>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</si>
  <si>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</si>
  <si>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</si>
  <si>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</si>
  <si>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</si>
  <si>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</si>
  <si>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</si>
  <si>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</si>
  <si>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</si>
  <si>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</si>
  <si>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</si>
  <si>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</si>
  <si>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</si>
  <si>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</si>
  <si>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</si>
  <si>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</si>
  <si>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</si>
  <si>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</si>
  <si>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</si>
  <si>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</si>
  <si>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</si>
  <si>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</si>
  <si>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</si>
  <si>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</si>
  <si>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</si>
  <si>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</si>
  <si>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</si>
  <si>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</si>
  <si>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</si>
  <si>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</si>
  <si>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</si>
  <si>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</si>
  <si>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</si>
  <si>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</si>
  <si>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</si>
  <si>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</si>
  <si>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</si>
  <si>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</si>
  <si>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</si>
  <si>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</si>
  <si>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</si>
  <si>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</si>
  <si>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</si>
  <si>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</si>
  <si>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</si>
  <si>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</si>
  <si>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</si>
  <si>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</si>
  <si>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</si>
  <si>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</si>
  <si>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</si>
  <si>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</si>
  <si>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</si>
  <si>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</si>
  <si>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</si>
  <si>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</si>
  <si>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</si>
  <si>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</si>
  <si>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</si>
  <si>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</si>
  <si>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</si>
  <si>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</si>
  <si>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</si>
  <si>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</si>
  <si>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</si>
  <si>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</si>
  <si>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</si>
  <si>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</si>
  <si>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</si>
  <si>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</si>
  <si>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</si>
  <si>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</si>
  <si>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</si>
  <si>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</si>
  <si>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</si>
  <si>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</si>
  <si>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</si>
  <si>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</si>
  <si>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</si>
  <si>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</si>
  <si>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</si>
  <si>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</si>
  <si>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</si>
  <si>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</si>
  <si>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</si>
  <si>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</si>
  <si>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</si>
  <si>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</si>
  <si>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</si>
  <si>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</si>
  <si>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</si>
  <si>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</si>
  <si>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</si>
  <si>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</si>
  <si>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</si>
  <si>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</si>
  <si>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</si>
  <si>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</si>
  <si>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</si>
  <si>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</si>
  <si>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</si>
  <si>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</si>
  <si>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</si>
  <si>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</si>
  <si>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</si>
  <si>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</si>
  <si>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</si>
  <si>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</si>
  <si>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</si>
  <si>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</si>
  <si>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</si>
  <si>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</si>
  <si>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</si>
  <si>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</si>
  <si>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</si>
  <si>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</si>
  <si>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</si>
  <si>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</si>
  <si>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</si>
  <si>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</si>
  <si>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</si>
  <si>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</si>
  <si>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</si>
  <si>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</si>
  <si>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</si>
  <si>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</si>
  <si>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</si>
  <si>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</si>
  <si>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</si>
  <si>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</si>
  <si>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</si>
  <si>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</si>
  <si>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</si>
  <si>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</si>
  <si>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</si>
  <si>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</si>
  <si>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</si>
  <si>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</si>
  <si>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</si>
  <si>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</si>
  <si>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</si>
  <si>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</si>
  <si>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</si>
  <si>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</si>
  <si>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</si>
  <si>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</si>
  <si>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</si>
  <si>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</si>
  <si>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</si>
  <si>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</si>
  <si>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</si>
  <si>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</si>
  <si>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</si>
  <si>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</si>
  <si>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</si>
  <si>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</si>
  <si>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</si>
  <si>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</si>
  <si>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</si>
  <si>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</si>
  <si>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</si>
  <si>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</si>
  <si>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</si>
  <si>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</si>
  <si>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</si>
  <si>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</si>
  <si>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</si>
  <si>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</si>
  <si>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</si>
  <si>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</si>
  <si>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</si>
  <si>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</si>
  <si>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</si>
  <si>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</si>
  <si>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</si>
  <si>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</si>
  <si>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</si>
  <si>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</si>
  <si>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</si>
  <si>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</si>
  <si>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</si>
  <si>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</si>
  <si>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</si>
  <si>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</si>
  <si>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</si>
  <si>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</si>
  <si>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</si>
  <si>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</si>
  <si>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</si>
  <si>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</si>
  <si>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</si>
  <si>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</si>
  <si>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</si>
  <si>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</si>
  <si>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</si>
  <si>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</si>
  <si>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</si>
  <si>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</si>
  <si>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</si>
  <si>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</si>
  <si>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</si>
  <si>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</si>
  <si>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</si>
  <si>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</si>
  <si>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</si>
  <si>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</si>
  <si>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</si>
  <si>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</si>
  <si>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</si>
  <si>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</si>
  <si>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</si>
  <si>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</si>
  <si>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</si>
  <si>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</si>
  <si>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</si>
  <si>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</si>
  <si>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</si>
  <si>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</si>
  <si>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</si>
  <si>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</si>
  <si>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</si>
  <si>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</si>
  <si>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</si>
  <si>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</si>
  <si>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</si>
  <si>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</si>
  <si>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</si>
  <si>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</si>
  <si>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</si>
  <si>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</si>
  <si>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</si>
  <si>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</si>
  <si>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</si>
  <si>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</si>
  <si>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</si>
  <si>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</si>
  <si>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</si>
  <si>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</si>
  <si>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</si>
  <si>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</si>
  <si>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</si>
  <si>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</si>
  <si>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</si>
  <si>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</si>
  <si>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</si>
  <si>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</si>
  <si>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</si>
  <si>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</si>
  <si>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</si>
  <si>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</si>
  <si>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</si>
  <si>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</si>
  <si>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</si>
  <si>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</si>
  <si>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</si>
  <si>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</si>
  <si>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</si>
  <si>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</si>
  <si>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</si>
  <si>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</si>
  <si>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</si>
  <si>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</si>
  <si>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</si>
  <si>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</si>
  <si>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</si>
  <si>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</si>
  <si>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</si>
  <si>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</si>
  <si>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</si>
  <si>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</si>
  <si>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</si>
  <si>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</si>
  <si>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</si>
  <si>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</si>
  <si>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</si>
  <si>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</si>
  <si>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</si>
  <si>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</si>
  <si>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</si>
  <si>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</si>
  <si>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</si>
  <si>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</si>
  <si>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</si>
  <si>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</si>
  <si>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</si>
  <si>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</si>
  <si>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</si>
  <si>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</si>
  <si>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</si>
  <si>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</si>
  <si>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</si>
  <si>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</si>
  <si>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</si>
  <si>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</si>
  <si>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</si>
  <si>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</si>
  <si>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</si>
  <si>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</si>
  <si>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</si>
  <si>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</si>
  <si>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</si>
  <si>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</si>
  <si>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</si>
  <si>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</si>
  <si>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</si>
  <si>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</si>
  <si>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</si>
  <si>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</si>
  <si>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</si>
  <si>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</si>
  <si>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</si>
  <si>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</si>
  <si>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</si>
  <si>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</si>
  <si>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</si>
  <si>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</si>
  <si>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</si>
  <si>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</si>
  <si>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</si>
  <si>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</si>
  <si>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</si>
  <si>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</si>
  <si>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</si>
  <si>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</si>
  <si>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</si>
  <si>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</si>
  <si>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</si>
  <si>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</si>
  <si>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</si>
  <si>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</si>
  <si>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</si>
  <si>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</si>
  <si>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</si>
  <si>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</si>
  <si>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</si>
  <si>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</si>
  <si>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</si>
  <si>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</si>
  <si>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</si>
  <si>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</si>
  <si>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</si>
  <si>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</si>
  <si>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</si>
  <si>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</si>
  <si>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</si>
  <si>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</si>
  <si>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</si>
  <si>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</si>
  <si>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</si>
  <si>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</si>
  <si>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</si>
  <si>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</si>
  <si>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</si>
  <si>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</si>
  <si>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</si>
  <si>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</si>
  <si>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</si>
  <si>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</si>
  <si>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</si>
  <si>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</si>
  <si>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</si>
  <si>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</si>
  <si>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</si>
  <si>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</si>
  <si>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</si>
  <si>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</si>
  <si>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</si>
  <si>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</si>
  <si>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</si>
  <si>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</si>
  <si>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</si>
  <si>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</si>
  <si>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</si>
  <si>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</si>
  <si>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</si>
  <si>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</si>
  <si>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</si>
  <si>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</si>
  <si>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</si>
  <si>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</si>
  <si>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</si>
  <si>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</si>
  <si>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</si>
  <si>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</si>
  <si>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</si>
  <si>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</si>
  <si>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</si>
  <si>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</si>
  <si>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</si>
  <si>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</si>
  <si>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</si>
  <si>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</si>
  <si>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</si>
  <si>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</si>
  <si>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</si>
  <si>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</si>
  <si>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</si>
  <si>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</si>
  <si>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</si>
  <si>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</si>
  <si>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</si>
  <si>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</si>
  <si>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</si>
  <si>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</si>
  <si>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</si>
  <si>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</si>
  <si>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</si>
  <si>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</si>
  <si>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</si>
  <si>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</si>
  <si>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</si>
  <si>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</si>
  <si>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</si>
  <si>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</si>
  <si>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</si>
  <si>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</si>
  <si>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</si>
  <si>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</si>
  <si>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</si>
  <si>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</si>
  <si>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</si>
  <si>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</si>
  <si>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</si>
  <si>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</si>
  <si>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</si>
  <si>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</si>
  <si>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</si>
  <si>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</si>
  <si>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</si>
  <si>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</si>
  <si>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</si>
  <si>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</si>
  <si>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</si>
  <si>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</si>
  <si>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</si>
  <si>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</si>
  <si>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</si>
  <si>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</si>
  <si>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</si>
  <si>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</si>
  <si>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</si>
  <si>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</si>
  <si>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</si>
  <si>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</si>
  <si>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</si>
  <si>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</si>
  <si>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</si>
  <si>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</si>
  <si>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</si>
  <si>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</si>
  <si>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</si>
  <si>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</si>
  <si>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</si>
  <si>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</si>
  <si>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</si>
  <si>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</si>
  <si>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</si>
  <si>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</si>
  <si>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</si>
  <si>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</si>
  <si>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</si>
  <si>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</si>
  <si>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</si>
  <si>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</si>
  <si>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</si>
  <si>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</si>
  <si>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</si>
  <si>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</si>
  <si>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</si>
  <si>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</si>
  <si>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</si>
  <si>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</si>
  <si>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</si>
  <si>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</si>
  <si>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</si>
  <si>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</si>
  <si>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</si>
  <si>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</si>
  <si>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</si>
  <si>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</si>
  <si>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</si>
  <si>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</si>
  <si>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</si>
  <si>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</si>
  <si>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</si>
  <si>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</si>
  <si>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</si>
  <si>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</si>
  <si>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</si>
  <si>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</si>
  <si>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</si>
  <si>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</si>
  <si>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</si>
  <si>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</si>
  <si>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</si>
  <si>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</si>
  <si>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</si>
  <si>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</si>
  <si>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</si>
  <si>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</si>
  <si>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</si>
  <si>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</si>
  <si>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</si>
  <si>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</si>
  <si>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</si>
  <si>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</si>
  <si>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</si>
  <si>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</si>
  <si>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</si>
  <si>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</si>
  <si>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</si>
  <si>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</si>
  <si>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</si>
  <si>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</si>
  <si>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</si>
  <si>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</si>
  <si>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</si>
  <si>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</si>
  <si>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</si>
  <si>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</si>
  <si>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</si>
  <si>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</si>
  <si>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</si>
  <si>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</si>
  <si>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</si>
  <si>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</si>
  <si>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</si>
  <si>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</si>
  <si>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</si>
  <si>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</si>
  <si>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</si>
  <si>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</si>
  <si>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</si>
  <si>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</si>
  <si>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</si>
  <si>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</si>
  <si>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</si>
  <si>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</si>
  <si>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</si>
  <si>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</si>
  <si>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</si>
  <si>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</si>
  <si>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</si>
  <si>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</si>
  <si>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</si>
  <si>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</si>
  <si>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</si>
  <si>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</si>
  <si>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</si>
  <si>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</si>
  <si>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</si>
  <si>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</si>
  <si>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</si>
  <si>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</si>
  <si>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</si>
  <si>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</si>
  <si>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</si>
  <si>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</si>
  <si>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</si>
  <si>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</si>
  <si>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</si>
  <si>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</si>
  <si>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</si>
  <si>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</si>
  <si>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</si>
  <si>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</si>
  <si>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</si>
  <si>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</si>
  <si>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</si>
  <si>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</si>
  <si>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</si>
  <si>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</si>
  <si>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</si>
  <si>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</si>
  <si>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</si>
  <si>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</si>
  <si>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</si>
  <si>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</si>
  <si>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</si>
  <si>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</si>
  <si>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</si>
  <si>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</si>
  <si>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</si>
  <si>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</si>
  <si>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</si>
  <si>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</si>
  <si>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</si>
  <si>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</si>
  <si>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</si>
  <si>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</si>
  <si>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</si>
  <si>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</si>
  <si>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</si>
  <si>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</si>
  <si>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</si>
  <si>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</si>
  <si>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</si>
  <si>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</si>
  <si>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</si>
  <si>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</si>
  <si>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</si>
  <si>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</si>
  <si>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</si>
  <si>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</si>
  <si>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</si>
  <si>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</si>
  <si>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</si>
  <si>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</si>
  <si>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</si>
  <si>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</si>
  <si>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</si>
  <si>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</si>
  <si>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</si>
  <si>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</si>
  <si>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</si>
  <si>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</si>
  <si>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</si>
  <si>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</si>
  <si>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</si>
  <si>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</si>
  <si>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</si>
  <si>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</si>
  <si>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</si>
  <si>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</si>
  <si>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</si>
  <si>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</si>
  <si>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</si>
  <si>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</si>
  <si>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</si>
  <si>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</si>
  <si>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</si>
  <si>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</si>
  <si>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</si>
  <si>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</si>
  <si>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</si>
  <si>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</si>
  <si>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</si>
  <si>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</si>
  <si>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</si>
  <si>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</si>
  <si>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</si>
  <si>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</si>
  <si>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</si>
  <si>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</si>
  <si>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</si>
  <si>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</si>
  <si>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</si>
  <si>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</si>
  <si>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</si>
  <si>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</si>
  <si>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</si>
  <si>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</si>
  <si>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</si>
  <si>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</si>
  <si>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</si>
  <si>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</si>
  <si>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</si>
  <si>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</si>
  <si>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</si>
  <si>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</si>
  <si>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</si>
  <si>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</si>
  <si>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</si>
  <si>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</si>
  <si>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</si>
  <si>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</si>
  <si>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</si>
  <si>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</si>
  <si>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</si>
  <si>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</si>
  <si>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</si>
  <si>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</si>
  <si>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</si>
  <si>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</si>
  <si>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</si>
  <si>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</si>
  <si>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</si>
  <si>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</si>
  <si>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</si>
  <si>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</si>
  <si>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</si>
  <si>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</si>
  <si>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</si>
  <si>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</si>
  <si>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</si>
  <si>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</si>
  <si>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</si>
  <si>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</si>
  <si>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</si>
  <si>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</si>
  <si>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</si>
  <si>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</si>
  <si>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</si>
  <si>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</si>
  <si>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</si>
  <si>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</si>
  <si>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</si>
  <si>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</si>
  <si>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</si>
  <si>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</si>
  <si>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</si>
  <si>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</si>
  <si>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</si>
  <si>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</si>
  <si>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</si>
  <si>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</si>
  <si>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</si>
  <si>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</si>
  <si>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</si>
  <si>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</si>
  <si>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</si>
  <si>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</si>
  <si>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</si>
  <si>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</si>
  <si>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</si>
  <si>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</si>
  <si>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</si>
  <si>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</si>
  <si>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</si>
  <si>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</si>
  <si>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</si>
  <si>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</si>
  <si>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</si>
  <si>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</si>
  <si>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</si>
  <si>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</si>
  <si>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</si>
  <si>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</si>
  <si>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</si>
  <si>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</si>
  <si>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</si>
  <si>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</si>
  <si>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</si>
  <si>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</si>
  <si>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</si>
  <si>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</si>
  <si>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</si>
  <si>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</si>
  <si>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</si>
  <si>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</si>
  <si>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</si>
  <si>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</si>
  <si>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</si>
  <si>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</si>
  <si>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</si>
  <si>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</si>
  <si>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</si>
  <si>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</si>
  <si>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</si>
  <si>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</si>
  <si>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</si>
  <si>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</si>
  <si>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</si>
  <si>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</si>
  <si>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</si>
  <si>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</si>
  <si>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</si>
  <si>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</si>
  <si>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</si>
  <si>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</si>
  <si>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</si>
  <si>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</si>
  <si>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</si>
  <si>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</si>
  <si>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</si>
  <si>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</si>
  <si>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</si>
  <si>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</si>
  <si>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</si>
  <si>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</si>
  <si>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</si>
  <si>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</si>
  <si>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</si>
  <si>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</si>
  <si>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</si>
  <si>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</si>
  <si>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</si>
  <si>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</si>
  <si>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</si>
  <si>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</si>
  <si>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</si>
  <si>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</si>
  <si>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</si>
  <si>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</si>
  <si>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</si>
  <si>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</si>
  <si>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</si>
  <si>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</si>
  <si>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</si>
  <si>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</si>
  <si>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</si>
  <si>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</si>
  <si>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</si>
  <si>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</si>
  <si>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</si>
  <si>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</si>
  <si>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</si>
  <si>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</si>
  <si>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</si>
  <si>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</si>
  <si>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</si>
  <si>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</si>
  <si>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</si>
  <si>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</si>
  <si>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</si>
  <si>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</si>
  <si>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</si>
  <si>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</si>
  <si>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</si>
  <si>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</si>
  <si>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</si>
  <si>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</si>
  <si>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</si>
  <si>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</si>
  <si>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</si>
  <si>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</si>
  <si>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</si>
  <si>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</si>
  <si>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</si>
  <si>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</si>
  <si>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</si>
  <si>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</si>
  <si>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</si>
  <si>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</si>
  <si>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</si>
  <si>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</si>
  <si>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</si>
  <si>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</si>
  <si>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</si>
  <si>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</si>
  <si>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</si>
  <si>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</si>
  <si>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</si>
  <si>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</si>
  <si>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</si>
  <si>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</si>
  <si>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</si>
  <si>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</si>
  <si>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</si>
  <si>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</si>
  <si>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</si>
  <si>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</si>
  <si>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</si>
  <si>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</si>
  <si>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</si>
  <si>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</si>
  <si>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</si>
  <si>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</si>
  <si>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</si>
  <si>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</si>
  <si>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</si>
  <si>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</si>
  <si>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</si>
  <si>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</si>
  <si>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</si>
  <si>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</si>
  <si>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</si>
  <si>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</si>
  <si>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</si>
  <si>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</si>
  <si>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</si>
  <si>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</si>
  <si>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</si>
  <si>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</si>
  <si>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</si>
  <si>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</si>
  <si>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</si>
  <si>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</si>
  <si>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</si>
  <si>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</si>
  <si>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</si>
  <si>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</si>
  <si>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</si>
  <si>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</si>
  <si>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</si>
  <si>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</si>
  <si>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</si>
  <si>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</si>
  <si>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</si>
  <si>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</si>
  <si>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</si>
  <si>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</si>
  <si>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</si>
  <si>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</si>
  <si>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</si>
  <si>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</si>
  <si>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</si>
  <si>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</si>
  <si>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</si>
  <si>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</si>
  <si>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</si>
  <si>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</si>
  <si>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</si>
  <si>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</si>
  <si>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</si>
  <si>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</si>
  <si>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</si>
  <si>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</si>
  <si>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</si>
  <si>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</si>
  <si>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</si>
  <si>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</si>
  <si>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</si>
  <si>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</si>
  <si>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</si>
  <si>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</si>
  <si>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</si>
  <si>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</si>
  <si>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</si>
  <si>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</si>
  <si>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</si>
  <si>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</si>
  <si>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</si>
  <si>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</si>
  <si>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</si>
  <si>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</si>
  <si>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</si>
  <si>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</si>
  <si>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</si>
  <si>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</si>
  <si>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</si>
  <si>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</si>
  <si>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</si>
  <si>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</si>
  <si>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</si>
  <si>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</si>
  <si>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</si>
  <si>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</si>
  <si>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</si>
  <si>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</si>
  <si>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</si>
  <si>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</si>
  <si>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</si>
  <si>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</si>
  <si>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</si>
  <si>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</si>
  <si>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</si>
  <si>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</si>
  <si>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</si>
  <si>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</si>
  <si>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</si>
  <si>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</si>
  <si>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</si>
  <si>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</si>
  <si>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</si>
  <si>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</si>
  <si>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</si>
  <si>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</si>
  <si>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</si>
  <si>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</si>
  <si>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</si>
  <si>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</si>
  <si>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</si>
  <si>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</si>
  <si>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</si>
  <si>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</si>
  <si>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</si>
  <si>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</si>
  <si>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</si>
  <si>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</si>
  <si>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</si>
  <si>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</si>
  <si>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</si>
  <si>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</si>
  <si>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</si>
  <si>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</si>
  <si>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</si>
  <si>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</si>
  <si>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</si>
  <si>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</si>
  <si>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</si>
  <si>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</si>
  <si>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</si>
  <si>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</si>
  <si>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</si>
  <si>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</si>
  <si>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</si>
  <si>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</si>
  <si>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</si>
  <si>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</si>
  <si>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</si>
  <si>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</si>
  <si>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</si>
  <si>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</si>
  <si>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</si>
  <si>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</si>
  <si>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</si>
  <si>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</si>
  <si>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</si>
  <si>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</si>
  <si>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</si>
  <si>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</si>
  <si>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</si>
  <si>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</si>
  <si>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</si>
  <si>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</si>
  <si>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</si>
  <si>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</si>
  <si>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</si>
  <si>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</si>
  <si>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</si>
  <si>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</si>
  <si>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</si>
  <si>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</si>
  <si>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</si>
  <si>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</si>
  <si>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</si>
  <si>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</si>
  <si>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</si>
  <si>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</si>
  <si>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</si>
  <si>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</si>
  <si>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</si>
  <si>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</si>
  <si>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</si>
  <si>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</si>
  <si>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</si>
  <si>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</si>
  <si>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</si>
  <si>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</si>
  <si>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</si>
  <si>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</si>
  <si>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</si>
  <si>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</si>
  <si>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</si>
  <si>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</si>
  <si>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</si>
  <si>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</si>
  <si>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</si>
  <si>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</si>
  <si>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</si>
  <si>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</si>
  <si>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</si>
  <si>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</si>
  <si>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</si>
  <si>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</si>
  <si>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</si>
  <si>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</si>
  <si>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</si>
  <si>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</si>
  <si>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</si>
  <si>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</si>
  <si>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</si>
  <si>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</si>
  <si>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</si>
  <si>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</si>
  <si>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</si>
  <si>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</si>
  <si>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</si>
  <si>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</si>
  <si>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</si>
  <si>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</si>
  <si>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</si>
  <si>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</si>
  <si>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</si>
  <si>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</si>
  <si>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</si>
  <si>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</si>
  <si>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</si>
  <si>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</si>
  <si>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</si>
  <si>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</si>
  <si>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</si>
  <si>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</si>
  <si>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</si>
  <si>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</si>
  <si>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</si>
  <si>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</si>
  <si>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</si>
  <si>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</si>
  <si>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</si>
  <si>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</si>
  <si>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</si>
  <si>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</si>
  <si>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</si>
  <si>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</si>
  <si>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</si>
  <si>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</si>
  <si>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</si>
  <si>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</si>
  <si>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</si>
  <si>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</si>
  <si>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</si>
  <si>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</si>
  <si>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</si>
  <si>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</si>
  <si>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</si>
  <si>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</si>
  <si>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</si>
  <si>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</si>
  <si>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</si>
  <si>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</si>
  <si>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</si>
  <si>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</si>
  <si>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</si>
  <si>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</si>
  <si>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</si>
  <si>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</si>
  <si>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</si>
  <si>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</si>
  <si>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</si>
  <si>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</si>
  <si>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</si>
  <si>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</si>
  <si>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</si>
  <si>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</si>
  <si>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</si>
  <si>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</si>
  <si>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</si>
  <si>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</si>
  <si>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</si>
  <si>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</si>
  <si>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</si>
  <si>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</si>
  <si>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</si>
  <si>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</si>
  <si>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</si>
  <si>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</si>
  <si>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</si>
  <si>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</si>
  <si>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</si>
  <si>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</si>
  <si>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</si>
  <si>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</si>
  <si>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</si>
  <si>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</si>
  <si>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</si>
  <si>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</si>
  <si>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</si>
  <si>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</si>
  <si>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</si>
  <si>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</si>
  <si>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</si>
  <si>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</si>
  <si>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</si>
  <si>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</si>
  <si>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</si>
  <si>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</si>
  <si>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</si>
  <si>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</si>
  <si>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</si>
  <si>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</si>
  <si>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</si>
  <si>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</si>
  <si>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</si>
  <si>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</si>
  <si>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</si>
  <si>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</si>
  <si>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</si>
  <si>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</si>
  <si>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</si>
  <si>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</si>
  <si>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</si>
  <si>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</si>
  <si>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</si>
  <si>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</si>
  <si>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</si>
  <si>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</si>
  <si>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</si>
  <si>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</si>
  <si>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</si>
  <si>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</si>
  <si>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</si>
  <si>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</si>
  <si>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</si>
  <si>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</si>
  <si>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</si>
  <si>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</si>
  <si>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</si>
  <si>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</si>
  <si>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</si>
  <si>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</si>
  <si>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</si>
  <si>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</si>
  <si>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</si>
  <si>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</si>
  <si>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</si>
  <si>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</si>
  <si>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</si>
  <si>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</si>
  <si>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</si>
  <si>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</si>
  <si>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</si>
  <si>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</si>
  <si>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</si>
  <si>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</si>
  <si>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</si>
  <si>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</si>
  <si>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</si>
  <si>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</si>
  <si>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</si>
  <si>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</si>
  <si>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</si>
  <si>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</si>
  <si>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</si>
  <si>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</si>
  <si>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</si>
  <si>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</si>
  <si>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</si>
  <si>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</si>
  <si>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</si>
  <si>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</si>
  <si>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</si>
  <si>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</si>
  <si>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</si>
  <si>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</si>
  <si>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</si>
  <si>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</si>
  <si>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</si>
  <si>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</si>
  <si>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</si>
  <si>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</si>
  <si>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</si>
  <si>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</si>
  <si>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</si>
  <si>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</si>
  <si>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</si>
  <si>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</si>
  <si>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</si>
  <si>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</si>
  <si>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</si>
  <si>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</si>
  <si>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</si>
  <si>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</si>
  <si>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</si>
  <si>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</si>
  <si>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</si>
  <si>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</si>
  <si>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</si>
  <si>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</si>
  <si>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</si>
  <si>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</si>
  <si>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</si>
  <si>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</si>
  <si>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</si>
  <si>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</si>
  <si>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</si>
  <si>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</si>
  <si>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</si>
  <si>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</si>
  <si>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</si>
  <si>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</si>
  <si>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</si>
  <si>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</si>
  <si>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</si>
  <si>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</si>
  <si>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</si>
  <si>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</si>
  <si>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</si>
  <si>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</si>
  <si>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</si>
  <si>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</si>
  <si>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</si>
  <si>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</si>
  <si>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</si>
  <si>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</si>
  <si>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</si>
  <si>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</si>
  <si>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</si>
  <si>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</si>
  <si>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</si>
  <si>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</si>
  <si>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</si>
  <si>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</si>
  <si>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</si>
  <si>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</si>
  <si>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</si>
  <si>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</si>
  <si>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</si>
  <si>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</si>
  <si>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</si>
  <si>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</si>
  <si>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</si>
  <si>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</si>
  <si>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</si>
  <si>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</si>
  <si>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</si>
  <si>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</si>
  <si>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</si>
  <si>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</si>
  <si>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</si>
  <si>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</si>
  <si>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</si>
  <si>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</si>
  <si>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</si>
  <si>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</si>
  <si>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</si>
  <si>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</si>
  <si>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</si>
  <si>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</si>
  <si>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</si>
  <si>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</si>
  <si>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</si>
  <si>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</si>
  <si>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</si>
  <si>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</si>
  <si>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</si>
  <si>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</si>
  <si>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</si>
  <si>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</si>
  <si>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</si>
  <si>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</si>
  <si>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</si>
  <si>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</si>
  <si>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</si>
  <si>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</si>
  <si>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</si>
  <si>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</si>
  <si>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</si>
  <si>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</si>
  <si>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</si>
  <si>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</si>
  <si>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</si>
  <si>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</si>
  <si>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</si>
  <si>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</si>
  <si>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</si>
  <si>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</si>
  <si>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</si>
  <si>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</si>
  <si>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</si>
  <si>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</si>
  <si>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</si>
  <si>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</si>
  <si>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</si>
  <si>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</si>
  <si>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</si>
  <si>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</si>
  <si>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</si>
  <si>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</si>
  <si>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</si>
  <si>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</si>
  <si>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</si>
  <si>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</si>
  <si>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</si>
  <si>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</si>
  <si>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</si>
  <si>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</si>
  <si>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</si>
  <si>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</si>
  <si>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</si>
  <si>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</si>
  <si>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</si>
  <si>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</si>
  <si>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</si>
  <si>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</si>
  <si>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</si>
  <si>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</si>
  <si>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</si>
  <si>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</si>
  <si>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</si>
  <si>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</si>
  <si>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</si>
  <si>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</si>
  <si>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</si>
  <si>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</si>
  <si>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</si>
  <si>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</si>
  <si>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</si>
  <si>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</si>
  <si>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</si>
  <si>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</si>
  <si>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</si>
  <si>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</si>
  <si>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</si>
  <si>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</si>
  <si>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</si>
  <si>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</si>
  <si>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</si>
  <si>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</si>
  <si>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</si>
  <si>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</si>
  <si>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</si>
  <si>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</si>
  <si>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</si>
  <si>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</si>
  <si>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</si>
  <si>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</si>
  <si>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</si>
  <si>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</si>
  <si>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</si>
  <si>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</si>
  <si>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</si>
  <si>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</si>
  <si>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</si>
  <si>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</si>
  <si>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</si>
  <si>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</si>
  <si>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</si>
  <si>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</si>
  <si>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</si>
  <si>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</si>
  <si>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</si>
  <si>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</si>
  <si>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</si>
  <si>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</si>
  <si>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</si>
  <si>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</si>
  <si>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</si>
  <si>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</si>
  <si>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</si>
  <si>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</si>
  <si>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</si>
  <si>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</si>
  <si>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</si>
  <si>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</si>
  <si>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</si>
  <si>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</si>
  <si>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</si>
  <si>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</si>
  <si>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</si>
  <si>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</si>
  <si>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</si>
  <si>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</si>
  <si>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</si>
  <si>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</si>
  <si>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</si>
  <si>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</si>
  <si>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</si>
  <si>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</si>
  <si>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</si>
  <si>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</si>
  <si>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</si>
  <si>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</si>
  <si>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</si>
  <si>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</si>
  <si>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</si>
  <si>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</si>
  <si>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</si>
  <si>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</si>
  <si>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</si>
  <si>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</si>
  <si>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</si>
  <si>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</si>
  <si>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</si>
  <si>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</si>
  <si>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</si>
  <si>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</si>
  <si>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</si>
  <si>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</si>
  <si>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</si>
  <si>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</si>
  <si>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</si>
  <si>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</si>
  <si>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</si>
  <si>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</si>
  <si>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</si>
  <si>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</si>
  <si>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</si>
  <si>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</si>
  <si>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</si>
  <si>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</si>
  <si>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</si>
  <si>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</si>
  <si>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</si>
  <si>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</si>
  <si>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</si>
  <si>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</si>
  <si>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</si>
  <si>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</si>
  <si>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</si>
  <si>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</si>
  <si>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</si>
  <si>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</si>
  <si>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</si>
  <si>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</si>
  <si>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</si>
  <si>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</si>
  <si>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</si>
  <si>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</si>
  <si>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</si>
  <si>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</si>
  <si>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</si>
  <si>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</si>
  <si>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</si>
  <si>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</si>
  <si>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</si>
  <si>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</si>
  <si>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</si>
  <si>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</si>
  <si>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</si>
  <si>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</si>
  <si>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</si>
  <si>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</si>
  <si>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</si>
  <si>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</si>
  <si>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</si>
  <si>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</si>
  <si>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</si>
  <si>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</si>
  <si>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</si>
  <si>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</si>
  <si>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</si>
  <si>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</si>
  <si>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</si>
  <si>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</si>
  <si>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</si>
  <si>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</si>
  <si>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</si>
  <si>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</si>
  <si>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</si>
  <si>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</si>
  <si>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</si>
  <si>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</si>
  <si>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</si>
  <si>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</si>
  <si>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</si>
  <si>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</si>
  <si>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</si>
  <si>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</si>
  <si>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</si>
  <si>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</si>
  <si>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</si>
  <si>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</si>
  <si>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</si>
  <si>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</si>
  <si>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</si>
  <si>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</si>
  <si>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</si>
  <si>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</si>
  <si>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</si>
  <si>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</si>
  <si>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</si>
  <si>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</si>
  <si>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</si>
  <si>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</si>
  <si>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</si>
  <si>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</si>
  <si>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</si>
  <si>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</si>
  <si>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</si>
  <si>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</si>
  <si>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</si>
  <si>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</si>
  <si>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</si>
  <si>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</si>
  <si>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</si>
  <si>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</si>
  <si>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</si>
  <si>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</si>
  <si>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</si>
  <si>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</si>
  <si>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</si>
  <si>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</si>
  <si>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</si>
  <si>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</si>
  <si>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</si>
  <si>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</si>
  <si>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</si>
  <si>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</si>
  <si>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</si>
  <si>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</si>
  <si>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</si>
  <si>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</si>
  <si>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</si>
  <si>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</si>
  <si>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</si>
  <si>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</si>
  <si>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</si>
  <si>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</si>
  <si>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</si>
  <si>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</si>
  <si>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</si>
  <si>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</si>
  <si>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</si>
  <si>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</si>
  <si>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</si>
  <si>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</si>
  <si>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</si>
  <si>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</si>
  <si>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</si>
  <si>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</si>
  <si>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</si>
  <si>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</si>
  <si>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</si>
  <si>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</si>
  <si>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</si>
  <si>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</si>
  <si>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</si>
  <si>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</si>
  <si>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</si>
  <si>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</si>
  <si>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</si>
  <si>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</si>
  <si>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</si>
  <si>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</si>
  <si>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</si>
  <si>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</si>
  <si>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</si>
  <si>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</si>
  <si>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</si>
  <si>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</si>
  <si>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</si>
  <si>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</si>
  <si>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</si>
  <si>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</si>
  <si>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</si>
  <si>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</si>
  <si>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</si>
  <si>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</si>
  <si>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</si>
  <si>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</si>
  <si>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</si>
  <si>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</si>
  <si>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</si>
  <si>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</si>
  <si>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</si>
  <si>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</si>
  <si>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</si>
  <si>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</si>
  <si>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</si>
  <si>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</si>
  <si>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</si>
  <si>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</si>
  <si>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</si>
  <si>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</si>
  <si>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</si>
  <si>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</si>
  <si>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</si>
  <si>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</si>
  <si>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</si>
  <si>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</si>
  <si>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</si>
  <si>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</si>
  <si>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</si>
  <si>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</si>
  <si>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</si>
  <si>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</si>
  <si>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</si>
  <si>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</si>
  <si>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</si>
  <si>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</si>
  <si>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</si>
  <si>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</si>
  <si>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</si>
  <si>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</si>
  <si>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</si>
  <si>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</si>
  <si>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</si>
  <si>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</si>
  <si>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</si>
  <si>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</si>
  <si>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</si>
  <si>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</si>
  <si>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</si>
  <si>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</si>
  <si>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</si>
  <si>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</si>
  <si>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</si>
  <si>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</si>
  <si>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</si>
  <si>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</si>
  <si>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</si>
  <si>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</si>
  <si>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</si>
  <si>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</si>
  <si>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</si>
  <si>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</si>
  <si>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</si>
  <si>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</si>
  <si>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</si>
  <si>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</si>
  <si>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</si>
  <si>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</si>
  <si>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</si>
  <si>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</si>
  <si>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</si>
  <si>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</si>
  <si>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</si>
  <si>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</si>
  <si>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</si>
  <si>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</si>
  <si>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</si>
  <si>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</si>
  <si>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</si>
  <si>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</si>
  <si>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</si>
  <si>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</si>
  <si>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</si>
  <si>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</si>
  <si>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</si>
  <si>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</si>
  <si>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</si>
  <si>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</si>
  <si>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</si>
  <si>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</si>
  <si>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</si>
  <si>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</si>
  <si>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</si>
  <si>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</si>
  <si>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</si>
  <si>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</si>
  <si>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</si>
  <si>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</si>
  <si>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</si>
  <si>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</si>
  <si>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</si>
  <si>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</si>
  <si>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</si>
  <si>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</si>
  <si>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</si>
  <si>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</si>
  <si>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</si>
  <si>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</si>
  <si>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</si>
  <si>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</si>
  <si>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</si>
  <si>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</si>
  <si>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</si>
  <si>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</si>
  <si>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</si>
  <si>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</si>
  <si>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</si>
  <si>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</si>
  <si>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</si>
  <si>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</si>
  <si>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</si>
  <si>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</si>
  <si>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</si>
  <si>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</si>
  <si>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</si>
  <si>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</si>
  <si>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</si>
  <si>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</si>
  <si>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</si>
  <si>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</si>
  <si>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</si>
  <si>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</si>
  <si>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</si>
  <si>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</si>
  <si>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</si>
  <si>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</si>
  <si>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</si>
  <si>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</si>
  <si>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</si>
  <si>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</si>
  <si>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</si>
  <si>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</si>
  <si>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</si>
  <si>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</si>
  <si>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</si>
  <si>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</si>
  <si>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</si>
  <si>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</si>
  <si>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</si>
  <si>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</si>
  <si>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</si>
  <si>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</si>
  <si>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</si>
  <si>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</si>
  <si>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</si>
  <si>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</si>
  <si>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</si>
  <si>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</si>
  <si>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</si>
  <si>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</si>
  <si>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</si>
  <si>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</si>
  <si>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</si>
  <si>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</si>
  <si>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</si>
  <si>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</si>
  <si>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</si>
  <si>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</si>
  <si>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</si>
  <si>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</si>
  <si>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</si>
  <si>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</si>
  <si>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</si>
  <si>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</si>
  <si>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</si>
  <si>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</si>
  <si>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</si>
  <si>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</si>
  <si>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</si>
  <si>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</si>
  <si>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</si>
  <si>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</si>
  <si>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</si>
  <si>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</si>
  <si>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</si>
  <si>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</si>
  <si>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</si>
  <si>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</si>
  <si>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</si>
  <si>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</si>
  <si>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</si>
  <si>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</si>
  <si>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</si>
  <si>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</si>
  <si>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</si>
  <si>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</si>
  <si>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</si>
  <si>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</si>
  <si>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</si>
  <si>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</si>
  <si>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</si>
  <si>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</si>
  <si>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</si>
  <si>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</si>
  <si>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</si>
  <si>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</si>
  <si>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</si>
  <si>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</si>
  <si>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</si>
  <si>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</si>
  <si>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</si>
  <si>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</si>
  <si>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</si>
  <si>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</si>
  <si>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</si>
  <si>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</si>
  <si>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</si>
  <si>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</si>
  <si>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</si>
  <si>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</si>
  <si>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</si>
  <si>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</si>
  <si>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</si>
  <si>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</si>
  <si>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</si>
  <si>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</si>
  <si>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</si>
  <si>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</si>
  <si>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</si>
  <si>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</si>
  <si>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</si>
  <si>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</si>
  <si>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</si>
  <si>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</si>
  <si>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</si>
  <si>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</si>
  <si>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</si>
  <si>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</si>
  <si>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</si>
  <si>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</si>
  <si>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</si>
  <si>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</si>
  <si>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</si>
  <si>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</si>
  <si>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</si>
  <si>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</si>
  <si>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</si>
  <si>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</si>
  <si>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</si>
  <si>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</si>
  <si>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</si>
  <si>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</si>
  <si>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</si>
  <si>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</si>
  <si>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</si>
  <si>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</si>
  <si>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</si>
  <si>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</si>
  <si>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</si>
  <si>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</si>
  <si>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</si>
  <si>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</si>
  <si>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</si>
  <si>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</si>
  <si>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</si>
  <si>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</si>
  <si>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</si>
  <si>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</si>
  <si>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</si>
  <si>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</si>
  <si>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</si>
  <si>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</si>
  <si>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</si>
  <si>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</si>
  <si>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</si>
  <si>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</si>
  <si>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</si>
  <si>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</si>
  <si>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</si>
  <si>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</si>
  <si>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</si>
  <si>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</si>
  <si>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</si>
  <si>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</si>
  <si>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</si>
  <si>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</si>
  <si>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</si>
  <si>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</si>
  <si>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</si>
  <si>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</si>
  <si>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</si>
  <si>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</si>
  <si>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</si>
  <si>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</si>
  <si>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</si>
  <si>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</si>
  <si>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</si>
  <si>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</si>
  <si>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</si>
  <si>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</si>
  <si>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</si>
  <si>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</si>
  <si>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</si>
  <si>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</si>
  <si>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</si>
  <si>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</si>
  <si>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</si>
  <si>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</si>
  <si>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</si>
  <si>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</si>
  <si>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</si>
  <si>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</si>
  <si>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</si>
  <si>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</si>
  <si>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</si>
  <si>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</si>
  <si>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</si>
  <si>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</si>
  <si>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</si>
  <si>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</si>
  <si>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</si>
  <si>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</si>
  <si>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</si>
  <si>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</si>
  <si>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</si>
  <si>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</si>
  <si>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</si>
  <si>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</si>
  <si>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</si>
  <si>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</si>
  <si>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</si>
  <si>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</si>
  <si>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</si>
  <si>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</si>
  <si>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</si>
  <si>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</si>
  <si>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</si>
  <si>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</si>
  <si>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</si>
  <si>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</si>
  <si>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</si>
  <si>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</si>
  <si>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</si>
  <si>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</si>
  <si>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</si>
  <si>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</si>
  <si>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</si>
  <si>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</si>
  <si>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</si>
  <si>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</si>
  <si>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</si>
  <si>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</si>
  <si>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</si>
  <si>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</si>
  <si>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</si>
  <si>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</si>
  <si>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</si>
  <si>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</si>
  <si>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</si>
  <si>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</si>
  <si>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</si>
  <si>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</si>
  <si>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</si>
  <si>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</si>
  <si>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</si>
  <si>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</si>
  <si>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</si>
  <si>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</si>
  <si>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</si>
  <si>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</si>
  <si>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</si>
  <si>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</si>
  <si>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</si>
  <si>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</si>
  <si>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</si>
  <si>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</si>
  <si>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</si>
  <si>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</si>
  <si>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</si>
  <si>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</si>
  <si>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</si>
  <si>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</si>
  <si>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</si>
  <si>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</si>
  <si>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</si>
  <si>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</si>
  <si>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</si>
  <si>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</si>
  <si>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</si>
  <si>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</si>
  <si>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</si>
  <si>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</si>
  <si>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</si>
  <si>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</si>
  <si>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</si>
  <si>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</si>
  <si>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</si>
  <si>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</si>
  <si>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</si>
  <si>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</si>
  <si>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</si>
  <si>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</si>
  <si>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</si>
  <si>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</si>
  <si>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</si>
  <si>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</si>
  <si>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</si>
  <si>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</si>
  <si>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</si>
  <si>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</si>
  <si>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</si>
  <si>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</si>
  <si>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</si>
  <si>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</si>
  <si>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</si>
  <si>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</si>
  <si>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</si>
  <si>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</si>
  <si>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</si>
  <si>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</si>
  <si>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</si>
  <si>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</si>
  <si>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</si>
  <si>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</si>
  <si>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</si>
  <si>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</si>
  <si>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</si>
  <si>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</si>
  <si>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</si>
  <si>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</si>
  <si>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</si>
  <si>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</si>
  <si>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</si>
  <si>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</si>
  <si>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</si>
  <si>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</si>
  <si>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</si>
  <si>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</si>
  <si>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</si>
  <si>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</si>
  <si>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</si>
  <si>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</si>
  <si>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</si>
  <si>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</si>
  <si>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</si>
  <si>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</si>
  <si>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</si>
  <si>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</si>
  <si>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</si>
  <si>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</si>
  <si>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</si>
  <si>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</si>
  <si>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</si>
  <si>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</si>
  <si>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</si>
  <si>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</si>
  <si>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</si>
  <si>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</si>
  <si>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</si>
  <si>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</si>
  <si>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</si>
  <si>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</si>
  <si>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</si>
  <si>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</si>
  <si>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</si>
  <si>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</si>
  <si>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</si>
  <si>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</si>
  <si>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</si>
  <si>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</si>
  <si>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</si>
  <si>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</si>
  <si>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</si>
  <si>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</si>
  <si>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</si>
  <si>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</si>
  <si>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</si>
  <si>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</si>
  <si>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</si>
  <si>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</si>
  <si>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</si>
  <si>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</si>
  <si>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</si>
  <si>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</si>
  <si>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</si>
  <si>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</si>
  <si>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</si>
  <si>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</si>
  <si>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</si>
  <si>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</si>
  <si>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</si>
  <si>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</si>
  <si>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</si>
  <si>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</si>
  <si>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</si>
  <si>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</si>
  <si>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</si>
  <si>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</si>
  <si>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</si>
  <si>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</si>
  <si>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</si>
  <si>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</si>
  <si>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</si>
  <si>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</si>
  <si>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</si>
  <si>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</si>
  <si>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</si>
  <si>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</si>
  <si>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</si>
  <si>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</si>
  <si>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</si>
  <si>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</si>
  <si>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</si>
  <si>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</si>
  <si>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</si>
  <si>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</si>
  <si>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</si>
  <si>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</si>
  <si>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</si>
  <si>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</si>
  <si>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</si>
  <si>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</si>
  <si>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</si>
  <si>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</si>
  <si>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</si>
  <si>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</si>
  <si>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</si>
  <si>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</si>
  <si>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</si>
  <si>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</si>
  <si>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</si>
  <si>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</si>
  <si>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</si>
  <si>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</si>
  <si>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</si>
  <si>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</si>
  <si>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</si>
  <si>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</si>
  <si>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</si>
  <si>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</si>
  <si>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</si>
  <si>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</si>
  <si>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</si>
  <si>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</si>
  <si>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</si>
  <si>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</si>
  <si>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</si>
  <si>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</si>
  <si>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</si>
  <si>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</si>
  <si>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</si>
  <si>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</si>
  <si>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</si>
  <si>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</si>
  <si>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</si>
  <si>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</si>
  <si>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</si>
  <si>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</si>
  <si>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</si>
  <si>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</si>
  <si>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</si>
  <si>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</si>
  <si>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</si>
  <si>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</si>
  <si>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</si>
  <si>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</si>
  <si>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</si>
  <si>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</si>
  <si>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</si>
  <si>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</si>
  <si>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</si>
  <si>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</si>
  <si>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</si>
  <si>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</si>
  <si>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</si>
  <si>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</si>
  <si>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</si>
  <si>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</si>
  <si>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</si>
  <si>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</si>
  <si>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</si>
  <si>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</si>
  <si>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</si>
  <si>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</si>
  <si>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</si>
  <si>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</si>
  <si>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</si>
  <si>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</si>
  <si>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</si>
  <si>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</si>
  <si>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</si>
  <si>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</si>
  <si>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</si>
  <si>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</si>
  <si>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</si>
  <si>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</si>
  <si>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</si>
  <si>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</si>
  <si>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</si>
  <si>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</si>
  <si>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</si>
  <si>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</si>
  <si>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</si>
  <si>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</si>
  <si>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</si>
  <si>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</si>
  <si>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</si>
  <si>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</si>
  <si>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</si>
  <si>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</si>
  <si>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</si>
  <si>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</si>
  <si>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</si>
  <si>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</si>
  <si>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</si>
  <si>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</si>
  <si>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</si>
  <si>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</si>
  <si>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</si>
  <si>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</si>
  <si>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</si>
  <si>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</si>
  <si>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</si>
  <si>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</si>
  <si>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</si>
  <si>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</si>
  <si>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</si>
  <si>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</si>
  <si>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</si>
  <si>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</si>
  <si>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</si>
  <si>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</si>
  <si>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</si>
  <si>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</si>
  <si>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</si>
  <si>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</si>
  <si>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</si>
  <si>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</si>
  <si>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</si>
  <si>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</si>
  <si>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</si>
  <si>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</si>
  <si>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</si>
  <si>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</si>
  <si>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</si>
  <si>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</si>
  <si>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</si>
  <si>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</si>
  <si>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</si>
  <si>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</si>
  <si>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</si>
  <si>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</si>
  <si>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</si>
  <si>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</si>
  <si>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</si>
  <si>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</si>
  <si>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</si>
  <si>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</si>
  <si>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</si>
  <si>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</si>
  <si>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</si>
  <si>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</si>
  <si>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</si>
  <si>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</si>
  <si>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</si>
  <si>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</si>
  <si>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</si>
  <si>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</si>
  <si>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</si>
  <si>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</si>
  <si>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</si>
  <si>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</si>
  <si>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</si>
  <si>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</si>
  <si>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</si>
  <si>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</si>
  <si>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</si>
  <si>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</si>
  <si>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</si>
  <si>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</si>
  <si>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</si>
  <si>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</si>
  <si>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</si>
  <si>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</si>
  <si>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</si>
  <si>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</si>
  <si>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</si>
  <si>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</si>
  <si>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</si>
  <si>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</si>
  <si>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</si>
  <si>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</si>
  <si>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</si>
  <si>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</si>
  <si>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</si>
  <si>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</si>
  <si>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</si>
  <si>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</si>
  <si>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</si>
  <si>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</si>
  <si>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</si>
  <si>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</si>
  <si>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</si>
  <si>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</si>
  <si>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</si>
  <si>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</si>
  <si>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</si>
  <si>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</si>
  <si>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</si>
  <si>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</si>
  <si>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</si>
  <si>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</si>
  <si>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</si>
  <si>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</si>
  <si>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</si>
  <si>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</si>
  <si>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</si>
  <si>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</si>
  <si>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</si>
  <si>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</si>
  <si>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</si>
  <si>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</si>
  <si>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</si>
  <si>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</si>
  <si>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</si>
  <si>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</si>
  <si>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</si>
  <si>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</si>
  <si>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</si>
  <si>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</si>
  <si>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</si>
  <si>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</si>
  <si>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</si>
  <si>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</si>
  <si>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</si>
  <si>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</si>
  <si>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</si>
  <si>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</si>
  <si>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</si>
  <si>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</si>
  <si>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</si>
  <si>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</si>
  <si>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</si>
  <si>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</si>
  <si>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</si>
  <si>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</si>
  <si>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</si>
  <si>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</si>
  <si>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</si>
  <si>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</si>
  <si>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</si>
  <si>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</si>
  <si>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</si>
  <si>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</si>
  <si>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</si>
  <si>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</si>
  <si>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</si>
  <si>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</si>
  <si>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</si>
  <si>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</si>
  <si>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</si>
  <si>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</si>
  <si>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</si>
  <si>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</si>
  <si>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</si>
  <si>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</si>
  <si>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</si>
  <si>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</si>
  <si>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</si>
  <si>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</si>
  <si>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</si>
  <si>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</si>
  <si>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</si>
  <si>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</si>
  <si>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</si>
  <si>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</si>
  <si>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</si>
  <si>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</si>
  <si>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</si>
  <si>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</si>
  <si>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</si>
  <si>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</si>
  <si>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</si>
  <si>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</si>
  <si>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</si>
  <si>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</si>
  <si>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</si>
  <si>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</si>
  <si>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</si>
  <si>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</si>
  <si>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</si>
  <si>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</si>
  <si>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</si>
  <si>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</si>
  <si>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</si>
  <si>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</si>
  <si>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</si>
  <si>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</si>
  <si>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</si>
  <si>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</si>
  <si>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</si>
  <si>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</si>
  <si>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</si>
  <si>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</si>
  <si>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</si>
  <si>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</si>
  <si>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</si>
  <si>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</si>
  <si>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</si>
  <si>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</si>
  <si>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</si>
  <si>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</si>
  <si>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</si>
  <si>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</si>
  <si>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</si>
  <si>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</si>
  <si>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</si>
  <si>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</si>
  <si>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</si>
  <si>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</si>
  <si>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</si>
  <si>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</si>
  <si>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</si>
  <si>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</si>
  <si>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</si>
  <si>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</si>
  <si>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</si>
  <si>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</si>
  <si>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</si>
  <si>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</si>
  <si>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</si>
  <si>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</si>
  <si>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</si>
  <si>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</si>
  <si>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</si>
  <si>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</si>
  <si>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</si>
  <si>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</si>
  <si>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</si>
  <si>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</si>
  <si>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</si>
  <si>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</si>
  <si>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</si>
  <si>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</si>
  <si>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</si>
  <si>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</si>
  <si>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</si>
  <si>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</si>
  <si>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</si>
  <si>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</si>
  <si>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</si>
  <si>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</si>
  <si>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</si>
  <si>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</si>
  <si>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</si>
  <si>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</si>
  <si>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</si>
  <si>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</si>
  <si>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</si>
  <si>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</si>
  <si>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</si>
  <si>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</si>
  <si>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</si>
  <si>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</si>
  <si>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</si>
  <si>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</si>
  <si>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</si>
  <si>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</si>
  <si>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</si>
  <si>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</si>
  <si>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</si>
  <si>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</si>
  <si>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</si>
  <si>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</si>
  <si>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</si>
  <si>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</si>
  <si>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</si>
  <si>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</si>
  <si>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</si>
  <si>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</si>
  <si>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</si>
  <si>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</si>
  <si>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</si>
  <si>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</si>
  <si>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</si>
  <si>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</si>
  <si>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</si>
  <si>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</si>
  <si>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</si>
  <si>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</si>
  <si>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</si>
  <si>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</si>
  <si>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</si>
  <si>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</si>
  <si>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</si>
  <si>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</si>
  <si>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</si>
  <si>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</si>
  <si>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</si>
  <si>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</si>
  <si>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</si>
  <si>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</si>
  <si>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</si>
  <si>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</si>
  <si>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</si>
  <si>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</si>
  <si>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</si>
  <si>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</si>
  <si>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</si>
  <si>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</si>
  <si>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</si>
  <si>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</si>
  <si>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</si>
  <si>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</si>
  <si>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</si>
  <si>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</si>
  <si>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</si>
  <si>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</si>
  <si>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</si>
  <si>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</si>
  <si>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</si>
  <si>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</si>
  <si>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</si>
  <si>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</si>
  <si>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</si>
  <si>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</si>
  <si>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</si>
  <si>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</si>
  <si>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</si>
  <si>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</si>
  <si>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</si>
  <si>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</si>
  <si>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</si>
  <si>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</si>
  <si>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</si>
  <si>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</si>
  <si>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</si>
  <si>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</si>
  <si>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</si>
  <si>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</si>
  <si>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</si>
  <si>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</si>
  <si>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</si>
  <si>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</si>
  <si>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</si>
  <si>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</si>
  <si>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</si>
  <si>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</si>
  <si>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</si>
  <si>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</si>
  <si>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</si>
  <si>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</si>
  <si>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</si>
  <si>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</si>
  <si>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</si>
  <si>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</si>
  <si>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</si>
  <si>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</si>
  <si>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</si>
  <si>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</si>
  <si>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</si>
  <si>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</si>
  <si>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</si>
  <si>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</si>
  <si>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</si>
  <si>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</si>
  <si>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</si>
  <si>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</si>
  <si>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</si>
  <si>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</si>
  <si>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</si>
  <si>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</si>
  <si>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</si>
  <si>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</si>
  <si>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</si>
  <si>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</si>
  <si>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</si>
  <si>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</si>
  <si>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</si>
  <si>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</si>
  <si>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</si>
  <si>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</si>
  <si>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</si>
  <si>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</si>
  <si>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</si>
  <si>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</si>
  <si>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</si>
  <si>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</si>
  <si>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</si>
  <si>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</si>
  <si>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</si>
  <si>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</si>
  <si>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</si>
  <si>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</si>
  <si>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</si>
  <si>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</si>
  <si>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</si>
  <si>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</si>
  <si>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</si>
  <si>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</si>
  <si>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</si>
  <si>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</si>
  <si>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</si>
  <si>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</si>
  <si>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</si>
  <si>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</si>
  <si>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</si>
  <si>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</si>
  <si>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</si>
  <si>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</si>
  <si>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</si>
  <si>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</si>
  <si>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</si>
  <si>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</si>
  <si>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</si>
  <si>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</si>
  <si>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</si>
  <si>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</si>
  <si>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</si>
  <si>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</si>
  <si>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</si>
  <si>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</si>
  <si>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</si>
  <si>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</si>
  <si>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</si>
  <si>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</si>
  <si>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</si>
  <si>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</si>
  <si>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</si>
  <si>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</si>
  <si>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</si>
  <si>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</si>
  <si>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</si>
  <si>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</si>
  <si>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</si>
  <si>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</si>
  <si>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</si>
  <si>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</si>
  <si>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</si>
  <si>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</si>
  <si>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</si>
  <si>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</si>
  <si>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</si>
  <si>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</si>
  <si>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</si>
  <si>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</si>
  <si>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</si>
  <si>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</si>
  <si>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</si>
  <si>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</si>
  <si>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</si>
  <si>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</si>
  <si>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</si>
  <si>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</si>
  <si>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</si>
  <si>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</si>
  <si>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</si>
  <si>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</si>
  <si>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</si>
  <si>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</si>
  <si>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</si>
  <si>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</si>
  <si>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</si>
  <si>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</si>
  <si>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</si>
  <si>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</si>
  <si>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</si>
  <si>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</si>
  <si>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</si>
  <si>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</si>
  <si>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</si>
  <si>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</si>
  <si>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</si>
  <si>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</si>
  <si>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</si>
  <si>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</si>
  <si>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</si>
  <si>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</si>
  <si>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</si>
  <si>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</si>
  <si>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</si>
  <si>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</si>
  <si>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</si>
  <si>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</si>
  <si>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</si>
  <si>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</si>
  <si>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</si>
  <si>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</si>
  <si>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</si>
  <si>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</si>
  <si>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</si>
  <si>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</si>
  <si>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</si>
  <si>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</si>
  <si>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</si>
  <si>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</si>
  <si>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</si>
  <si>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</si>
  <si>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</si>
  <si>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</si>
  <si>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</si>
  <si>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</si>
  <si>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</si>
  <si>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</si>
  <si>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</si>
  <si>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</si>
  <si>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</si>
  <si>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</si>
  <si>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</si>
  <si>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</si>
  <si>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</si>
  <si>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</si>
  <si>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</si>
  <si>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</si>
  <si>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</si>
  <si>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</si>
  <si>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</si>
  <si>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</si>
  <si>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</si>
  <si>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</si>
  <si>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</si>
  <si>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</si>
  <si>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</si>
  <si>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</si>
  <si>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</si>
  <si>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</si>
  <si>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</si>
  <si>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</si>
  <si>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</si>
  <si>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</si>
  <si>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</si>
  <si>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</si>
  <si>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</si>
  <si>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</si>
  <si>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</si>
  <si>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</si>
  <si>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</si>
  <si>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</si>
  <si>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</si>
  <si>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</si>
  <si>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</si>
  <si>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</si>
  <si>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</si>
  <si>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</si>
  <si>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</si>
  <si>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</si>
  <si>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</si>
  <si>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</si>
  <si>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</si>
  <si>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</si>
  <si>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</si>
  <si>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</si>
  <si>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</si>
  <si>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</si>
  <si>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</si>
  <si>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</si>
  <si>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</si>
  <si>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</si>
  <si>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</si>
  <si>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</si>
  <si>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</si>
  <si>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</si>
  <si>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</si>
  <si>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</si>
  <si>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</si>
  <si>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</si>
  <si>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</si>
  <si>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</si>
  <si>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</si>
  <si>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</si>
  <si>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</si>
  <si>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</si>
  <si>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</si>
  <si>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</si>
  <si>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</si>
  <si>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</si>
  <si>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</si>
  <si>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</si>
  <si>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</si>
  <si>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</si>
  <si>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</si>
  <si>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</si>
  <si>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</si>
  <si>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</si>
  <si>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</si>
  <si>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</si>
  <si>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</si>
  <si>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</si>
  <si>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</si>
  <si>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</si>
  <si>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</si>
  <si>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</si>
  <si>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</si>
  <si>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</si>
  <si>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</si>
  <si>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</si>
  <si>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</si>
  <si>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</si>
  <si>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</si>
  <si>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</si>
  <si>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</si>
  <si>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</si>
  <si>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</si>
  <si>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</si>
  <si>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</si>
  <si>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</si>
  <si>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</si>
  <si>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</si>
  <si>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</si>
  <si>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</si>
  <si>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</si>
  <si>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</si>
  <si>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</si>
  <si>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</si>
  <si>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</si>
  <si>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</si>
  <si>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</si>
  <si>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</si>
  <si>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</si>
  <si>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</si>
  <si>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</si>
  <si>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</si>
  <si>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</si>
  <si>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</si>
  <si>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</si>
  <si>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</si>
  <si>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</si>
  <si>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</si>
  <si>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</si>
  <si>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</si>
  <si>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</si>
  <si>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</si>
  <si>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</si>
  <si>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</si>
  <si>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</si>
  <si>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</si>
  <si>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</si>
  <si>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</si>
  <si>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</si>
  <si>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</si>
  <si>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</si>
  <si>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</si>
  <si>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</si>
  <si>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</si>
  <si>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</si>
  <si>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</si>
  <si>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</si>
  <si>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</si>
  <si>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</si>
  <si>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</si>
  <si>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</si>
  <si>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</si>
  <si>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</si>
  <si>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</si>
  <si>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</si>
  <si>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</si>
  <si>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</si>
  <si>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</si>
  <si>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</si>
  <si>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</si>
  <si>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</si>
  <si>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</si>
  <si>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</si>
  <si>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</si>
  <si>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</si>
  <si>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</si>
  <si>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</si>
  <si>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</si>
  <si>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</si>
  <si>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</si>
  <si>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</si>
  <si>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</si>
  <si>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</si>
  <si>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</si>
  <si>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</si>
  <si>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</si>
  <si>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</si>
  <si>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</si>
  <si>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</si>
  <si>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</si>
  <si>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</si>
  <si>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</si>
  <si>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</si>
  <si>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</si>
  <si>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</si>
  <si>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</si>
  <si>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</si>
  <si>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</si>
  <si>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</si>
  <si>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</si>
  <si>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</si>
  <si>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</si>
  <si>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</si>
  <si>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</si>
  <si>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</si>
  <si>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</si>
  <si>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</si>
  <si>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</si>
  <si>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</si>
  <si>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</si>
  <si>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</si>
  <si>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</si>
  <si>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</si>
  <si>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</si>
  <si>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</si>
  <si>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</si>
  <si>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</si>
  <si>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</si>
  <si>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</si>
  <si>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</si>
  <si>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</si>
  <si>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</si>
  <si>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</si>
  <si>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</si>
  <si>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</si>
  <si>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</si>
  <si>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</si>
  <si>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</si>
  <si>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</si>
  <si>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</si>
  <si>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</si>
  <si>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</si>
  <si>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</si>
  <si>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</si>
  <si>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</si>
  <si>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</si>
  <si>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</si>
  <si>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</si>
  <si>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</si>
  <si>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</si>
  <si>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</si>
  <si>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</si>
  <si>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</si>
  <si>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</si>
  <si>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</si>
  <si>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</si>
  <si>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</si>
  <si>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</si>
  <si>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</si>
  <si>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</si>
  <si>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</si>
  <si>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</si>
  <si>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</si>
  <si>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</si>
  <si>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</si>
  <si>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</si>
  <si>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</si>
  <si>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</si>
  <si>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</si>
  <si>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</si>
  <si>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</si>
  <si>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</si>
  <si>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</si>
  <si>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</si>
  <si>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</si>
  <si>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</si>
  <si>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</si>
  <si>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</si>
  <si>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</si>
  <si>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</si>
  <si>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</si>
  <si>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</si>
  <si>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</si>
  <si>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</si>
  <si>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</si>
  <si>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</si>
  <si>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</si>
  <si>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</si>
  <si>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</si>
  <si>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</si>
  <si>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</si>
  <si>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</si>
  <si>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</si>
  <si>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</si>
  <si>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</si>
  <si>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</si>
  <si>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</si>
  <si>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</si>
  <si>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</si>
  <si>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</si>
  <si>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</si>
  <si>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</si>
  <si>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</si>
  <si>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</si>
  <si>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</si>
  <si>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</si>
  <si>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</si>
  <si>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</si>
  <si>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</si>
  <si>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</si>
  <si>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</si>
  <si>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</si>
  <si>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</si>
  <si>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</si>
  <si>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</si>
  <si>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</si>
  <si>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</si>
  <si>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</si>
  <si>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</si>
  <si>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</si>
  <si>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</si>
  <si>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</si>
  <si>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</si>
  <si>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</si>
  <si>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</si>
  <si>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</si>
  <si>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</si>
  <si>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</si>
  <si>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</si>
  <si>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</si>
  <si>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</si>
  <si>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</si>
  <si>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</si>
  <si>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</si>
  <si>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</si>
  <si>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</si>
  <si>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</si>
  <si>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</si>
  <si>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</si>
  <si>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</si>
  <si>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</si>
  <si>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</si>
  <si>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</si>
  <si>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</si>
  <si>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</si>
  <si>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</si>
  <si>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</si>
  <si>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</si>
  <si>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</si>
  <si>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</si>
  <si>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</si>
  <si>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</si>
  <si>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</si>
  <si>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</si>
  <si>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</si>
  <si>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</si>
  <si>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</si>
  <si>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</si>
  <si>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</si>
  <si>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</si>
  <si>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</si>
  <si>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</si>
  <si>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</si>
  <si>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</si>
  <si>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</si>
  <si>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</si>
  <si>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</si>
  <si>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</si>
  <si>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</si>
  <si>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</si>
  <si>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</si>
  <si>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</si>
  <si>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</si>
  <si>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</si>
  <si>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</si>
  <si>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</si>
  <si>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</si>
  <si>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</si>
  <si>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</si>
  <si>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</si>
  <si>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</si>
  <si>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</si>
  <si>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</si>
  <si>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</si>
  <si>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</si>
  <si>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</si>
  <si>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</si>
  <si>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</si>
  <si>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</si>
  <si>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</si>
  <si>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</si>
  <si>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</si>
  <si>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</si>
  <si>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</si>
  <si>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</si>
  <si>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</si>
  <si>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</si>
  <si>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</si>
  <si>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</si>
  <si>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</si>
  <si>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</si>
  <si>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</si>
  <si>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</si>
  <si>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</si>
  <si>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</si>
  <si>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</si>
  <si>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</si>
  <si>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</si>
  <si>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</si>
  <si>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</si>
  <si>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</si>
  <si>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</si>
  <si>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</si>
  <si>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</si>
  <si>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</si>
  <si>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</si>
  <si>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</si>
  <si>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</si>
  <si>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</si>
  <si>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</si>
  <si>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</si>
  <si>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</si>
  <si>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</si>
  <si>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</si>
  <si>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</si>
  <si>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</si>
  <si>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</si>
  <si>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</si>
  <si>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</si>
  <si>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</si>
  <si>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</si>
  <si>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</si>
  <si>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</si>
  <si>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</si>
  <si>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</si>
  <si>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</si>
  <si>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</si>
  <si>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</si>
  <si>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</si>
  <si>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</si>
  <si>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</si>
  <si>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</si>
  <si>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</si>
  <si>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</si>
  <si>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</si>
  <si>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</si>
  <si>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</si>
  <si>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</si>
  <si>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</si>
  <si>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</si>
  <si>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</si>
  <si>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</si>
  <si>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</si>
  <si>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</si>
  <si>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</si>
  <si>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</si>
  <si>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</si>
  <si>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</si>
  <si>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</si>
  <si>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</si>
  <si>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</si>
  <si>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</si>
  <si>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</si>
  <si>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</si>
  <si>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</si>
  <si>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</si>
  <si>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</si>
  <si>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</si>
  <si>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</si>
  <si>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</si>
  <si>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</si>
  <si>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</si>
  <si>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</si>
  <si>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</si>
  <si>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</si>
  <si>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</si>
  <si>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</si>
  <si>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</si>
  <si>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</si>
  <si>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</si>
  <si>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</si>
  <si>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</si>
  <si>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</si>
  <si>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</si>
  <si>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</si>
  <si>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</si>
  <si>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</si>
  <si>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</si>
  <si>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</si>
  <si>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</si>
  <si>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</si>
  <si>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</si>
  <si>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</si>
  <si>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</si>
  <si>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</si>
  <si>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</si>
  <si>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</si>
  <si>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</si>
  <si>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</si>
  <si>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</si>
  <si>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</si>
  <si>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</si>
  <si>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</si>
  <si>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</si>
  <si>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</si>
  <si>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</si>
  <si>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</si>
  <si>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</si>
  <si>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</si>
  <si>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</si>
  <si>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</si>
  <si>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</si>
  <si>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</si>
  <si>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</si>
  <si>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</si>
  <si>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</si>
  <si>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</si>
  <si>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</si>
  <si>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</si>
  <si>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</si>
  <si>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</si>
  <si>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</si>
  <si>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</si>
  <si>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</si>
  <si>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</si>
  <si>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</si>
  <si>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</si>
  <si>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</si>
  <si>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</si>
  <si>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</si>
  <si>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</si>
  <si>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</si>
  <si>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</si>
  <si>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</si>
  <si>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</si>
  <si>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</si>
  <si>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</si>
  <si>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</si>
  <si>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</si>
  <si>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</si>
  <si>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</si>
  <si>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</si>
  <si>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</si>
  <si>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</si>
  <si>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</si>
  <si>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</si>
  <si>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</si>
  <si>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</si>
  <si>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</si>
  <si>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</si>
  <si>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</si>
  <si>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</si>
  <si>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</si>
  <si>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</si>
  <si>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</si>
  <si>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</si>
  <si>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</si>
  <si>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</si>
  <si>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</si>
  <si>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</si>
  <si>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</si>
  <si>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</si>
  <si>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</si>
  <si>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</si>
  <si>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</si>
  <si>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</si>
  <si>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</si>
  <si>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</si>
  <si>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</si>
  <si>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</si>
  <si>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</si>
  <si>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</si>
  <si>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</si>
  <si>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</si>
  <si>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</si>
  <si>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</si>
  <si>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</si>
  <si>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</si>
  <si>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</si>
  <si>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</si>
  <si>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</si>
  <si>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</si>
  <si>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</si>
  <si>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</si>
  <si>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</si>
  <si>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</si>
  <si>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</si>
  <si>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</si>
  <si>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</si>
  <si>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</si>
  <si>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</si>
  <si>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</si>
  <si>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</si>
  <si>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</si>
  <si>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</si>
  <si>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</si>
  <si>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</si>
  <si>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</si>
  <si>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</si>
  <si>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</si>
  <si>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</si>
  <si>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</si>
  <si>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</si>
  <si>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</si>
  <si>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</si>
  <si>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</si>
  <si>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</si>
  <si>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</si>
  <si>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</si>
  <si>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</si>
  <si>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</si>
  <si>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</si>
  <si>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</si>
  <si>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</si>
  <si>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</si>
  <si>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</si>
  <si>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</si>
  <si>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</si>
  <si>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</si>
  <si>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</si>
  <si>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</si>
  <si>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</si>
  <si>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</si>
  <si>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</si>
  <si>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</si>
  <si>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</si>
  <si>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</si>
  <si>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</si>
  <si>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</si>
  <si>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</si>
  <si>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</si>
  <si>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</si>
  <si>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</si>
  <si>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</si>
  <si>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</si>
  <si>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</si>
  <si>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</si>
  <si>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</si>
  <si>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</si>
  <si>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</si>
  <si>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</si>
  <si>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</si>
  <si>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</si>
  <si>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</si>
  <si>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</si>
  <si>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</si>
  <si>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</si>
  <si>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</si>
  <si>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</si>
  <si>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</si>
  <si>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</si>
  <si>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</si>
  <si>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</si>
  <si>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</si>
  <si>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</si>
  <si>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</si>
  <si>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</si>
  <si>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</si>
  <si>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</si>
  <si>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</si>
  <si>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</si>
  <si>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</si>
  <si>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</si>
  <si>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</si>
  <si>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</si>
  <si>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</si>
  <si>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</si>
  <si>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</si>
  <si>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</si>
  <si>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</si>
  <si>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</si>
  <si>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</si>
  <si>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</si>
  <si>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</si>
  <si>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</si>
  <si>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</si>
  <si>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</si>
  <si>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</si>
  <si>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</si>
  <si>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</si>
  <si>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</si>
  <si>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</si>
  <si>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</si>
  <si>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</si>
  <si>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</si>
  <si>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</si>
  <si>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</si>
  <si>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</si>
  <si>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</si>
  <si>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</si>
  <si>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</si>
  <si>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</si>
  <si>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</si>
  <si>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</si>
  <si>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</si>
  <si>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</si>
  <si>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</si>
  <si>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</si>
  <si>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</si>
  <si>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</si>
  <si>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</si>
  <si>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</si>
  <si>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</si>
  <si>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</si>
  <si>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</si>
  <si>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</si>
  <si>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</si>
  <si>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</si>
  <si>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</si>
  <si>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</si>
  <si>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</si>
  <si>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</si>
  <si>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</si>
  <si>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</si>
  <si>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</si>
  <si>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</si>
  <si>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</si>
  <si>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</si>
  <si>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</si>
  <si>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</si>
  <si>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</si>
  <si>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</si>
  <si>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</si>
  <si>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</si>
  <si>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</si>
  <si>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</si>
  <si>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</si>
  <si>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</si>
  <si>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</si>
  <si>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</si>
  <si>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</si>
  <si>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</si>
  <si>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</si>
  <si>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</si>
  <si>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</si>
  <si>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</si>
  <si>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</si>
  <si>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</si>
  <si>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</si>
  <si>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</si>
  <si>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</si>
  <si>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</si>
  <si>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</si>
  <si>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</si>
  <si>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</si>
  <si>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</si>
  <si>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</si>
  <si>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</si>
  <si>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</si>
  <si>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</si>
  <si>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</si>
  <si>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</si>
  <si>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</si>
  <si>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</si>
  <si>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</si>
  <si>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</si>
  <si>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</si>
  <si>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</si>
  <si>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</si>
  <si>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</si>
  <si>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</si>
  <si>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</si>
  <si>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</si>
  <si>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</si>
  <si>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</si>
  <si>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</si>
  <si>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</si>
  <si>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</si>
  <si>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</si>
  <si>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</si>
  <si>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</si>
  <si>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</si>
  <si>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</si>
  <si>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</si>
  <si>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</si>
  <si>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</si>
  <si>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</si>
  <si>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</si>
  <si>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</si>
  <si>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</si>
  <si>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</si>
  <si>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</si>
  <si>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</si>
  <si>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</si>
  <si>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</si>
  <si>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</si>
  <si>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</si>
  <si>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</si>
  <si>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</si>
  <si>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</si>
  <si>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</si>
  <si>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</si>
  <si>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</si>
  <si>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</si>
  <si>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</si>
  <si>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</si>
  <si>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</si>
  <si>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</si>
  <si>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</si>
  <si>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</si>
  <si>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</si>
  <si>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</si>
  <si>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</si>
  <si>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</si>
  <si>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</si>
  <si>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</si>
  <si>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</si>
  <si>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</si>
  <si>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</si>
  <si>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</si>
  <si>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</si>
  <si>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</si>
  <si>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</si>
  <si>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</si>
  <si>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</si>
  <si>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</si>
  <si>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</si>
  <si>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</si>
  <si>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</si>
  <si>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</si>
  <si>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</si>
  <si>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</si>
  <si>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</si>
  <si>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</si>
  <si>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</si>
  <si>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</si>
  <si>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</si>
  <si>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</si>
  <si>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</si>
  <si>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</si>
  <si>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</si>
  <si>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</si>
  <si>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</si>
  <si>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</si>
  <si>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</si>
  <si>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</si>
  <si>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</si>
  <si>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</si>
  <si>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</si>
  <si>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</si>
  <si>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</si>
  <si>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</si>
  <si>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</si>
  <si>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</si>
  <si>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</si>
  <si>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</si>
  <si>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</si>
  <si>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</si>
  <si>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</si>
  <si>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</si>
  <si>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</si>
  <si>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</si>
  <si>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</si>
  <si>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</si>
  <si>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</si>
  <si>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</si>
  <si>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</si>
  <si>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</si>
  <si>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</si>
  <si>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</si>
  <si>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</si>
  <si>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</si>
  <si>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</si>
  <si>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</si>
  <si>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</si>
  <si>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</si>
  <si>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</si>
  <si>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</si>
  <si>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</si>
  <si>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</si>
  <si>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</si>
  <si>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</si>
  <si>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</si>
  <si>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</si>
  <si>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</si>
  <si>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</si>
  <si>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</si>
  <si>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</si>
  <si>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</si>
  <si>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</si>
  <si>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</si>
  <si>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</si>
  <si>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</si>
  <si>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</si>
  <si>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</si>
  <si>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</si>
  <si>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</si>
  <si>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</si>
  <si>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</si>
  <si>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</si>
  <si>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</si>
  <si>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</si>
  <si>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</si>
  <si>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</si>
  <si>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</si>
  <si>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</si>
  <si>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</si>
  <si>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</si>
  <si>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</si>
  <si>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</si>
  <si>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</si>
  <si>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</si>
  <si>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</si>
  <si>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</si>
  <si>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</si>
  <si>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</si>
  <si>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</si>
  <si>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</si>
  <si>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</si>
  <si>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</si>
  <si>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</si>
  <si>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</si>
  <si>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</si>
  <si>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</si>
  <si>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</si>
  <si>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</si>
  <si>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</si>
  <si>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</si>
  <si>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</si>
  <si>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</si>
  <si>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</si>
  <si>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</si>
  <si>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</si>
  <si>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</si>
  <si>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</si>
  <si>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</si>
  <si>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</si>
  <si>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</si>
  <si>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</si>
  <si>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</si>
  <si>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</si>
  <si>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</si>
  <si>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</si>
  <si>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</si>
  <si>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</si>
  <si>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</si>
  <si>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</si>
  <si>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</si>
  <si>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</si>
  <si>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</si>
  <si>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</si>
  <si>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</si>
  <si>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</si>
  <si>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</si>
  <si>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</si>
  <si>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</si>
  <si>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</si>
  <si>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</si>
  <si>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</si>
  <si>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</si>
  <si>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</si>
  <si>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</si>
  <si>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</si>
  <si>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</si>
  <si>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</si>
  <si>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</si>
  <si>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</si>
  <si>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</si>
  <si>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</si>
  <si>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</si>
  <si>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</si>
  <si>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</si>
  <si>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</si>
  <si>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</si>
  <si>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</si>
  <si>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</si>
  <si>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</si>
  <si>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</si>
  <si>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</si>
  <si>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</si>
  <si>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</si>
  <si>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</si>
  <si>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</si>
  <si>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</si>
  <si>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</si>
  <si>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</si>
  <si>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</si>
  <si>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</si>
  <si>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</si>
  <si>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</si>
  <si>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</si>
  <si>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</si>
  <si>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</si>
  <si>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</si>
  <si>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</si>
  <si>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</si>
  <si>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</si>
  <si>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</si>
  <si>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</si>
  <si>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</si>
  <si>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</si>
  <si>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</si>
  <si>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</si>
  <si>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</si>
  <si>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</si>
  <si>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</si>
  <si>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</si>
  <si>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</si>
  <si>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</si>
  <si>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</si>
  <si>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</si>
  <si>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</si>
  <si>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</si>
  <si>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</si>
  <si>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</si>
  <si>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</si>
  <si>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</si>
  <si>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</si>
  <si>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</si>
  <si>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</si>
  <si>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</si>
  <si>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</si>
  <si>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</si>
  <si>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</si>
  <si>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</si>
  <si>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</si>
  <si>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</si>
  <si>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</si>
  <si>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</si>
  <si>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</si>
  <si>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</si>
  <si>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</si>
  <si>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</si>
  <si>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</si>
  <si>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</si>
  <si>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</si>
  <si>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</si>
  <si>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</si>
  <si>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</si>
  <si>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</si>
  <si>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</si>
  <si>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</si>
  <si>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</si>
  <si>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</si>
  <si>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</si>
  <si>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</si>
  <si>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</si>
  <si>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</si>
  <si>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</si>
  <si>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</si>
  <si>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</si>
  <si>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</si>
  <si>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</si>
  <si>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</si>
  <si>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</si>
  <si>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</si>
  <si>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</si>
  <si>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</si>
  <si>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</si>
  <si>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</si>
  <si>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</si>
  <si>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</si>
  <si>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</si>
  <si>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</si>
  <si>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</si>
  <si>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</si>
  <si>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</si>
  <si>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</si>
  <si>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</si>
  <si>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</si>
  <si>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</si>
  <si>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</si>
  <si>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</si>
  <si>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</si>
  <si>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</si>
  <si>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</si>
  <si>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</si>
  <si>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</si>
  <si>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</si>
  <si>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</si>
  <si>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</si>
  <si>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</si>
  <si>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</si>
  <si>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</si>
  <si>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</si>
  <si>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</si>
  <si>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</si>
  <si>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</si>
  <si>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</si>
  <si>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</si>
  <si>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</si>
  <si>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</si>
  <si>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</si>
  <si>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</si>
  <si>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</si>
  <si>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</si>
  <si>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</si>
  <si>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</si>
  <si>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</si>
  <si>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</si>
  <si>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</si>
  <si>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</si>
  <si>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</si>
  <si>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</si>
  <si>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</si>
  <si>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</si>
  <si>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</si>
  <si>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</si>
  <si>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</si>
  <si>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</si>
  <si>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</si>
  <si>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</si>
  <si>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</si>
  <si>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</si>
  <si>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</si>
  <si>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</si>
  <si>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</si>
  <si>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</si>
  <si>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</si>
  <si>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</si>
  <si>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</si>
  <si>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</si>
  <si>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</si>
  <si>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</si>
  <si>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</si>
  <si>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</si>
  <si>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</si>
  <si>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</si>
  <si>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</si>
  <si>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</si>
  <si>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</si>
  <si>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</si>
  <si>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</si>
  <si>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</si>
  <si>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</si>
  <si>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</si>
  <si>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</si>
  <si>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</si>
  <si>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</si>
  <si>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</si>
  <si>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</si>
  <si>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</si>
  <si>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</si>
  <si>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</si>
  <si>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</si>
  <si>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</si>
  <si>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</si>
  <si>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</si>
  <si>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</si>
  <si>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</si>
  <si>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</si>
  <si>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</si>
  <si>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</si>
  <si>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</si>
  <si>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</si>
  <si>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</si>
  <si>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</si>
  <si>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</si>
  <si>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</si>
  <si>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</si>
  <si>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</si>
  <si>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</si>
  <si>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</si>
  <si>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</si>
  <si>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</si>
  <si>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</si>
  <si>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</si>
  <si>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</si>
  <si>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</si>
  <si>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</si>
  <si>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</si>
  <si>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</si>
  <si>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</si>
  <si>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</si>
  <si>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</si>
  <si>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</si>
  <si>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</si>
  <si>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</si>
  <si>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</si>
  <si>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</si>
  <si>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</si>
  <si>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</si>
  <si>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</si>
  <si>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</si>
  <si>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</si>
  <si>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</si>
  <si>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</si>
  <si>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</si>
  <si>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</si>
  <si>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</si>
  <si>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</si>
  <si>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</si>
  <si>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</si>
  <si>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</si>
  <si>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</si>
  <si>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</si>
  <si>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</si>
  <si>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</si>
  <si>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</si>
  <si>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</si>
  <si>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</si>
  <si>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</si>
  <si>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</si>
  <si>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</si>
  <si>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</si>
  <si>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</si>
  <si>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</si>
  <si>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</si>
  <si>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</si>
  <si>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</si>
  <si>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</si>
  <si>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</si>
  <si>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</si>
  <si>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</si>
  <si>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</si>
  <si>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</si>
  <si>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</si>
  <si>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</si>
  <si>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</si>
  <si>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</si>
  <si>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</si>
  <si>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</si>
  <si>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</si>
  <si>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</si>
  <si>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</si>
  <si>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</si>
  <si>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</si>
  <si>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</si>
  <si>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</si>
  <si>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</si>
  <si>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</si>
  <si>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</si>
  <si>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</si>
  <si>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</si>
  <si>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</si>
  <si>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</si>
  <si>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</si>
  <si>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</si>
  <si>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</si>
  <si>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</si>
  <si>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</si>
  <si>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</si>
  <si>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</si>
  <si>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</si>
  <si>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</si>
  <si>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</si>
  <si>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</si>
  <si>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</si>
  <si>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</si>
  <si>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</si>
  <si>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</si>
  <si>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</si>
  <si>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</si>
  <si>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</si>
  <si>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</si>
  <si>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</si>
  <si>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</si>
  <si>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</si>
  <si>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</si>
  <si>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</si>
  <si>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</si>
  <si>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</si>
  <si>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</si>
  <si>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</si>
  <si>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</si>
  <si>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</si>
  <si>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</si>
  <si>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</si>
  <si>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</si>
  <si>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</si>
  <si>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</si>
  <si>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</si>
  <si>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</si>
  <si>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</si>
  <si>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</si>
  <si>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</si>
  <si>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</si>
  <si>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</si>
  <si>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</si>
  <si>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</si>
  <si>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</si>
  <si>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</si>
  <si>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</si>
  <si>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</si>
  <si>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</si>
  <si>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</si>
  <si>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</si>
  <si>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</si>
  <si>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</si>
  <si>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</si>
  <si>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</si>
  <si>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</si>
  <si>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</si>
  <si>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</si>
  <si>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</si>
  <si>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</si>
  <si>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</si>
  <si>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</si>
  <si>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</si>
  <si>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</si>
  <si>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</si>
  <si>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</si>
  <si>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</si>
  <si>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</si>
  <si>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</si>
  <si>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</si>
  <si>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</si>
  <si>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</si>
  <si>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</si>
  <si>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</si>
  <si>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</si>
  <si>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</si>
  <si>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</si>
  <si>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</si>
  <si>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</si>
  <si>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</si>
  <si>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</si>
  <si>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</si>
  <si>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</si>
  <si>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</si>
  <si>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</si>
  <si>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</si>
  <si>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</si>
  <si>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</si>
  <si>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</si>
  <si>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</si>
  <si>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</si>
  <si>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</si>
  <si>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</si>
  <si>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</si>
  <si>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</si>
  <si>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</si>
  <si>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</si>
  <si>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</si>
  <si>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</si>
  <si>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</si>
  <si>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</si>
  <si>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</si>
  <si>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</si>
  <si>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</si>
  <si>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</si>
  <si>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</si>
  <si>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</si>
  <si>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</si>
  <si>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</si>
  <si>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</si>
  <si>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</si>
  <si>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</si>
  <si>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</si>
  <si>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</si>
  <si>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</si>
  <si>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</si>
  <si>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</si>
  <si>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</si>
  <si>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</si>
  <si>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</si>
  <si>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</si>
  <si>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</si>
  <si>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</si>
  <si>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</si>
  <si>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</si>
  <si>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</si>
  <si>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</si>
  <si>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</si>
  <si>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</si>
  <si>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</si>
  <si>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</si>
  <si>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</si>
  <si>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</si>
  <si>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</si>
  <si>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</si>
  <si>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</si>
  <si>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</si>
  <si>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</si>
  <si>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</si>
  <si>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</si>
  <si>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</si>
  <si>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</si>
  <si>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</si>
  <si>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</si>
  <si>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</si>
  <si>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</si>
  <si>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</si>
  <si>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</si>
  <si>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</si>
  <si>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</si>
  <si>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</si>
  <si>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</si>
  <si>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</si>
  <si>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</si>
  <si>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</si>
  <si>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</si>
  <si>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</si>
  <si>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</si>
  <si>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</si>
  <si>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</si>
  <si>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</si>
  <si>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</si>
  <si>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</si>
  <si>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</si>
  <si>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</si>
  <si>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</si>
  <si>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</si>
  <si>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</si>
  <si>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</si>
  <si>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</si>
  <si>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</si>
  <si>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</si>
  <si>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</si>
  <si>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</si>
  <si>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</si>
  <si>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</si>
  <si>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</si>
  <si>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</si>
  <si>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</si>
  <si>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</si>
  <si>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</si>
  <si>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</si>
  <si>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</si>
  <si>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</si>
  <si>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</si>
  <si>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</si>
  <si>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</si>
  <si>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</si>
  <si>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</si>
  <si>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</si>
  <si>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</si>
  <si>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</si>
  <si>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</si>
  <si>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</si>
  <si>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</si>
  <si>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</si>
  <si>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</si>
  <si>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</si>
  <si>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</si>
  <si>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</si>
  <si>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</si>
  <si>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</si>
  <si>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</si>
  <si>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</si>
  <si>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</si>
  <si>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</si>
  <si>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</si>
  <si>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</si>
  <si>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</si>
  <si>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</si>
  <si>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</si>
  <si>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</si>
  <si>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</si>
  <si>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</si>
  <si>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</si>
  <si>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</si>
  <si>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</si>
  <si>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</si>
  <si>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</si>
  <si>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</si>
  <si>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</si>
  <si>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</si>
  <si>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</si>
  <si>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</si>
  <si>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</si>
  <si>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</si>
  <si>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</si>
  <si>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</si>
  <si>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</si>
  <si>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</si>
  <si>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</si>
  <si>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</si>
  <si>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</si>
  <si>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</si>
  <si>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</si>
  <si>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</si>
  <si>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</si>
  <si>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</si>
  <si>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</si>
  <si>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</si>
  <si>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</si>
  <si>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</si>
  <si>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</si>
  <si>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</si>
  <si>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</si>
  <si>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</si>
  <si>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</si>
  <si>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</si>
  <si>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</si>
  <si>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</si>
  <si>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</si>
  <si>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</si>
  <si>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</si>
  <si>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</si>
  <si>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</si>
  <si>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</si>
  <si>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</si>
  <si>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</si>
  <si>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</si>
  <si>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</si>
  <si>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</si>
  <si>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</si>
  <si>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</si>
  <si>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</si>
  <si>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</si>
  <si>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</si>
  <si>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</si>
  <si>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</si>
  <si>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</si>
  <si>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</si>
  <si>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</si>
  <si>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</si>
  <si>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</si>
  <si>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</si>
  <si>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</si>
  <si>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</si>
  <si>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</si>
  <si>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</si>
  <si>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</si>
  <si>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</si>
  <si>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</si>
  <si>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</si>
  <si>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</si>
  <si>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</si>
  <si>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</si>
  <si>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</si>
  <si>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</si>
  <si>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</si>
  <si>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</si>
  <si>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</si>
  <si>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</si>
  <si>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</si>
  <si>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</si>
  <si>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</si>
  <si>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</si>
  <si>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</si>
  <si>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</si>
  <si>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</si>
  <si>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</si>
  <si>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</si>
  <si>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</si>
  <si>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</si>
  <si>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</si>
  <si>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</si>
  <si>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</si>
  <si>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</si>
  <si>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</si>
  <si>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</si>
  <si>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</si>
  <si>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</si>
  <si>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</si>
  <si>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</si>
  <si>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</si>
  <si>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</si>
  <si>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</si>
  <si>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</si>
  <si>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</si>
  <si>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</si>
  <si>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</si>
  <si>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</si>
  <si>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</si>
  <si>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</si>
  <si>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</si>
  <si>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</si>
  <si>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</si>
  <si>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</si>
  <si>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</si>
  <si>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</si>
  <si>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</si>
  <si>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</si>
  <si>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</si>
  <si>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</si>
  <si>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</si>
  <si>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</si>
  <si>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</si>
  <si>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</si>
  <si>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</si>
  <si>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</si>
  <si>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</si>
  <si>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</si>
  <si>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</si>
  <si>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</si>
  <si>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</si>
  <si>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</si>
  <si>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</si>
  <si>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</si>
  <si>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</si>
  <si>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</si>
  <si>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</si>
  <si>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</si>
  <si>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</si>
  <si>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</si>
  <si>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</si>
  <si>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</si>
  <si>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</si>
  <si>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</si>
  <si>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</si>
  <si>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</si>
  <si>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</si>
  <si>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</si>
  <si>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</si>
  <si>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</si>
  <si>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</si>
  <si>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</si>
  <si>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</si>
  <si>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</si>
  <si>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</si>
  <si>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</si>
  <si>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</si>
  <si>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</si>
  <si>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</si>
  <si>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</si>
  <si>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</si>
  <si>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</si>
  <si>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</si>
  <si>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</si>
  <si>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</si>
  <si>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</si>
  <si>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</si>
  <si>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</si>
  <si>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</si>
  <si>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</si>
  <si>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</si>
  <si>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</si>
  <si>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</si>
  <si>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</si>
  <si>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</si>
  <si>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</si>
  <si>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</si>
  <si>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</si>
  <si>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</si>
  <si>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</si>
  <si>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</si>
  <si>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</si>
  <si>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</si>
  <si>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</si>
  <si>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</si>
  <si>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</si>
  <si>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</si>
  <si>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</si>
  <si>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</si>
  <si>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</si>
  <si>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</si>
  <si>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</si>
  <si>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</si>
  <si>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</si>
  <si>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</si>
  <si>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</si>
  <si>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</si>
  <si>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</si>
  <si>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</si>
  <si>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</si>
  <si>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</si>
  <si>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</si>
  <si>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</si>
  <si>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</si>
  <si>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</si>
  <si>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</si>
  <si>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</si>
  <si>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</si>
  <si>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</si>
  <si>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</si>
  <si>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</si>
  <si>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</si>
  <si>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</si>
  <si>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</si>
  <si>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</si>
  <si>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</si>
  <si>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</si>
  <si>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</si>
  <si>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</si>
  <si>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</si>
  <si>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</si>
  <si>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</si>
  <si>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</si>
  <si>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</si>
  <si>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</si>
  <si>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</si>
  <si>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</si>
  <si>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</si>
  <si>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</si>
  <si>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</si>
  <si>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</si>
  <si>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</si>
  <si>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</si>
  <si>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</si>
  <si>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</si>
  <si>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</si>
  <si>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</si>
  <si>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</si>
  <si>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</si>
  <si>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</si>
  <si>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</si>
  <si>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</si>
  <si>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</si>
  <si>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</si>
  <si>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</si>
  <si>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</si>
  <si>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</si>
  <si>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</si>
  <si>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</si>
  <si>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</si>
  <si>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</si>
  <si>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</si>
  <si>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</si>
  <si>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</si>
  <si>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</si>
  <si>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</si>
  <si>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</si>
  <si>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</si>
  <si>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</si>
  <si>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</si>
  <si>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</si>
  <si>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</si>
  <si>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</si>
  <si>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</si>
  <si>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</si>
  <si>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</si>
  <si>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</si>
  <si>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</si>
  <si>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</si>
  <si>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</si>
  <si>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</si>
  <si>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</si>
  <si>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</si>
  <si>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</si>
  <si>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</si>
  <si>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</si>
  <si>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</si>
  <si>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</si>
  <si>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</si>
  <si>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</si>
  <si>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</si>
  <si>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</si>
  <si>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</si>
  <si>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</si>
  <si>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</si>
  <si>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</si>
  <si>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</si>
  <si>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</si>
  <si>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</si>
  <si>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</si>
  <si>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</si>
  <si>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</si>
  <si>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</si>
  <si>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</si>
  <si>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</si>
  <si>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</si>
  <si>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</si>
  <si>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</si>
  <si>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</si>
  <si>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</si>
  <si>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</si>
  <si>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</si>
  <si>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</si>
  <si>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</si>
  <si>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</si>
  <si>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</si>
  <si>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</si>
  <si>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</si>
  <si>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</si>
  <si>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</si>
  <si>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</si>
  <si>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</si>
  <si>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</si>
  <si>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</si>
  <si>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</si>
  <si>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</si>
  <si>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</si>
  <si>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</si>
  <si>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</si>
  <si>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</si>
  <si>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</si>
  <si>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</si>
  <si>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</si>
  <si>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</si>
  <si>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</si>
  <si>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</si>
  <si>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</si>
  <si>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</si>
  <si>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</si>
  <si>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</si>
  <si>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</si>
  <si>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</si>
  <si>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</si>
  <si>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</si>
  <si>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</si>
  <si>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</si>
  <si>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</si>
  <si>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</si>
  <si>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</si>
  <si>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</si>
  <si>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</si>
  <si>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</si>
  <si>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</si>
  <si>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</si>
  <si>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</si>
  <si>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</si>
  <si>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</si>
  <si>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</si>
  <si>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</si>
  <si>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</si>
  <si>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</si>
  <si>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</si>
  <si>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</si>
  <si>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</si>
  <si>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</si>
  <si>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</si>
  <si>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</si>
  <si>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</si>
  <si>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</si>
  <si>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</si>
  <si>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</si>
  <si>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</si>
  <si>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</si>
  <si>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</si>
  <si>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</si>
  <si>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</si>
  <si>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</si>
  <si>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</si>
  <si>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</si>
  <si>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</si>
  <si>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</si>
  <si>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</si>
  <si>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</si>
  <si>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</si>
  <si>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</si>
  <si>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</si>
  <si>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</si>
  <si>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</si>
  <si>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</si>
  <si>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</si>
  <si>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</si>
  <si>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</si>
  <si>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</si>
  <si>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</si>
  <si>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</si>
  <si>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</si>
  <si>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</si>
  <si>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</si>
  <si>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</si>
  <si>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</si>
  <si>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</si>
  <si>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</si>
  <si>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</si>
  <si>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</si>
  <si>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</si>
  <si>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</si>
  <si>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</si>
  <si>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</si>
  <si>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</si>
  <si>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</si>
  <si>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</si>
  <si>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</si>
  <si>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</si>
  <si>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</si>
  <si>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</si>
  <si>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</si>
  <si>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</si>
  <si>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</si>
  <si>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</si>
  <si>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</si>
  <si>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</si>
  <si>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</si>
  <si>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</si>
  <si>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</si>
  <si>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</si>
  <si>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</si>
  <si>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</si>
  <si>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</si>
  <si>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</si>
  <si>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</si>
  <si>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</si>
  <si>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</si>
  <si>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</si>
  <si>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</si>
  <si>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</si>
  <si>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</si>
  <si>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</si>
  <si>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</si>
  <si>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</si>
  <si>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</si>
  <si>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</si>
  <si>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</si>
  <si>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</si>
  <si>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</si>
  <si>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</si>
  <si>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</si>
  <si>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</si>
  <si>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</si>
  <si>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</si>
  <si>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</si>
  <si>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</si>
  <si>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</si>
  <si>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</si>
  <si>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</si>
  <si>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</si>
  <si>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</si>
  <si>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</si>
  <si>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</si>
  <si>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</si>
  <si>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</si>
  <si>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</si>
  <si>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</si>
  <si>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</si>
  <si>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</si>
  <si>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</si>
  <si>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</si>
  <si>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</si>
  <si>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</si>
  <si>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</si>
  <si>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</si>
  <si>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</si>
  <si>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</si>
  <si>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</si>
  <si>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</si>
  <si>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</si>
  <si>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</si>
  <si>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</si>
  <si>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</si>
  <si>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</si>
  <si>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</si>
  <si>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</si>
  <si>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</si>
  <si>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</si>
  <si>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</si>
  <si>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</si>
  <si>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</si>
  <si>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</si>
  <si>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</si>
  <si>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</si>
  <si>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</si>
  <si>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</si>
  <si>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</si>
  <si>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</si>
  <si>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</si>
  <si>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</si>
  <si>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</si>
  <si>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</si>
  <si>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</si>
  <si>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</si>
  <si>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</si>
  <si>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</si>
  <si>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</si>
  <si>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</si>
  <si>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</si>
  <si>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</si>
  <si>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</si>
  <si>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</si>
  <si>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</si>
  <si>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</si>
  <si>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</si>
  <si>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</si>
  <si>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</si>
  <si>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</si>
  <si>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</si>
  <si>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</si>
  <si>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</si>
  <si>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</si>
  <si>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</si>
  <si>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</si>
  <si>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</si>
  <si>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</si>
  <si>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</si>
  <si>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</si>
  <si>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</si>
  <si>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</si>
  <si>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</si>
  <si>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</si>
  <si>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</si>
  <si>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</si>
  <si>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</si>
  <si>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</si>
  <si>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</si>
  <si>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</si>
  <si>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</si>
  <si>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</si>
  <si>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</si>
  <si>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</si>
  <si>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</si>
  <si>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</si>
  <si>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</si>
  <si>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</si>
  <si>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</si>
  <si>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</si>
  <si>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</si>
  <si>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</si>
  <si>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</si>
  <si>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</si>
  <si>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</si>
  <si>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</si>
  <si>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</si>
  <si>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</si>
  <si>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</si>
  <si>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</si>
  <si>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</si>
  <si>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</si>
  <si>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</si>
  <si>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</si>
  <si>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</si>
  <si>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</si>
  <si>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</si>
  <si>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</si>
  <si>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</si>
  <si>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</si>
  <si>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</si>
  <si>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</si>
  <si>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</si>
  <si>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</si>
  <si>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</si>
  <si>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</si>
  <si>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</si>
  <si>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</si>
  <si>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</si>
  <si>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</si>
  <si>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</si>
  <si>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</si>
  <si>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</si>
  <si>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</si>
  <si>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</si>
  <si>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</si>
  <si>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</si>
  <si>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</si>
  <si>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</si>
  <si>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</si>
  <si>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</si>
  <si>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</si>
  <si>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</si>
  <si>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</si>
  <si>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</si>
  <si>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</si>
  <si>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</si>
  <si>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</si>
  <si>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</si>
  <si>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</si>
  <si>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</si>
  <si>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</si>
  <si>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</si>
  <si>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</si>
  <si>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</si>
  <si>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</si>
  <si>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</si>
  <si>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</si>
  <si>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</si>
  <si>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</si>
  <si>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</si>
  <si>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</si>
  <si>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</si>
  <si>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</si>
  <si>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</si>
  <si>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</si>
  <si>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</si>
  <si>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</si>
  <si>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</si>
  <si>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</si>
  <si>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</si>
  <si>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</si>
  <si>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</si>
  <si>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</si>
  <si>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</si>
  <si>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</si>
  <si>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</si>
  <si>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</si>
  <si>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</si>
  <si>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</si>
  <si>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</si>
  <si>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</si>
  <si>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</si>
  <si>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</si>
  <si>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</si>
  <si>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</si>
  <si>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</si>
  <si>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</si>
  <si>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</si>
  <si>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</si>
  <si>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</si>
  <si>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</si>
  <si>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</si>
  <si>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</si>
  <si>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</si>
  <si>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</si>
  <si>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</si>
  <si>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</si>
  <si>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</si>
  <si>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</si>
  <si>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</si>
  <si>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</si>
  <si>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</si>
  <si>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</si>
  <si>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</si>
  <si>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</si>
  <si>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</si>
  <si>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</si>
  <si>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</si>
  <si>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</si>
  <si>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</si>
  <si>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</si>
  <si>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</si>
  <si>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</si>
  <si>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</si>
  <si>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</si>
  <si>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</si>
  <si>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</si>
  <si>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</si>
  <si>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</si>
  <si>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</si>
  <si>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</si>
  <si>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</si>
  <si>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</si>
  <si>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</si>
  <si>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</si>
  <si>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</si>
  <si>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</si>
  <si>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</si>
  <si>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</si>
  <si>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</si>
  <si>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</si>
  <si>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</si>
  <si>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</si>
  <si>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</si>
  <si>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</si>
  <si>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</si>
  <si>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</si>
  <si>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</si>
  <si>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</si>
  <si>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</si>
  <si>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</si>
  <si>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</si>
  <si>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</si>
  <si>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</si>
  <si>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</si>
  <si>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</si>
  <si>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</si>
  <si>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</si>
  <si>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</si>
  <si>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</si>
  <si>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</si>
  <si>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</si>
  <si>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</si>
  <si>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</si>
  <si>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</si>
  <si>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</si>
  <si>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</si>
  <si>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</si>
  <si>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</si>
  <si>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</si>
  <si>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</si>
  <si>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</si>
  <si>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</si>
  <si>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</si>
  <si>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</si>
  <si>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</si>
  <si>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</si>
  <si>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</si>
  <si>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</si>
  <si>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</si>
  <si>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</si>
  <si>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</si>
  <si>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</si>
  <si>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</si>
  <si>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</si>
  <si>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</si>
  <si>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</si>
  <si>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</si>
  <si>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</si>
  <si>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</si>
  <si>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</si>
  <si>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</si>
  <si>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</si>
  <si>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</si>
  <si>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</si>
  <si>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</si>
  <si>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</si>
  <si>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</si>
  <si>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</si>
  <si>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</si>
  <si>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</si>
  <si>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</si>
  <si>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</si>
  <si>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</si>
  <si>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</si>
  <si>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</si>
  <si>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</si>
  <si>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</si>
  <si>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</si>
  <si>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</si>
  <si>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</si>
  <si>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</si>
  <si>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</si>
  <si>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</si>
  <si>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</si>
  <si>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</si>
  <si>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</si>
  <si>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</si>
  <si>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</si>
  <si>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</si>
  <si>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</si>
  <si>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</si>
  <si>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</si>
  <si>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</si>
  <si>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</si>
  <si>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</si>
  <si>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</si>
  <si>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</si>
  <si>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</si>
  <si>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</si>
  <si>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</si>
  <si>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</si>
  <si>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</si>
  <si>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</si>
  <si>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</si>
  <si>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</si>
  <si>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</si>
  <si>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</si>
  <si>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</si>
  <si>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</si>
  <si>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</si>
  <si>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</si>
  <si>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</si>
  <si>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</si>
  <si>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</si>
  <si>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</si>
  <si>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</si>
  <si>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</si>
  <si>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</si>
  <si>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</si>
  <si>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</si>
  <si>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</si>
  <si>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</si>
  <si>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</si>
  <si>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</si>
  <si>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</si>
  <si>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</si>
  <si>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</si>
  <si>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</si>
  <si>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</si>
  <si>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</si>
  <si>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</si>
  <si>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</si>
  <si>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</si>
  <si>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</si>
  <si>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</si>
  <si>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</si>
  <si>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</si>
  <si>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</si>
  <si>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</si>
  <si>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</si>
  <si>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</si>
  <si>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</si>
  <si>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</si>
  <si>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</si>
  <si>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</si>
  <si>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</si>
  <si>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</si>
  <si>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</si>
  <si>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</si>
  <si>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</si>
  <si>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</si>
  <si>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</si>
  <si>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</si>
  <si>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</si>
  <si>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</si>
  <si>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</si>
  <si>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</si>
  <si>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</si>
  <si>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</si>
  <si>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</si>
  <si>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</si>
  <si>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</si>
  <si>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</si>
  <si>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</si>
  <si>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</si>
  <si>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</si>
  <si>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</si>
  <si>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</si>
  <si>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</si>
  <si>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</si>
  <si>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</si>
  <si>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</si>
  <si>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</si>
  <si>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</si>
  <si>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</si>
  <si>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</si>
  <si>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</si>
  <si>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</si>
  <si>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</si>
  <si>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</si>
  <si>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</si>
  <si>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</si>
  <si>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</si>
  <si>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</si>
  <si>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</si>
  <si>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</si>
  <si>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</si>
  <si>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</si>
  <si>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</si>
  <si>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</si>
  <si>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</si>
  <si>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</si>
  <si>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</si>
  <si>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</si>
  <si>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</si>
  <si>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</si>
  <si>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</si>
  <si>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</si>
  <si>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</si>
  <si>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</si>
  <si>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</si>
  <si>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</si>
  <si>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</si>
  <si>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</si>
  <si>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</si>
  <si>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</si>
  <si>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</si>
  <si>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</si>
  <si>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</si>
  <si>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</si>
  <si>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</si>
  <si>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</si>
  <si>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</si>
  <si>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</si>
  <si>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</si>
  <si>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</si>
  <si>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</si>
  <si>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</si>
  <si>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</si>
  <si>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</si>
  <si>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</si>
  <si>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</si>
  <si>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</si>
  <si>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</si>
  <si>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</si>
  <si>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</si>
  <si>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</si>
  <si>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</si>
  <si>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</si>
  <si>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</si>
  <si>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</si>
  <si>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</si>
  <si>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</si>
  <si>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</si>
  <si>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</si>
  <si>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</si>
  <si>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</si>
  <si>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</si>
  <si>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</si>
  <si>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</si>
  <si>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</si>
  <si>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</si>
  <si>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</si>
  <si>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</si>
  <si>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</si>
  <si>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</si>
  <si>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</si>
  <si>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</si>
  <si>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</si>
  <si>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</si>
  <si>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</si>
  <si>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</si>
  <si>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</si>
  <si>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</si>
  <si>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</si>
  <si>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</si>
  <si>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</si>
  <si>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</si>
  <si>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</si>
  <si>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</si>
  <si>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</si>
  <si>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</si>
  <si>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</si>
  <si>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</si>
  <si>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</si>
  <si>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</si>
  <si>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</si>
  <si>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</si>
  <si>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</si>
  <si>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</si>
  <si>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</si>
  <si>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</si>
  <si>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</si>
  <si>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</si>
  <si>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</si>
  <si>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</si>
  <si>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</si>
  <si>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</si>
  <si>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</si>
  <si>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</si>
  <si>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</si>
  <si>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</si>
  <si>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</si>
  <si>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</si>
  <si>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</si>
  <si>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</si>
  <si>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</si>
  <si>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</si>
  <si>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</si>
  <si>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</si>
  <si>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</si>
  <si>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</si>
  <si>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</si>
  <si>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</si>
  <si>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</si>
  <si>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</si>
  <si>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</si>
  <si>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</si>
  <si>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</si>
  <si>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</si>
  <si>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</si>
  <si>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</si>
  <si>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</si>
  <si>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</si>
  <si>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</si>
  <si>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</si>
  <si>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</si>
  <si>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</si>
  <si>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</si>
  <si>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</si>
  <si>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</si>
  <si>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</si>
  <si>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</si>
  <si>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</si>
  <si>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</si>
  <si>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</si>
  <si>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</si>
  <si>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</si>
  <si>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</si>
  <si>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</si>
  <si>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</si>
  <si>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</si>
  <si>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</si>
  <si>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</si>
  <si>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</si>
  <si>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</si>
  <si>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</si>
  <si>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</si>
  <si>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</si>
  <si>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</si>
  <si>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</si>
  <si>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</si>
  <si>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</si>
  <si>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</si>
  <si>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</si>
  <si>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</si>
  <si>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</si>
  <si>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</si>
  <si>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</si>
  <si>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</si>
  <si>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</si>
  <si>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</si>
  <si>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</si>
  <si>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</si>
  <si>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</si>
  <si>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</si>
  <si>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</si>
  <si>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</si>
  <si>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</si>
  <si>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</si>
  <si>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</si>
  <si>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</si>
  <si>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</si>
  <si>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</si>
  <si>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</si>
  <si>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</si>
  <si>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</si>
  <si>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</si>
  <si>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</si>
  <si>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</si>
  <si>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</si>
  <si>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</si>
  <si>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</si>
  <si>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</si>
  <si>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</si>
  <si>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</si>
  <si>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</si>
  <si>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</si>
  <si>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</si>
  <si>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</si>
  <si>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</si>
  <si>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</si>
  <si>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</si>
  <si>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</si>
  <si>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</si>
  <si>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</si>
  <si>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</si>
  <si>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</si>
  <si>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</si>
  <si>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</si>
  <si>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</si>
  <si>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</si>
  <si>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</si>
  <si>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</si>
  <si>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</si>
  <si>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</si>
  <si>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</si>
  <si>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</si>
  <si>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</si>
  <si>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</si>
  <si>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</si>
  <si>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</si>
  <si>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</si>
  <si>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</si>
  <si>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</si>
  <si>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</si>
  <si>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</si>
  <si>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</si>
  <si>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</si>
  <si>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</si>
  <si>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</si>
  <si>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</si>
  <si>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</si>
  <si>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</si>
  <si>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</si>
  <si>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</si>
  <si>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</si>
  <si>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</si>
  <si>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</si>
  <si>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</si>
  <si>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</si>
  <si>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</si>
  <si>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</si>
  <si>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</si>
  <si>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</si>
  <si>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</si>
  <si>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</si>
  <si>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</si>
  <si>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</si>
  <si>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</si>
  <si>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</si>
  <si>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</si>
  <si>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</si>
  <si>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</si>
  <si>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</si>
  <si>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</si>
  <si>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</si>
  <si>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</si>
  <si>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</si>
  <si>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</si>
  <si>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</si>
  <si>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</si>
  <si>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</si>
  <si>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</si>
  <si>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</si>
  <si>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</si>
  <si>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</si>
  <si>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</si>
  <si>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</si>
  <si>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</si>
  <si>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</si>
  <si>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</si>
  <si>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</si>
  <si>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</si>
  <si>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</si>
  <si>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</si>
  <si>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</si>
  <si>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</si>
  <si>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</si>
  <si>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</si>
  <si>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</si>
  <si>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</si>
  <si>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</si>
  <si>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</si>
  <si>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</si>
  <si>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</si>
  <si>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</si>
  <si>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</si>
  <si>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</si>
  <si>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</si>
  <si>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</si>
  <si>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</si>
  <si>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</si>
  <si>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</si>
  <si>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</si>
  <si>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</si>
  <si>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</si>
  <si>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</si>
  <si>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</si>
  <si>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</si>
  <si>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</si>
  <si>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</si>
  <si>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</si>
  <si>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</si>
  <si>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</si>
  <si>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</si>
  <si>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</si>
  <si>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</si>
  <si>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</si>
  <si>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</si>
  <si>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</si>
  <si>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</si>
  <si>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</si>
  <si>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</si>
  <si>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</si>
  <si>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</si>
  <si>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</si>
  <si>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</si>
  <si>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</si>
  <si>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</si>
  <si>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</si>
  <si>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</si>
  <si>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</si>
  <si>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</si>
  <si>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</si>
  <si>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</si>
  <si>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</si>
  <si>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</si>
  <si>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</si>
  <si>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</si>
  <si>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</si>
  <si>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</si>
  <si>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</si>
  <si>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</si>
  <si>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</si>
  <si>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</si>
  <si>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</si>
  <si>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</si>
  <si>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</si>
  <si>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</si>
  <si>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</si>
  <si>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</si>
  <si>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</si>
  <si>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</si>
  <si>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</si>
  <si>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</si>
  <si>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</si>
  <si>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</si>
  <si>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</si>
  <si>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</si>
  <si>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</si>
  <si>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</si>
  <si>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</si>
  <si>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</si>
  <si>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</si>
  <si>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</si>
  <si>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</si>
  <si>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</si>
  <si>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</si>
  <si>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</si>
  <si>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</si>
  <si>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</si>
  <si>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</si>
  <si>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</si>
  <si>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</si>
  <si>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</si>
  <si>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</si>
  <si>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</si>
  <si>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</si>
  <si>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</si>
  <si>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</si>
  <si>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</si>
  <si>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</si>
  <si>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</si>
  <si>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</si>
  <si>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</si>
  <si>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</si>
  <si>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</si>
  <si>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</si>
  <si>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</si>
  <si>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</si>
  <si>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</si>
  <si>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</si>
  <si>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</si>
  <si>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</si>
  <si>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</si>
  <si>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</si>
  <si>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</si>
  <si>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</si>
  <si>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</si>
  <si>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</si>
  <si>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</si>
  <si>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</si>
  <si>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</si>
  <si>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</si>
  <si>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</si>
  <si>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</si>
  <si>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</si>
  <si>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</si>
  <si>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</si>
  <si>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</si>
  <si>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</si>
  <si>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</si>
  <si>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</si>
  <si>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</si>
  <si>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</si>
  <si>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</si>
  <si>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</si>
  <si>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</si>
  <si>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</si>
  <si>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</si>
  <si>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</si>
  <si>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</si>
  <si>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</si>
  <si>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</si>
  <si>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</si>
  <si>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</si>
  <si>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</si>
  <si>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</si>
  <si>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</si>
  <si>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</si>
  <si>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</si>
  <si>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</si>
  <si>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</si>
  <si>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</si>
  <si>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</si>
  <si>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</si>
  <si>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</si>
  <si>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</si>
  <si>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</si>
  <si>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</si>
  <si>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</si>
  <si>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</si>
  <si>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</si>
  <si>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</si>
  <si>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</si>
  <si>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</si>
  <si>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</si>
  <si>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</si>
  <si>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</si>
  <si>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</si>
  <si>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</si>
  <si>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</si>
  <si>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</si>
  <si>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</si>
  <si>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</si>
  <si>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</si>
  <si>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</si>
  <si>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</si>
  <si>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</si>
  <si>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</si>
  <si>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</si>
  <si>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</si>
  <si>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</si>
  <si>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</si>
  <si>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</si>
  <si>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</si>
  <si>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</si>
  <si>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</si>
  <si>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</si>
  <si>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</si>
  <si>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</si>
  <si>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</si>
  <si>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</si>
  <si>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</si>
  <si>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</si>
  <si>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</si>
  <si>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</si>
  <si>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</si>
  <si>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</si>
  <si>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</si>
  <si>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</si>
  <si>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</si>
  <si>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</si>
  <si>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</si>
  <si>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</si>
  <si>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</si>
  <si>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</si>
  <si>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</si>
  <si>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</si>
  <si>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</si>
  <si>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</si>
  <si>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</si>
  <si>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</si>
  <si>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</si>
  <si>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</si>
  <si>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</si>
  <si>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</si>
  <si>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</si>
  <si>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</si>
  <si>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</si>
  <si>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</si>
  <si>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</si>
  <si>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</si>
  <si>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</si>
  <si>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</si>
  <si>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</si>
  <si>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</si>
  <si>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</si>
  <si>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</si>
  <si>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</si>
  <si>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</si>
  <si>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</si>
  <si>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</si>
  <si>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</si>
  <si>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</si>
  <si>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</si>
  <si>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</si>
  <si>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</si>
  <si>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</si>
  <si>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</si>
  <si>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</si>
  <si>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</si>
  <si>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</si>
  <si>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</si>
  <si>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</si>
  <si>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</si>
  <si>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</si>
  <si>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</si>
  <si>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</si>
  <si>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</si>
  <si>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</si>
  <si>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</si>
  <si>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</si>
  <si>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</si>
  <si>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</si>
  <si>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</si>
  <si>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</si>
  <si>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</si>
  <si>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</si>
  <si>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</si>
  <si>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</si>
  <si>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</si>
  <si>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</si>
  <si>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</si>
  <si>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</si>
  <si>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</si>
  <si>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</si>
  <si>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</si>
  <si>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</si>
  <si>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</si>
  <si>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</si>
  <si>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</si>
  <si>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</si>
  <si>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</si>
  <si>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</si>
  <si>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</si>
  <si>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</si>
  <si>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</si>
  <si>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</si>
  <si>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</si>
  <si>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</si>
  <si>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</si>
  <si>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</si>
  <si>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</si>
  <si>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</si>
  <si>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</si>
  <si>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</si>
  <si>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</si>
  <si>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</si>
  <si>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</si>
  <si>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</si>
  <si>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</si>
  <si>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</si>
  <si>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</si>
  <si>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</si>
  <si>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</si>
  <si>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</si>
  <si>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</si>
  <si>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</si>
  <si>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</si>
  <si>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</si>
  <si>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</si>
  <si>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</si>
  <si>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</si>
  <si>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</si>
  <si>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</si>
  <si>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</si>
  <si>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</si>
  <si>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</si>
  <si>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</si>
  <si>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</si>
  <si>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</si>
  <si>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</si>
  <si>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</si>
  <si>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</si>
  <si>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</si>
  <si>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</si>
  <si>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</si>
  <si>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</si>
  <si>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</si>
  <si>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</si>
  <si>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</si>
  <si>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</si>
  <si>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</si>
  <si>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</si>
  <si>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</si>
  <si>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</si>
  <si>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</si>
  <si>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</si>
  <si>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</si>
  <si>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</si>
  <si>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</si>
  <si>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</si>
  <si>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</si>
  <si>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</si>
  <si>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</si>
  <si>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</si>
  <si>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</si>
  <si>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</si>
  <si>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</si>
  <si>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</si>
  <si>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</si>
  <si>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</si>
  <si>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</si>
  <si>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</si>
  <si>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</si>
  <si>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</si>
  <si>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</si>
  <si>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</si>
  <si>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</si>
  <si>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</si>
  <si>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</si>
  <si>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</si>
  <si>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</si>
  <si>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</si>
  <si>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</si>
  <si>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</si>
  <si>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</si>
  <si>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</si>
  <si>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</si>
  <si>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</si>
  <si>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</si>
  <si>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</si>
  <si>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</si>
  <si>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</si>
  <si>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</si>
  <si>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</si>
  <si>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</si>
  <si>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</si>
  <si>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</si>
  <si>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</si>
  <si>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</si>
  <si>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</si>
  <si>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</si>
  <si>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</si>
  <si>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</si>
  <si>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</si>
  <si>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</si>
  <si>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</si>
  <si>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</si>
  <si>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</si>
  <si>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</si>
  <si>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</si>
  <si>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</si>
  <si>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</si>
  <si>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</si>
  <si>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</si>
  <si>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</si>
  <si>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</si>
  <si>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</si>
  <si>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</si>
  <si>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</si>
  <si>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</si>
  <si>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</si>
  <si>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</si>
  <si>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</si>
  <si>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</si>
  <si>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</si>
  <si>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</si>
  <si>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</si>
  <si>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</si>
  <si>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</si>
  <si>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</si>
  <si>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</si>
  <si>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</si>
  <si>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</si>
  <si>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</si>
  <si>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</si>
  <si>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</si>
  <si>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</si>
  <si>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</si>
  <si>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</si>
  <si>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</si>
  <si>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</si>
  <si>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</si>
  <si>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</si>
  <si>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</si>
  <si>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</si>
  <si>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</si>
  <si>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</si>
  <si>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</si>
  <si>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</si>
  <si>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</si>
  <si>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</si>
  <si>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</si>
  <si>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</si>
  <si>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</si>
  <si>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</si>
  <si>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</si>
  <si>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</si>
  <si>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</si>
  <si>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</si>
  <si>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</si>
  <si>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</si>
  <si>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</si>
  <si>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</si>
  <si>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</si>
  <si>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</si>
  <si>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</si>
  <si>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</si>
  <si>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</si>
  <si>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</si>
  <si>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</si>
  <si>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</si>
  <si>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</si>
  <si>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</si>
  <si>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</si>
  <si>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</si>
  <si>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</si>
  <si>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</si>
  <si>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</si>
  <si>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</si>
  <si>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</si>
  <si>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</si>
  <si>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</si>
  <si>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</si>
  <si>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</si>
  <si>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</si>
  <si>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</si>
  <si>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</si>
  <si>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</si>
  <si>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</si>
  <si>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</si>
  <si>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</si>
  <si>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</si>
  <si>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</si>
  <si>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</si>
  <si>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</si>
  <si>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</si>
  <si>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</si>
  <si>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</si>
  <si>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</si>
  <si>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</si>
  <si>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</si>
  <si>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</si>
  <si>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</si>
  <si>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</si>
  <si>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</si>
  <si>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</si>
  <si>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</si>
  <si>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</si>
  <si>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</si>
  <si>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</si>
  <si>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</si>
  <si>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</si>
  <si>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</si>
  <si>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</si>
  <si>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</si>
  <si>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</si>
  <si>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</si>
  <si>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</si>
  <si>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</si>
  <si>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</si>
  <si>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</si>
  <si>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</si>
  <si>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</si>
  <si>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</si>
  <si>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</si>
  <si>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</si>
  <si>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</si>
  <si>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</si>
  <si>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</si>
  <si>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</si>
  <si>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</si>
  <si>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</si>
  <si>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</si>
  <si>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</si>
  <si>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</si>
  <si>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</si>
  <si>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</si>
  <si>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</si>
  <si>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</si>
  <si>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</si>
  <si>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</si>
  <si>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</si>
  <si>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</si>
  <si>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</si>
  <si>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</si>
  <si>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</si>
  <si>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</si>
  <si>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</si>
  <si>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</si>
  <si>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</si>
  <si>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</si>
  <si>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</si>
  <si>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</si>
  <si>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</si>
  <si>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</si>
  <si>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</si>
  <si>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</si>
  <si>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</si>
  <si>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</si>
  <si>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</si>
  <si>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</si>
  <si>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</si>
  <si>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</si>
  <si>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</si>
  <si>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</si>
  <si>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</si>
  <si>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</si>
  <si>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</si>
  <si>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</si>
  <si>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</si>
  <si>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</si>
  <si>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</si>
  <si>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</si>
  <si>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</si>
  <si>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</si>
  <si>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</si>
  <si>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</si>
  <si>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</si>
  <si>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</si>
  <si>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</si>
  <si>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</si>
  <si>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</si>
  <si>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</si>
  <si>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</si>
  <si>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</si>
  <si>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</si>
  <si>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</si>
  <si>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</si>
  <si>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</si>
  <si>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</si>
  <si>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</si>
  <si>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</si>
  <si>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</si>
  <si>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</si>
  <si>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</si>
  <si>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</si>
  <si>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</si>
  <si>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</si>
  <si>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</si>
  <si>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</si>
  <si>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</si>
  <si>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</si>
  <si>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</si>
  <si>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</si>
  <si>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</si>
  <si>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</si>
  <si>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</si>
  <si>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</si>
  <si>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</si>
  <si>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</si>
  <si>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</si>
  <si>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</si>
  <si>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</si>
  <si>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</si>
  <si>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</si>
  <si>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</si>
  <si>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</si>
  <si>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</si>
  <si>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</si>
  <si>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</si>
  <si>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</si>
  <si>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</si>
  <si>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</si>
  <si>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</si>
  <si>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</si>
  <si>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</si>
  <si>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</si>
  <si>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</si>
  <si>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</si>
  <si>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</si>
  <si>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</si>
  <si>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</si>
  <si>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</si>
  <si>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</si>
  <si>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</si>
  <si>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</si>
  <si>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</si>
  <si>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</si>
  <si>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</si>
  <si>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</si>
  <si>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</si>
  <si>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</si>
  <si>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</si>
  <si>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</si>
  <si>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</si>
  <si>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</si>
  <si>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</si>
  <si>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</si>
  <si>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</si>
  <si>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</si>
  <si>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</si>
  <si>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</si>
  <si>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</si>
  <si>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</si>
  <si>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</si>
  <si>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</si>
  <si>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</si>
  <si>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</si>
  <si>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</si>
  <si>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</si>
  <si>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</si>
  <si>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</si>
  <si>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</si>
  <si>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</si>
  <si>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</si>
  <si>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</si>
  <si>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</si>
  <si>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</si>
  <si>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</si>
  <si>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</si>
  <si>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</si>
  <si>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</si>
  <si>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</si>
  <si>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</si>
  <si>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</si>
  <si>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</si>
  <si>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</si>
  <si>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</si>
  <si>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</si>
  <si>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</si>
  <si>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</si>
  <si>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</si>
  <si>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</si>
  <si>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</si>
  <si>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</si>
  <si>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</si>
  <si>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</si>
  <si>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</si>
  <si>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</si>
  <si>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</si>
  <si>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</si>
  <si>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</si>
  <si>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</si>
  <si>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</si>
  <si>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</si>
  <si>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</si>
  <si>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</si>
  <si>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</si>
  <si>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</si>
  <si>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</si>
  <si>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</si>
  <si>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</si>
  <si>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</si>
  <si>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</si>
  <si>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</si>
  <si>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</si>
  <si>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</si>
  <si>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</si>
  <si>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</si>
  <si>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</si>
  <si>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</si>
  <si>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</si>
  <si>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</si>
  <si>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</si>
  <si>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</si>
  <si>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</si>
  <si>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</si>
  <si>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</si>
  <si>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</si>
  <si>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</si>
  <si>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</si>
  <si>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</si>
  <si>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</si>
  <si>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</si>
  <si>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</si>
  <si>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</si>
  <si>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</si>
  <si>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</si>
  <si>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</si>
  <si>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</si>
  <si>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</si>
  <si>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</si>
  <si>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</si>
  <si>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</si>
  <si>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</si>
  <si>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</si>
  <si>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</si>
  <si>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</si>
  <si>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</si>
  <si>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</si>
  <si>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</si>
  <si>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</si>
  <si>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</si>
  <si>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</si>
  <si>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</si>
  <si>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</si>
  <si>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</si>
  <si>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</si>
  <si>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</si>
  <si>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</si>
  <si>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</si>
  <si>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</si>
  <si>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</si>
  <si>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</si>
  <si>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</si>
  <si>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</si>
  <si>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</si>
  <si>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</si>
  <si>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</si>
  <si>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</si>
  <si>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</si>
  <si>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</si>
  <si>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</si>
  <si>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</si>
  <si>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</si>
  <si>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</si>
  <si>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</si>
  <si>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</si>
  <si>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</si>
  <si>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</si>
  <si>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</si>
  <si>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</si>
  <si>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</si>
  <si>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</si>
  <si>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</si>
  <si>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</si>
  <si>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</si>
  <si>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</si>
  <si>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</si>
  <si>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</si>
  <si>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</si>
  <si>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</si>
  <si>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</si>
  <si>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</si>
  <si>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</si>
  <si>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</si>
  <si>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</si>
  <si>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</si>
  <si>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</si>
  <si>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</si>
  <si>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</si>
  <si>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</si>
  <si>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</si>
  <si>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</si>
  <si>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</si>
  <si>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</si>
  <si>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</si>
  <si>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</si>
  <si>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</si>
  <si>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</si>
  <si>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</si>
  <si>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</si>
  <si>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</si>
  <si>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</si>
  <si>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</si>
  <si>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</si>
  <si>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</si>
  <si>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</si>
  <si>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</si>
  <si>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</si>
  <si>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</si>
  <si>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</si>
  <si>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</si>
  <si>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</si>
  <si>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</si>
  <si>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</si>
  <si>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</si>
  <si>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</si>
  <si>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</si>
  <si>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</si>
  <si>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</si>
  <si>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</si>
  <si>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</si>
  <si>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</si>
  <si>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</si>
  <si>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</si>
  <si>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</si>
  <si>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</si>
  <si>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</si>
  <si>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</si>
  <si>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</si>
  <si>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</si>
  <si>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</si>
  <si>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</si>
  <si>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</si>
  <si>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</si>
  <si>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</si>
  <si>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</si>
  <si>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</si>
  <si>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</si>
  <si>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</si>
  <si>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</si>
  <si>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</si>
  <si>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</si>
  <si>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</si>
  <si>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</si>
  <si>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</si>
  <si>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</si>
  <si>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</si>
  <si>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</si>
  <si>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</si>
  <si>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</si>
  <si>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</si>
  <si>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</si>
  <si>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</si>
  <si>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</si>
  <si>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</si>
  <si>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</si>
  <si>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</si>
  <si>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</si>
  <si>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</si>
  <si>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</si>
  <si>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</si>
  <si>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</si>
  <si>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</si>
  <si>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</si>
  <si>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</si>
  <si>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</si>
  <si>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</si>
  <si>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</si>
  <si>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</si>
  <si>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</si>
  <si>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</si>
  <si>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</si>
  <si>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</si>
  <si>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</si>
  <si>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</si>
  <si>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</si>
  <si>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</si>
  <si>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</si>
  <si>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</si>
  <si>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</si>
  <si>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</si>
  <si>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</si>
  <si>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</si>
  <si>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</si>
  <si>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</si>
  <si>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</si>
  <si>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</si>
  <si>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</si>
  <si>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</si>
  <si>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</si>
  <si>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</si>
  <si>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</si>
  <si>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</si>
  <si>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</si>
  <si>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</si>
  <si>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</si>
  <si>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</si>
  <si>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</si>
  <si>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</si>
  <si>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</si>
  <si>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</si>
  <si>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</si>
  <si>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</si>
  <si>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</si>
  <si>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</si>
  <si>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</si>
  <si>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</si>
  <si>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</si>
  <si>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</si>
  <si>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</si>
  <si>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</si>
  <si>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</si>
  <si>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</si>
  <si>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</si>
  <si>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</si>
  <si>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</si>
  <si>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</si>
  <si>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</si>
  <si>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</si>
  <si>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</si>
  <si>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</si>
  <si>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</si>
  <si>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</si>
  <si>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</si>
  <si>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</si>
  <si>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</si>
  <si>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</si>
  <si>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</si>
  <si>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</si>
  <si>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</si>
  <si>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</si>
  <si>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</si>
  <si>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</si>
  <si>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</si>
  <si>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</si>
  <si>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</si>
  <si>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</si>
  <si>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</si>
  <si>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</si>
  <si>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</si>
  <si>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</si>
  <si>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</si>
  <si>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</si>
  <si>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</si>
  <si>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</si>
  <si>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</si>
  <si>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</si>
  <si>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</si>
  <si>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</si>
  <si>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</si>
  <si>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</si>
  <si>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</si>
  <si>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</si>
  <si>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</si>
  <si>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</si>
  <si>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</si>
  <si>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</si>
  <si>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</si>
  <si>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</si>
  <si>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</si>
  <si>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</si>
  <si>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</si>
  <si>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</si>
  <si>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</si>
  <si>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</si>
  <si>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</si>
  <si>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</si>
  <si>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</si>
  <si>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</si>
  <si>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</si>
  <si>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</si>
  <si>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</si>
  <si>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</si>
  <si>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</si>
  <si>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</si>
  <si>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</si>
  <si>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</si>
  <si>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</si>
  <si>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</si>
  <si>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</si>
  <si>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</si>
  <si>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</si>
  <si>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</si>
  <si>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</si>
  <si>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</si>
  <si>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</si>
  <si>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</si>
  <si>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</si>
  <si>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</si>
  <si>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</si>
  <si>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</si>
  <si>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</si>
  <si>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</si>
  <si>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</si>
  <si>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</si>
  <si>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</si>
  <si>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</si>
  <si>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</si>
  <si>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</si>
  <si>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</si>
  <si>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</si>
  <si>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</si>
  <si>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</si>
  <si>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</si>
  <si>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</si>
  <si>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</si>
  <si>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</si>
  <si>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</si>
  <si>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</si>
  <si>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</si>
  <si>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</si>
  <si>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</si>
  <si>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</si>
  <si>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</si>
  <si>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</si>
  <si>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</si>
  <si>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</si>
  <si>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</si>
  <si>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</si>
  <si>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</si>
  <si>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</si>
  <si>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</si>
  <si>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</si>
  <si>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</si>
  <si>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</si>
  <si>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</si>
  <si>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</si>
  <si>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</si>
  <si>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</si>
  <si>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</si>
  <si>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</si>
  <si>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</si>
  <si>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</si>
  <si>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</si>
  <si>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</si>
  <si>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</si>
  <si>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</si>
  <si>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</si>
  <si>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</si>
  <si>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</si>
  <si>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</si>
  <si>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</si>
  <si>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</si>
  <si>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</si>
  <si>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</si>
  <si>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</si>
  <si>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</si>
  <si>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</si>
  <si>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</si>
  <si>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</si>
  <si>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</si>
  <si>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</si>
  <si>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</si>
  <si>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</si>
  <si>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</si>
  <si>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</si>
  <si>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</si>
  <si>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</si>
  <si>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</si>
  <si>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</si>
  <si>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</si>
  <si>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</si>
  <si>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</si>
  <si>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</si>
  <si>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</si>
  <si>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</si>
  <si>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</si>
  <si>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</si>
  <si>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</si>
  <si>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</si>
  <si>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</si>
  <si>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</si>
  <si>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</si>
  <si>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</si>
  <si>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</si>
  <si>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</si>
  <si>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</si>
  <si>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</si>
  <si>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</si>
  <si>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</si>
  <si>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</si>
  <si>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</si>
  <si>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</si>
  <si>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</si>
  <si>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</si>
  <si>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</si>
  <si>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</si>
  <si>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</si>
  <si>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</si>
  <si>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</si>
  <si>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</si>
  <si>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</si>
  <si>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</si>
  <si>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</si>
  <si>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</si>
  <si>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</si>
  <si>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</si>
  <si>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</si>
  <si>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</si>
  <si>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</si>
  <si>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</si>
  <si>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</si>
  <si>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</si>
  <si>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</si>
  <si>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</si>
  <si>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</si>
  <si>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</si>
  <si>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</si>
  <si>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</si>
  <si>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</si>
  <si>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</si>
  <si>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</si>
  <si>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</si>
  <si>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</si>
  <si>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</si>
  <si>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</si>
  <si>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</si>
  <si>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</si>
  <si>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</si>
  <si>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</si>
  <si>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</si>
  <si>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</si>
  <si>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</si>
  <si>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</si>
  <si>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</si>
  <si>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</si>
  <si>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</si>
  <si>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</si>
  <si>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</si>
  <si>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</si>
  <si>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</si>
  <si>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</si>
  <si>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</si>
  <si>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</si>
  <si>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</si>
  <si>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</si>
  <si>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</si>
  <si>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</si>
  <si>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</si>
  <si>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</si>
  <si>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</si>
  <si>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</si>
  <si>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</si>
  <si>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</si>
  <si>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</si>
  <si>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</si>
  <si>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</si>
  <si>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</si>
  <si>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</si>
  <si>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</si>
  <si>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</si>
  <si>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</si>
  <si>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</si>
  <si>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</si>
  <si>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</si>
  <si>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</si>
  <si>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</si>
  <si>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</si>
  <si>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</si>
  <si>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</si>
  <si>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</si>
  <si>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</si>
  <si>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</si>
  <si>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</si>
  <si>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</si>
  <si>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</si>
  <si>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</si>
  <si>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</si>
  <si>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</si>
  <si>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</si>
  <si>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</si>
  <si>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</si>
  <si>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</si>
  <si>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</si>
  <si>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</si>
  <si>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</si>
  <si>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</si>
  <si>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</si>
  <si>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</si>
  <si>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</si>
  <si>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</si>
  <si>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</si>
  <si>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</si>
  <si>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</si>
  <si>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</si>
  <si>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</si>
  <si>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</si>
  <si>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</si>
  <si>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</si>
  <si>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</si>
  <si>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</si>
  <si>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</si>
  <si>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</si>
  <si>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</si>
  <si>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</si>
  <si>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</si>
  <si>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</si>
  <si>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</si>
  <si>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</si>
  <si>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</si>
  <si>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</si>
  <si>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</si>
  <si>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</si>
  <si>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</si>
  <si>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</si>
  <si>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</si>
  <si>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</si>
  <si>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</si>
  <si>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</si>
  <si>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</si>
  <si>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</si>
  <si>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</si>
  <si>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</si>
  <si>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</si>
  <si>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</si>
  <si>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</si>
  <si>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</si>
  <si>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</si>
  <si>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</si>
  <si>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</si>
  <si>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</si>
  <si>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</si>
  <si>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</si>
  <si>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</si>
  <si>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</si>
  <si>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</si>
  <si>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</si>
  <si>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</si>
  <si>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</si>
  <si>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</si>
  <si>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</si>
  <si>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</si>
  <si>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</si>
  <si>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</si>
  <si>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</si>
  <si>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</si>
  <si>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</si>
  <si>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</si>
  <si>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</si>
  <si>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</si>
  <si>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</si>
  <si>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</si>
  <si>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</si>
  <si>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</si>
  <si>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</si>
  <si>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</si>
  <si>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</si>
  <si>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</si>
  <si>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</si>
  <si>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</si>
  <si>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</si>
  <si>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</si>
  <si>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</si>
  <si>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</si>
  <si>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</si>
  <si>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</si>
  <si>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</si>
  <si>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</si>
  <si>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</si>
  <si>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</si>
  <si>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</si>
  <si>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</si>
  <si>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</si>
  <si>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</si>
  <si>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</si>
  <si>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</si>
  <si>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</si>
  <si>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</si>
  <si>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</si>
  <si>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</si>
  <si>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</si>
  <si>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</si>
  <si>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</si>
  <si>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</si>
  <si>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</si>
  <si>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</si>
  <si>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</si>
  <si>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</si>
  <si>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</si>
  <si>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</si>
  <si>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</si>
  <si>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</si>
  <si>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</si>
  <si>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</si>
  <si>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</si>
  <si>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</si>
  <si>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</si>
  <si>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</si>
  <si>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</si>
  <si>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</si>
  <si>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</si>
  <si>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</si>
  <si>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</si>
  <si>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</si>
  <si>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</si>
  <si>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</si>
  <si>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</si>
  <si>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</si>
  <si>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</si>
  <si>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</si>
  <si>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</si>
  <si>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</si>
  <si>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</si>
  <si>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</si>
  <si>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</si>
  <si>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</si>
  <si>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</si>
  <si>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</si>
  <si>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</si>
  <si>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</si>
  <si>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</si>
  <si>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</si>
  <si>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</si>
  <si>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</si>
  <si>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</si>
  <si>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</si>
  <si>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</si>
  <si>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</si>
  <si>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</si>
  <si>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</si>
  <si>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</si>
  <si>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</si>
  <si>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</si>
  <si>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</si>
  <si>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</si>
  <si>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</si>
  <si>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</si>
  <si>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</si>
  <si>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</si>
  <si>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</si>
  <si>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</si>
  <si>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</si>
  <si>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</si>
  <si>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</si>
  <si>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</si>
  <si>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</si>
  <si>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</si>
  <si>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</si>
  <si>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</si>
  <si>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</si>
  <si>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</si>
  <si>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</si>
  <si>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</si>
  <si>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</si>
  <si>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</si>
  <si>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</si>
  <si>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</si>
  <si>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</si>
  <si>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</si>
  <si>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</si>
  <si>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</si>
  <si>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</si>
  <si>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</si>
  <si>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</si>
  <si>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</si>
  <si>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</si>
  <si>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</si>
  <si>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</si>
  <si>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</si>
  <si>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</si>
  <si>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</si>
  <si>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</si>
  <si>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</si>
  <si>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</si>
  <si>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</si>
  <si>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</si>
  <si>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</si>
  <si>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</si>
  <si>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</si>
  <si>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</si>
  <si>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</si>
  <si>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</si>
  <si>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</si>
  <si>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</si>
  <si>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</si>
  <si>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</si>
  <si>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</si>
  <si>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</si>
  <si>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</si>
  <si>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</si>
  <si>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</si>
  <si>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</si>
  <si>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</si>
  <si>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</si>
  <si>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</si>
  <si>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</si>
  <si>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</si>
  <si>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</si>
  <si>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</si>
  <si>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</si>
  <si>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</si>
  <si>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</si>
  <si>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</si>
  <si>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</si>
  <si>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</si>
  <si>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</si>
  <si>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</si>
  <si>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</si>
  <si>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</si>
  <si>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</si>
  <si>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</si>
  <si>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</si>
  <si>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</si>
  <si>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</si>
  <si>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</si>
  <si>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</si>
  <si>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</si>
  <si>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</si>
  <si>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</si>
  <si>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</si>
  <si>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</si>
  <si>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</si>
  <si>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</si>
  <si>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</si>
  <si>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</si>
  <si>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</si>
  <si>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</si>
  <si>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</si>
  <si>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</si>
  <si>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</si>
  <si>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</si>
  <si>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</si>
  <si>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</si>
  <si>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</si>
  <si>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</si>
  <si>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</si>
  <si>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</si>
  <si>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</si>
  <si>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</si>
  <si>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</si>
  <si>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</si>
  <si>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</si>
  <si>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</si>
  <si>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</si>
  <si>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</si>
  <si>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</si>
  <si>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</si>
  <si>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</si>
  <si>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</si>
  <si>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</si>
  <si>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</si>
  <si>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</si>
  <si>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</si>
  <si>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</si>
  <si>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</si>
  <si>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</si>
  <si>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</si>
  <si>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</si>
  <si>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</si>
  <si>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</si>
  <si>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</si>
  <si>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</si>
  <si>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</si>
  <si>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</si>
  <si>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</si>
  <si>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</si>
  <si>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</si>
  <si>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</si>
  <si>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</si>
  <si>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</si>
  <si>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</si>
  <si>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</si>
  <si>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</si>
  <si>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</si>
  <si>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</si>
  <si>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</si>
  <si>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</si>
  <si>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</si>
  <si>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</si>
  <si>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</si>
  <si>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</si>
  <si>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</si>
  <si>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</si>
  <si>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</si>
  <si>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</si>
  <si>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</si>
  <si>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</si>
  <si>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</si>
  <si>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</si>
  <si>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</si>
  <si>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</si>
  <si>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</si>
  <si>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</si>
  <si>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</si>
  <si>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</si>
  <si>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</si>
  <si>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</si>
  <si>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</si>
  <si>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</si>
  <si>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</si>
  <si>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</si>
  <si>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</si>
  <si>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</si>
  <si>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</si>
  <si>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</si>
  <si>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</si>
  <si>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</si>
  <si>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</si>
  <si>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</si>
  <si>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</si>
  <si>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</si>
  <si>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</si>
  <si>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</si>
  <si>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</si>
  <si>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</si>
  <si>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</si>
  <si>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</si>
  <si>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</si>
  <si>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</si>
  <si>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</si>
  <si>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</si>
  <si>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</si>
  <si>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</si>
  <si>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</si>
  <si>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</si>
  <si>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</si>
  <si>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</si>
  <si>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</si>
  <si>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</si>
  <si>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</si>
  <si>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</si>
  <si>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</si>
  <si>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</si>
  <si>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</si>
  <si>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</si>
  <si>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</si>
  <si>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</si>
  <si>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</si>
  <si>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</si>
  <si>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</si>
  <si>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</si>
  <si>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</si>
  <si>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</si>
  <si>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</si>
  <si>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</si>
  <si>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</si>
  <si>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</si>
  <si>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</si>
  <si>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</si>
  <si>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</si>
  <si>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</si>
  <si>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</si>
  <si>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</si>
  <si>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</si>
  <si>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</si>
  <si>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</si>
  <si>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</si>
  <si>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</si>
  <si>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</si>
  <si>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</si>
  <si>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</si>
  <si>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</si>
  <si>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</si>
  <si>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</si>
  <si>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</si>
  <si>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</si>
  <si>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</si>
  <si>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</si>
  <si>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</si>
  <si>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</si>
  <si>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</si>
  <si>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</si>
  <si>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</si>
  <si>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</si>
  <si>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</si>
  <si>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</si>
  <si>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</si>
  <si>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</si>
  <si>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</si>
  <si>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</si>
  <si>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</si>
  <si>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</si>
  <si>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</si>
  <si>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</si>
  <si>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</si>
  <si>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</si>
  <si>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</si>
  <si>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</si>
  <si>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</si>
  <si>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</si>
  <si>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</si>
  <si>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</si>
  <si>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</si>
  <si>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</si>
  <si>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</si>
  <si>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</si>
  <si>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</si>
  <si>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</si>
  <si>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</si>
  <si>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</si>
  <si>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</si>
  <si>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</si>
  <si>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</si>
  <si>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</si>
  <si>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</si>
  <si>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</si>
  <si>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</si>
  <si>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</si>
  <si>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</si>
  <si>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</si>
  <si>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</si>
  <si>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</si>
  <si>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</si>
  <si>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</si>
  <si>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</si>
  <si>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</si>
  <si>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</si>
  <si>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</si>
  <si>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</si>
  <si>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</si>
  <si>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</si>
  <si>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</si>
  <si>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</si>
  <si>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</si>
  <si>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</si>
  <si>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</si>
  <si>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</si>
  <si>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</si>
  <si>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</si>
  <si>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</si>
  <si>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</si>
  <si>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</si>
  <si>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</si>
  <si>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</si>
  <si>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</si>
  <si>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</si>
  <si>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</si>
  <si>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</si>
  <si>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</si>
  <si>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</si>
  <si>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</si>
  <si>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</si>
  <si>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</si>
  <si>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</si>
  <si>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</si>
  <si>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</si>
  <si>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</si>
  <si>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</si>
  <si>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</si>
  <si>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</si>
  <si>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</si>
  <si>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</si>
  <si>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</si>
  <si>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</si>
  <si>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</si>
  <si>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</si>
  <si>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</si>
  <si>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</si>
  <si>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</si>
  <si>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</si>
  <si>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</si>
  <si>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</si>
  <si>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</si>
  <si>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</si>
  <si>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</si>
  <si>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</si>
  <si>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</si>
  <si>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</si>
  <si>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</si>
  <si>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</si>
  <si>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</si>
  <si>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</si>
  <si>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</si>
  <si>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</si>
  <si>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</si>
  <si>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</si>
  <si>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</si>
  <si>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</si>
  <si>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</si>
  <si>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</si>
  <si>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</si>
  <si>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</si>
  <si>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</si>
  <si>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</si>
  <si>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</si>
  <si>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</si>
  <si>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</si>
  <si>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</si>
  <si>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</si>
  <si>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</si>
  <si>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</si>
  <si>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</si>
  <si>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</si>
  <si>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</si>
  <si>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</si>
  <si>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</si>
  <si>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</si>
  <si>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</si>
  <si>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</si>
  <si>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</si>
  <si>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</si>
  <si>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</si>
  <si>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</si>
  <si>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</si>
  <si>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</si>
  <si>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</si>
  <si>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</si>
  <si>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</si>
  <si>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</si>
  <si>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</si>
  <si>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</si>
  <si>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</si>
  <si>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</si>
  <si>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</si>
  <si>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</si>
  <si>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</si>
  <si>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</si>
  <si>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</si>
  <si>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</si>
  <si>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</si>
  <si>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</si>
  <si>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</si>
  <si>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</si>
  <si>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</si>
  <si>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</si>
  <si>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</si>
  <si>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</si>
  <si>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</si>
  <si>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</si>
  <si>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</si>
  <si>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</si>
  <si>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</si>
  <si>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</si>
  <si>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</si>
  <si>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</si>
  <si>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</si>
  <si>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</si>
  <si>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</si>
  <si>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</si>
  <si>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</si>
  <si>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</si>
  <si>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</si>
  <si>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</si>
  <si>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</si>
  <si>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</si>
  <si>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</si>
  <si>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</si>
  <si>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</si>
  <si>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</si>
  <si>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</si>
  <si>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</si>
  <si>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</si>
  <si>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</si>
  <si>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</si>
  <si>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</si>
  <si>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</si>
  <si>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</si>
  <si>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</si>
  <si>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</si>
  <si>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</si>
  <si>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</si>
  <si>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</si>
  <si>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</si>
  <si>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</si>
  <si>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</si>
  <si>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</si>
  <si>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</si>
  <si>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</si>
  <si>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</si>
  <si>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</si>
  <si>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</si>
  <si>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</si>
  <si>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</si>
  <si>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</si>
  <si>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</si>
  <si>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</si>
  <si>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</si>
  <si>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</si>
  <si>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</si>
  <si>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</si>
  <si>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</si>
  <si>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</si>
  <si>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</si>
  <si>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</si>
  <si>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</si>
  <si>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</si>
  <si>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</si>
  <si>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</si>
  <si>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</si>
  <si>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</si>
  <si>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</si>
  <si>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</si>
  <si>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</si>
  <si>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</si>
  <si>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</si>
  <si>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</si>
  <si>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</si>
  <si>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</si>
  <si>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</si>
  <si>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</si>
  <si>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</si>
  <si>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</si>
  <si>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</si>
  <si>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</si>
  <si>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</si>
  <si>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</si>
  <si>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</si>
  <si>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</si>
  <si>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</si>
  <si>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</si>
  <si>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</si>
  <si>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</si>
  <si>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</si>
  <si>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</si>
  <si>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</si>
  <si>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</si>
  <si>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</si>
  <si>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</si>
  <si>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</si>
  <si>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</si>
  <si>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</si>
  <si>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</si>
  <si>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</si>
  <si>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</si>
  <si>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</si>
  <si>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</si>
  <si>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</si>
  <si>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</si>
  <si>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</si>
  <si>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</si>
  <si>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</si>
  <si>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</si>
  <si>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</si>
  <si>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</si>
  <si>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</si>
  <si>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</si>
  <si>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</si>
  <si>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</si>
  <si>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</si>
  <si>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</si>
  <si>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</si>
  <si>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</si>
  <si>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</si>
  <si>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</si>
  <si>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</si>
  <si>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</si>
  <si>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</si>
  <si>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</si>
  <si>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</si>
  <si>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</si>
  <si>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</si>
  <si>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</si>
  <si>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</si>
  <si>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</si>
  <si>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</si>
  <si>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</si>
  <si>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</si>
  <si>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</si>
  <si>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</si>
  <si>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</si>
  <si>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</si>
  <si>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</si>
  <si>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</si>
  <si>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</si>
  <si>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</si>
  <si>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</si>
  <si>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</si>
  <si>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</si>
  <si>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</si>
  <si>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</si>
  <si>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</si>
  <si>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</si>
  <si>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</si>
  <si>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</si>
  <si>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</si>
  <si>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</si>
  <si>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</si>
  <si>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</si>
  <si>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</si>
  <si>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</si>
  <si>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</si>
  <si>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</si>
  <si>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</si>
  <si>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</si>
  <si>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</si>
  <si>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</si>
  <si>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</si>
  <si>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</si>
  <si>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</si>
  <si>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</si>
  <si>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</si>
  <si>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</si>
  <si>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</si>
  <si>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</si>
  <si>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</si>
  <si>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</si>
  <si>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</si>
  <si>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</si>
  <si>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</si>
  <si>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</si>
  <si>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</si>
  <si>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</si>
  <si>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</si>
  <si>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</si>
  <si>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</si>
  <si>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</si>
  <si>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</si>
  <si>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</si>
  <si>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</si>
  <si>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</si>
  <si>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</si>
  <si>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</si>
  <si>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</si>
  <si>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</si>
  <si>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</si>
  <si>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</si>
  <si>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</si>
  <si>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</si>
  <si>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</si>
  <si>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</si>
  <si>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</si>
  <si>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</si>
  <si>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</si>
  <si>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</si>
  <si>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</si>
  <si>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</si>
  <si>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</si>
  <si>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</si>
  <si>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</si>
  <si>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</si>
  <si>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</si>
  <si>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</si>
  <si>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</si>
  <si>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</si>
  <si>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</si>
  <si>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</si>
  <si>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</si>
  <si>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</si>
  <si>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</si>
  <si>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</si>
  <si>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</si>
  <si>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</si>
  <si>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</si>
  <si>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</si>
  <si>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</si>
  <si>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</si>
  <si>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</si>
  <si>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</si>
  <si>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</si>
  <si>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</si>
  <si>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</si>
  <si>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</si>
  <si>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</si>
  <si>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</si>
  <si>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</si>
  <si>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</si>
  <si>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</si>
  <si>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</si>
  <si>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</si>
  <si>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</si>
  <si>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</si>
  <si>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</si>
  <si>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</si>
  <si>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</si>
  <si>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</si>
  <si>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</si>
  <si>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</si>
  <si>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</si>
  <si>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</si>
  <si>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</si>
  <si>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</si>
  <si>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</si>
  <si>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</si>
  <si>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</si>
  <si>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</si>
  <si>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</si>
  <si>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</si>
  <si>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</si>
  <si>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</si>
  <si>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</si>
  <si>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</si>
  <si>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</si>
  <si>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</si>
  <si>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</si>
  <si>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</si>
  <si>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</si>
  <si>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</si>
  <si>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</si>
  <si>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</si>
  <si>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</si>
  <si>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</si>
  <si>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</si>
  <si>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</si>
  <si>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</si>
  <si>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</si>
  <si>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</si>
  <si>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</si>
  <si>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</si>
  <si>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</si>
  <si>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</si>
  <si>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</si>
  <si>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</si>
  <si>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</si>
  <si>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</si>
  <si>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</si>
  <si>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</si>
  <si>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</si>
  <si>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</si>
  <si>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</si>
  <si>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</si>
  <si>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</si>
  <si>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</si>
  <si>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</si>
  <si>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</si>
  <si>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</si>
  <si>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</si>
  <si>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</si>
  <si>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</si>
  <si>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</si>
  <si>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</si>
  <si>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</si>
  <si>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</si>
  <si>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</si>
  <si>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</si>
  <si>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</si>
  <si>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</si>
  <si>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</si>
  <si>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</si>
  <si>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</si>
  <si>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</si>
  <si>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</si>
  <si>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</si>
  <si>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</si>
  <si>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</si>
  <si>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</si>
  <si>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</si>
  <si>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</si>
  <si>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</si>
  <si>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</si>
  <si>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</si>
  <si>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</si>
  <si>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</si>
  <si>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</si>
  <si>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</si>
  <si>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</si>
  <si>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</si>
  <si>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</si>
  <si>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</si>
  <si>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</si>
  <si>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</si>
  <si>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</si>
  <si>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</si>
  <si>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</si>
  <si>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</si>
  <si>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</si>
  <si>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</si>
  <si>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</si>
  <si>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</si>
  <si>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</si>
  <si>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</si>
  <si>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</si>
  <si>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</si>
  <si>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</si>
  <si>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</si>
  <si>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</si>
  <si>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</si>
  <si>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</si>
  <si>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</si>
  <si>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</si>
  <si>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</si>
  <si>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</si>
  <si>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</si>
  <si>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</si>
  <si>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</si>
  <si>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</si>
  <si>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</si>
  <si>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</si>
  <si>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</si>
  <si>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</si>
  <si>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</si>
  <si>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</si>
  <si>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</si>
  <si>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</si>
  <si>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</si>
  <si>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</si>
  <si>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</si>
  <si>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</si>
  <si>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</si>
  <si>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</si>
  <si>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</si>
  <si>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</si>
  <si>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</si>
  <si>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</si>
  <si>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</si>
  <si>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</si>
  <si>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</si>
  <si>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</si>
  <si>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</si>
  <si>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</si>
  <si>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</si>
  <si>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</si>
  <si>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</si>
  <si>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</si>
  <si>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</si>
  <si>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</si>
  <si>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</si>
  <si>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</si>
  <si>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</si>
  <si>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</si>
  <si>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</si>
  <si>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</si>
  <si>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</si>
  <si>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</si>
  <si>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</si>
  <si>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</si>
  <si>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</si>
  <si>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</si>
  <si>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</si>
  <si>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</si>
  <si>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</si>
  <si>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</si>
  <si>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</si>
  <si>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</si>
  <si>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</si>
  <si>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</si>
  <si>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</si>
  <si>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</si>
  <si>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</si>
  <si>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</si>
  <si>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</si>
  <si>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</si>
  <si>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</si>
  <si>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</si>
  <si>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</si>
  <si>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</si>
  <si>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</si>
  <si>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</si>
  <si>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</si>
  <si>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</si>
  <si>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</si>
  <si>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</si>
  <si>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</si>
  <si>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</si>
  <si>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</si>
  <si>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</si>
  <si>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</si>
  <si>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</si>
  <si>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</si>
  <si>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</si>
  <si>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</si>
  <si>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</si>
  <si>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</si>
  <si>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</si>
  <si>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</si>
  <si>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</si>
  <si>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</si>
  <si>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</si>
  <si>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</si>
  <si>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</si>
  <si>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</si>
  <si>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</si>
  <si>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</si>
  <si>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</si>
  <si>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</si>
  <si>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</si>
  <si>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</si>
  <si>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</si>
  <si>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</si>
  <si>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</si>
  <si>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</si>
  <si>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</si>
  <si>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</si>
  <si>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</si>
  <si>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</si>
  <si>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</si>
  <si>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</si>
  <si>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</si>
  <si>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</si>
  <si>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</si>
  <si>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</si>
  <si>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</si>
  <si>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</si>
  <si>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</si>
  <si>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</si>
  <si>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</si>
  <si>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</si>
  <si>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</si>
  <si>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</si>
  <si>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</si>
  <si>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</si>
  <si>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</si>
  <si>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</si>
  <si>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</si>
  <si>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</si>
  <si>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</si>
  <si>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</si>
  <si>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</si>
  <si>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</si>
  <si>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</si>
  <si>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</si>
  <si>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</si>
  <si>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</si>
  <si>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</si>
  <si>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</si>
  <si>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</si>
  <si>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</si>
  <si>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</si>
  <si>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</si>
  <si>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</si>
  <si>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</si>
  <si>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</si>
  <si>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</si>
  <si>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</si>
  <si>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</si>
  <si>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</si>
  <si>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</si>
  <si>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</si>
  <si>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</si>
  <si>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</si>
  <si>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</si>
  <si>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</si>
  <si>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</si>
  <si>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</si>
  <si>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</si>
  <si>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</si>
  <si>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</si>
  <si>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</si>
  <si>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</si>
  <si>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</si>
  <si>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</si>
  <si>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</si>
  <si>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</si>
  <si>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</si>
  <si>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</si>
  <si>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</si>
  <si>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</si>
  <si>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</si>
  <si>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</si>
  <si>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</si>
  <si>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</si>
  <si>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</si>
  <si>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</si>
  <si>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</si>
  <si>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</si>
  <si>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</si>
  <si>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</si>
  <si>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</si>
  <si>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</si>
  <si>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</si>
  <si>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</si>
  <si>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</si>
  <si>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</si>
  <si>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</si>
  <si>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</si>
  <si>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</si>
  <si>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</si>
  <si>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</si>
  <si>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</si>
  <si>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</si>
  <si>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</si>
  <si>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</si>
  <si>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</si>
  <si>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</si>
  <si>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</si>
  <si>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</si>
  <si>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</si>
  <si>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</si>
  <si>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</si>
  <si>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</si>
  <si>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</si>
  <si>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</si>
  <si>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</si>
  <si>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</si>
  <si>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</si>
  <si>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</si>
  <si>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</si>
  <si>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</si>
  <si>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</si>
  <si>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</si>
  <si>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</si>
  <si>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</si>
  <si>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</si>
  <si>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</si>
  <si>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</si>
  <si>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</si>
  <si>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</si>
  <si>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</si>
  <si>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</si>
  <si>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</si>
  <si>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</si>
  <si>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</si>
  <si>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</si>
  <si>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</si>
  <si>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</si>
  <si>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</si>
  <si>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</si>
  <si>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</si>
  <si>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</si>
  <si>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</si>
  <si>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</si>
  <si>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</si>
  <si>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</si>
  <si>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</si>
  <si>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</si>
  <si>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</si>
  <si>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</si>
  <si>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</si>
  <si>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</si>
  <si>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</si>
  <si>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</si>
  <si>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</si>
  <si>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</si>
  <si>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</si>
  <si>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</si>
  <si>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</si>
  <si>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</si>
  <si>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</si>
  <si>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</si>
  <si>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</si>
  <si>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</si>
  <si>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</si>
  <si>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</si>
  <si>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</si>
  <si>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</si>
  <si>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</si>
  <si>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</si>
  <si>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</si>
  <si>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</si>
  <si>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</si>
  <si>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</si>
  <si>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</si>
  <si>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</si>
  <si>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</si>
  <si>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</si>
  <si>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</si>
  <si>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</si>
  <si>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</si>
  <si>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</si>
  <si>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</si>
  <si>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</si>
  <si>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</si>
  <si>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</si>
  <si>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</si>
  <si>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</si>
  <si>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</si>
  <si>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</si>
  <si>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</si>
  <si>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</si>
  <si>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</si>
  <si>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</si>
  <si>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</si>
  <si>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</si>
  <si>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</si>
  <si>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</si>
  <si>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</si>
  <si>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</si>
  <si>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</si>
  <si>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</si>
  <si>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</si>
  <si>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</si>
  <si>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</si>
  <si>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</si>
  <si>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</si>
  <si>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</si>
  <si>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</si>
  <si>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</si>
  <si>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</si>
  <si>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</si>
  <si>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</si>
  <si>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</si>
  <si>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</si>
  <si>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</si>
  <si>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</si>
  <si>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</si>
  <si>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</si>
  <si>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</si>
  <si>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</si>
  <si>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</si>
  <si>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</si>
  <si>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</si>
  <si>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</si>
  <si>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</si>
  <si>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</si>
  <si>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</si>
  <si>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</si>
  <si>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</si>
  <si>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</si>
  <si>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</si>
  <si>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</si>
  <si>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</si>
  <si>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</si>
  <si>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</si>
  <si>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</si>
  <si>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</si>
  <si>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</si>
  <si>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</si>
  <si>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</si>
  <si>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</si>
  <si>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</si>
  <si>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</si>
  <si>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</si>
  <si>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</si>
  <si>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</si>
  <si>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</si>
  <si>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</si>
  <si>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</si>
  <si>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</si>
  <si>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</si>
  <si>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</si>
  <si>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</si>
  <si>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</si>
  <si>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</si>
  <si>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</si>
  <si>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</si>
  <si>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</si>
  <si>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</si>
  <si>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</si>
  <si>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</si>
  <si>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</si>
  <si>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</si>
  <si>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</si>
  <si>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</si>
  <si>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</si>
  <si>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</si>
  <si>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</si>
  <si>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</si>
  <si>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</si>
  <si>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</si>
  <si>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</si>
  <si>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</si>
  <si>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</si>
  <si>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</si>
  <si>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</si>
  <si>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</si>
  <si>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</si>
  <si>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</si>
  <si>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</si>
  <si>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</si>
  <si>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</si>
  <si>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</si>
  <si>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</si>
  <si>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</si>
  <si>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</si>
  <si>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</si>
  <si>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</si>
  <si>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</si>
  <si>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</si>
  <si>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</si>
  <si>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</si>
  <si>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</si>
  <si>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</si>
  <si>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</si>
  <si>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</si>
  <si>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</si>
  <si>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</si>
  <si>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</si>
  <si>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</si>
  <si>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</si>
  <si>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</si>
  <si>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</si>
  <si>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</si>
  <si>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</si>
  <si>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</si>
  <si>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</si>
  <si>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</si>
  <si>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</si>
  <si>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</si>
  <si>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</si>
  <si>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</si>
  <si>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</si>
  <si>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</si>
  <si>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</si>
  <si>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</si>
  <si>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</si>
  <si>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</si>
  <si>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</si>
  <si>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</si>
  <si>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</si>
  <si>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</si>
  <si>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</si>
  <si>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</si>
  <si>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</si>
  <si>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</si>
  <si>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</si>
  <si>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</si>
  <si>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</si>
  <si>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</si>
  <si>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</si>
  <si>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</si>
  <si>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</si>
  <si>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</si>
  <si>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</si>
  <si>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</si>
  <si>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</si>
  <si>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</si>
  <si>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</si>
  <si>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</si>
  <si>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</si>
  <si>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</si>
  <si>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</si>
  <si>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</si>
  <si>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</si>
  <si>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</si>
  <si>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</si>
  <si>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</si>
  <si>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</si>
  <si>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</si>
  <si>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</si>
  <si>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</si>
  <si>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</si>
  <si>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</si>
  <si>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</si>
  <si>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</si>
  <si>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</si>
  <si>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</si>
  <si>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</si>
  <si>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</si>
  <si>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</si>
  <si>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</si>
  <si>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</si>
  <si>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</si>
  <si>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</si>
  <si>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</si>
  <si>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</si>
  <si>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</si>
  <si>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</si>
  <si>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</si>
  <si>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</si>
  <si>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</si>
  <si>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</si>
  <si>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</si>
  <si>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</si>
  <si>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</si>
  <si>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</si>
  <si>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</si>
  <si>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</si>
  <si>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</si>
  <si>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</si>
  <si>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</si>
  <si>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</si>
  <si>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</si>
  <si>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</si>
  <si>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</si>
  <si>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</si>
  <si>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</si>
  <si>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</si>
  <si>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</si>
  <si>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</si>
  <si>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</si>
  <si>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</si>
  <si>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</si>
  <si>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</si>
  <si>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</si>
  <si>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</si>
  <si>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</si>
  <si>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</si>
  <si>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</si>
  <si>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</si>
  <si>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</si>
  <si>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</si>
  <si>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</si>
  <si>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</si>
  <si>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</si>
  <si>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</si>
  <si>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</si>
  <si>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</si>
  <si>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</si>
  <si>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</si>
  <si>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</si>
  <si>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</si>
  <si>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</si>
  <si>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</si>
  <si>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</si>
  <si>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</si>
  <si>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</si>
  <si>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</si>
  <si>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</si>
  <si>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</si>
  <si>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</si>
  <si>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</si>
  <si>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</si>
  <si>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</si>
  <si>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</si>
  <si>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</si>
  <si>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</si>
  <si>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</si>
  <si>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</si>
  <si>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</si>
  <si>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</si>
  <si>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</si>
  <si>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</si>
  <si>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</si>
  <si>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</si>
  <si>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</si>
  <si>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</si>
  <si>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</si>
  <si>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</si>
  <si>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</si>
  <si>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</si>
  <si>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</si>
  <si>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</si>
  <si>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</si>
  <si>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</si>
  <si>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</si>
  <si>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</si>
  <si>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</si>
  <si>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</si>
  <si>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</si>
  <si>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</si>
  <si>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</si>
  <si>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</si>
  <si>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</si>
  <si>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</si>
  <si>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</si>
  <si>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</si>
  <si>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</si>
  <si>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</si>
  <si>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</si>
  <si>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</si>
  <si>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</si>
  <si>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</si>
  <si>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</si>
  <si>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</si>
  <si>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</si>
  <si>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</si>
  <si>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</si>
  <si>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</si>
  <si>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</si>
  <si>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</si>
  <si>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</si>
  <si>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</si>
  <si>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</si>
  <si>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</si>
  <si>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</si>
  <si>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</si>
  <si>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</si>
  <si>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</si>
  <si>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</si>
  <si>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</si>
  <si>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</si>
  <si>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</si>
  <si>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</si>
  <si>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</si>
  <si>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</si>
  <si>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</si>
  <si>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</si>
  <si>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</si>
  <si>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</si>
  <si>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</si>
  <si>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</si>
  <si>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</si>
  <si>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</si>
  <si>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</si>
  <si>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</si>
  <si>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</si>
  <si>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</si>
  <si>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</si>
  <si>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</si>
  <si>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</si>
  <si>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</si>
  <si>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</si>
  <si>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</si>
  <si>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</si>
  <si>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</si>
  <si>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</si>
  <si>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</si>
  <si>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</si>
  <si>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</si>
  <si>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</si>
  <si>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</si>
  <si>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</si>
  <si>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</si>
  <si>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</si>
  <si>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</si>
  <si>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</si>
  <si>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</si>
  <si>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</si>
  <si>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</si>
  <si>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</si>
  <si>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</si>
  <si>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</si>
  <si>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</si>
  <si>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</si>
  <si>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</si>
  <si>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</si>
  <si>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</si>
  <si>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</si>
  <si>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</si>
  <si>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</si>
  <si>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</si>
  <si>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</si>
  <si>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</si>
  <si>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</si>
  <si>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</si>
  <si>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</si>
  <si>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</si>
  <si>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</si>
  <si>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</si>
  <si>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</si>
  <si>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</si>
  <si>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</si>
  <si>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</si>
  <si>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</si>
  <si>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</si>
  <si>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</si>
  <si>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</si>
  <si>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</si>
  <si>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</si>
  <si>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</si>
  <si>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</si>
  <si>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</si>
  <si>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</si>
  <si>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</si>
  <si>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</si>
  <si>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</si>
  <si>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</si>
  <si>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</si>
  <si>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</si>
  <si>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</si>
  <si>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</si>
  <si>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</si>
  <si>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</si>
  <si>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</si>
  <si>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</si>
  <si>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</si>
  <si>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</si>
  <si>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</si>
  <si>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</si>
  <si>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</si>
  <si>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</si>
  <si>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</si>
  <si>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</si>
  <si>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</si>
  <si>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</si>
  <si>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</si>
  <si>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</si>
  <si>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</si>
  <si>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</si>
  <si>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</si>
  <si>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</si>
  <si>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</si>
  <si>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</si>
  <si>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</si>
  <si>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</si>
  <si>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</si>
  <si>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</si>
  <si>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</si>
  <si>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</si>
  <si>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</si>
  <si>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</si>
  <si>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</si>
  <si>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</si>
  <si>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</si>
  <si>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</si>
  <si>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</si>
  <si>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</si>
  <si>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</si>
  <si>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</si>
  <si>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</si>
  <si>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</si>
  <si>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</si>
  <si>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</si>
  <si>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</si>
  <si>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</si>
  <si>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</si>
  <si>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</si>
  <si>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</si>
  <si>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</si>
  <si>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</si>
  <si>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</si>
  <si>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</si>
  <si>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</si>
  <si>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</si>
  <si>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</si>
  <si>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</si>
  <si>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</si>
  <si>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</si>
  <si>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</si>
  <si>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</si>
  <si>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</si>
  <si>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</si>
  <si>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</si>
  <si>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</si>
  <si>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</si>
  <si>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</si>
  <si>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</si>
  <si>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</si>
  <si>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</si>
  <si>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</si>
  <si>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</si>
  <si>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</si>
  <si>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</si>
  <si>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</si>
  <si>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</si>
  <si>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</si>
  <si>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</si>
  <si>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</si>
  <si>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</si>
  <si>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</si>
  <si>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</si>
  <si>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</si>
  <si>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</si>
  <si>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</si>
  <si>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</si>
  <si>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</si>
  <si>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</si>
  <si>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</si>
  <si>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</si>
  <si>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</si>
  <si>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</si>
  <si>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</si>
  <si>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</si>
  <si>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</si>
  <si>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</si>
  <si>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</si>
  <si>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</si>
  <si>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</si>
  <si>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</si>
  <si>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</si>
  <si>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</si>
  <si>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</si>
  <si>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</si>
  <si>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</si>
  <si>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</si>
  <si>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</si>
  <si>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</si>
  <si>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</si>
  <si>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</si>
  <si>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</si>
  <si>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</si>
  <si>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</si>
  <si>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</si>
  <si>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</si>
  <si>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</si>
  <si>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</si>
  <si>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</si>
  <si>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</si>
  <si>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</si>
  <si>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</si>
  <si>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</si>
  <si>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</si>
  <si>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</si>
  <si>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</si>
  <si>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</si>
  <si>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</si>
  <si>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</si>
  <si>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</si>
  <si>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</si>
  <si>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</si>
  <si>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</si>
  <si>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</si>
  <si>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</si>
  <si>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</si>
  <si>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</si>
  <si>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</si>
  <si>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</si>
  <si>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</si>
  <si>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</si>
  <si>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</si>
  <si>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</si>
  <si>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</si>
  <si>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</si>
  <si>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</si>
  <si>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</si>
  <si>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</si>
  <si>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</si>
  <si>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</si>
  <si>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</si>
  <si>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</si>
  <si>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</si>
  <si>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</si>
  <si>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</si>
  <si>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</si>
  <si>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</si>
  <si>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</si>
  <si>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</si>
  <si>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</si>
  <si>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</si>
  <si>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</si>
  <si>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</si>
  <si>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</si>
  <si>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</si>
  <si>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</si>
  <si>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</si>
  <si>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</si>
  <si>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</si>
  <si>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</si>
  <si>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</si>
  <si>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</si>
  <si>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</si>
  <si>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</si>
  <si>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</si>
  <si>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</si>
  <si>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</si>
  <si>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</si>
  <si>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</si>
  <si>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</si>
  <si>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</si>
  <si>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</si>
  <si>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</si>
  <si>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</si>
  <si>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</si>
  <si>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</si>
  <si>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</si>
  <si>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</si>
  <si>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</si>
  <si>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</si>
  <si>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</si>
  <si>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</si>
  <si>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</si>
  <si>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</si>
  <si>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</si>
  <si>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</si>
  <si>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</si>
  <si>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</si>
  <si>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</si>
  <si>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</si>
  <si>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</si>
  <si>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</si>
  <si>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</si>
  <si>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</si>
  <si>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</si>
  <si>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</si>
  <si>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</si>
  <si>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</si>
  <si>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</si>
  <si>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</si>
  <si>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</si>
  <si>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</si>
  <si>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</si>
  <si>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</si>
  <si>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</si>
  <si>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</si>
  <si>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</si>
  <si>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</si>
  <si>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</si>
  <si>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</si>
  <si>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</si>
  <si>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</si>
  <si>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</si>
  <si>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</si>
  <si>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</si>
  <si>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</si>
  <si>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</si>
  <si>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</si>
  <si>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</si>
  <si>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</si>
  <si>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</si>
  <si>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</si>
  <si>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</si>
  <si>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</si>
  <si>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</si>
  <si>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</si>
  <si>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</si>
  <si>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</si>
  <si>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</si>
  <si>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</si>
  <si>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</si>
  <si>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</si>
  <si>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</si>
  <si>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</si>
  <si>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</si>
  <si>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</si>
  <si>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</si>
  <si>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</si>
  <si>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</si>
  <si>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</si>
  <si>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</si>
  <si>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</si>
  <si>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</si>
  <si>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</si>
  <si>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</si>
  <si>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</si>
  <si>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</si>
  <si>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</si>
  <si>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</si>
  <si>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</si>
  <si>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</si>
  <si>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</si>
  <si>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</si>
  <si>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</si>
  <si>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</si>
  <si>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</si>
  <si>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</si>
  <si>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</si>
  <si>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</si>
  <si>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</si>
  <si>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</si>
  <si>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</si>
  <si>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</si>
  <si>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</si>
  <si>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</si>
  <si>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</si>
  <si>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</si>
  <si>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</si>
  <si>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</si>
  <si>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</si>
  <si>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</si>
  <si>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</si>
  <si>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</si>
  <si>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</si>
  <si>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</si>
  <si>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</si>
  <si>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</si>
  <si>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</si>
  <si>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</si>
  <si>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</si>
  <si>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</si>
  <si>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</si>
  <si>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</si>
  <si>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</si>
  <si>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</si>
  <si>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</si>
  <si>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</si>
  <si>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</si>
  <si>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</si>
  <si>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</si>
  <si>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</si>
  <si>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</si>
  <si>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</si>
  <si>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</si>
  <si>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</si>
  <si>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</si>
  <si>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</si>
  <si>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</si>
  <si>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</si>
  <si>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</si>
  <si>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</si>
  <si>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</si>
  <si>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</si>
  <si>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</si>
  <si>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</si>
  <si>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</si>
  <si>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</si>
  <si>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</si>
  <si>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</si>
  <si>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</si>
  <si>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</si>
  <si>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</si>
  <si>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</si>
  <si>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</si>
  <si>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</si>
  <si>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</si>
  <si>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</si>
  <si>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</si>
  <si>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</si>
  <si>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</si>
  <si>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</si>
  <si>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</si>
  <si>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</si>
  <si>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</si>
  <si>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</si>
  <si>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</si>
  <si>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</si>
  <si>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</si>
  <si>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</si>
  <si>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</si>
  <si>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</si>
  <si>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</si>
  <si>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</si>
  <si>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</si>
  <si>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</si>
  <si>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</si>
  <si>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</si>
  <si>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</si>
  <si>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</si>
  <si>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</si>
  <si>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</si>
  <si>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</si>
  <si>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</si>
  <si>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</si>
  <si>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</si>
  <si>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</si>
  <si>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</si>
  <si>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</si>
  <si>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</si>
  <si>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</si>
  <si>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</si>
  <si>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</si>
  <si>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</si>
  <si>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</si>
  <si>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</si>
  <si>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</si>
  <si>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</si>
  <si>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</si>
  <si>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</si>
  <si>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</si>
  <si>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</si>
  <si>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</si>
  <si>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</si>
  <si>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</si>
  <si>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</si>
  <si>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</si>
  <si>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</si>
  <si>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</si>
  <si>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</si>
  <si>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</si>
  <si>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</si>
  <si>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</si>
  <si>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</si>
  <si>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</si>
  <si>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</si>
  <si>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</si>
  <si>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</si>
  <si>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</si>
  <si>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</si>
  <si>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</si>
  <si>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</si>
  <si>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</si>
  <si>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</si>
  <si>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</si>
  <si>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</si>
  <si>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</si>
  <si>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</si>
  <si>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</si>
  <si>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</si>
  <si>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</si>
  <si>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</si>
  <si>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</si>
  <si>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</si>
  <si>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</si>
  <si>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</si>
  <si>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</si>
  <si>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</si>
  <si>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</si>
  <si>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</si>
  <si>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</si>
  <si>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</si>
  <si>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</si>
  <si>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</si>
  <si>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</si>
  <si>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</si>
  <si>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</si>
  <si>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</si>
  <si>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</si>
  <si>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</si>
  <si>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</si>
  <si>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</si>
  <si>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</si>
  <si>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</si>
  <si>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</si>
  <si>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</si>
  <si>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</si>
  <si>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</si>
  <si>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</si>
  <si>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</si>
  <si>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</si>
  <si>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</si>
  <si>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</si>
  <si>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</si>
  <si>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</si>
  <si>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</si>
  <si>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</si>
  <si>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</si>
  <si>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</si>
  <si>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</si>
  <si>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</si>
  <si>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</si>
  <si>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</si>
  <si>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</si>
  <si>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</si>
  <si>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</si>
  <si>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</si>
  <si>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</si>
  <si>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</si>
  <si>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</si>
  <si>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</si>
  <si>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</si>
  <si>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</si>
  <si>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</si>
  <si>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</si>
  <si>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</si>
  <si>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</si>
  <si>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</si>
  <si>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</si>
  <si>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</si>
  <si>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</si>
  <si>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</si>
  <si>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</si>
  <si>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</si>
  <si>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</si>
  <si>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</si>
  <si>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</si>
  <si>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</si>
  <si>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</si>
  <si>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</si>
  <si>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</si>
  <si>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</si>
  <si>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</si>
  <si>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</si>
  <si>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</si>
  <si>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</si>
  <si>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</si>
  <si>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</si>
  <si>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</si>
  <si>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</si>
  <si>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</si>
  <si>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</si>
  <si>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</si>
  <si>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</si>
  <si>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</si>
  <si>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</si>
  <si>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</si>
  <si>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</si>
  <si>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</si>
  <si>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</si>
  <si>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</si>
  <si>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</si>
  <si>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</si>
  <si>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</si>
  <si>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</si>
  <si>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</si>
  <si>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</si>
  <si>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</si>
  <si>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</si>
  <si>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</si>
  <si>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</si>
  <si>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</si>
  <si>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</si>
  <si>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</si>
  <si>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</si>
  <si>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</si>
  <si>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</si>
  <si>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</si>
  <si>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</si>
  <si>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</si>
  <si>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</si>
  <si>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</si>
  <si>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</si>
  <si>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</si>
  <si>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</si>
  <si>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</si>
  <si>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</si>
  <si>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</si>
  <si>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</si>
  <si>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</si>
  <si>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</si>
  <si>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</si>
  <si>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</si>
  <si>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</si>
  <si>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</si>
  <si>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</si>
  <si>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</si>
  <si>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</si>
  <si>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</si>
  <si>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</si>
  <si>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</si>
  <si>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</si>
  <si>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</si>
  <si>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</si>
  <si>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</si>
  <si>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</si>
  <si>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</si>
  <si>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</si>
  <si>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</si>
  <si>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</si>
  <si>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</si>
  <si>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</si>
  <si>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</si>
  <si>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</si>
  <si>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</si>
  <si>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</si>
  <si>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</si>
  <si>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</si>
  <si>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</si>
  <si>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</si>
  <si>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</si>
  <si>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</si>
  <si>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</si>
  <si>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</si>
  <si>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</si>
  <si>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</si>
  <si>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</si>
  <si>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</si>
  <si>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</si>
  <si>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</si>
  <si>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</si>
  <si>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</si>
  <si>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</si>
  <si>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</si>
  <si>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</si>
  <si>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</si>
  <si>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</si>
  <si>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</si>
  <si>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</si>
  <si>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</si>
  <si>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</si>
  <si>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</si>
  <si>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</si>
  <si>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</si>
  <si>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</si>
  <si>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</si>
  <si>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</si>
  <si>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</si>
  <si>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</si>
  <si>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</si>
  <si>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</si>
  <si>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</si>
  <si>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</si>
  <si>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</si>
  <si>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</si>
  <si>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</si>
  <si>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</si>
  <si>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</si>
  <si>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</si>
  <si>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</si>
  <si>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</si>
  <si>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</si>
  <si>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</si>
  <si>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</si>
  <si>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</si>
  <si>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</si>
  <si>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</si>
  <si>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</si>
  <si>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</si>
  <si>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</si>
  <si>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</si>
  <si>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</si>
  <si>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</si>
  <si>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</si>
  <si>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</si>
  <si>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</si>
  <si>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</si>
  <si>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</si>
  <si>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</si>
  <si>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</si>
  <si>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</si>
  <si>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</si>
  <si>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</si>
  <si>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</si>
  <si>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</si>
  <si>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</si>
  <si>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</si>
  <si>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</si>
  <si>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</si>
  <si>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</si>
  <si>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</si>
  <si>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</si>
  <si>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</si>
  <si>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</si>
  <si>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</si>
  <si>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</si>
  <si>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</si>
  <si>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</si>
  <si>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</si>
  <si>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</si>
  <si>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</si>
  <si>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</si>
  <si>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</si>
  <si>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</si>
  <si>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</si>
  <si>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</si>
  <si>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</si>
  <si>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</si>
  <si>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</si>
  <si>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</si>
  <si>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</si>
  <si>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</si>
  <si>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</si>
  <si>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</si>
  <si>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</si>
  <si>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</si>
  <si>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</si>
  <si>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</si>
  <si>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</si>
  <si>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</si>
  <si>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</si>
  <si>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</si>
  <si>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</si>
  <si>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</si>
  <si>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</si>
  <si>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</si>
  <si>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</si>
  <si>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</si>
  <si>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</si>
  <si>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</si>
  <si>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</si>
  <si>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</si>
  <si>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</si>
  <si>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</si>
  <si>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</si>
  <si>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</si>
  <si>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</si>
  <si>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</si>
  <si>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</si>
  <si>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</si>
  <si>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</si>
  <si>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</si>
  <si>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</si>
  <si>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</si>
  <si>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</si>
  <si>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</si>
  <si>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</si>
  <si>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</si>
  <si>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</si>
  <si>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</si>
  <si>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</si>
  <si>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</si>
  <si>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</si>
  <si>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</si>
  <si>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</si>
  <si>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</si>
  <si>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</si>
  <si>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</si>
  <si>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</si>
  <si>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</si>
  <si>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</si>
  <si>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</si>
  <si>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</si>
  <si>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</si>
  <si>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</si>
  <si>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</si>
  <si>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</si>
  <si>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</si>
  <si>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</si>
  <si>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</si>
  <si>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</si>
  <si>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</si>
  <si>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</si>
  <si>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</si>
  <si>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</si>
  <si>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</si>
  <si>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</si>
  <si>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</si>
  <si>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</si>
  <si>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</si>
  <si>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</si>
  <si>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</si>
  <si>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</si>
  <si>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</si>
  <si>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</si>
  <si>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</si>
  <si>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</si>
  <si>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</si>
  <si>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</si>
  <si>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</si>
  <si>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</si>
  <si>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</si>
  <si>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</si>
  <si>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</si>
  <si>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</si>
  <si>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</si>
  <si>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</si>
  <si>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</si>
  <si>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</si>
  <si>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</si>
  <si>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</si>
  <si>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</si>
  <si>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</si>
  <si>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</si>
  <si>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</si>
  <si>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</si>
  <si>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</si>
  <si>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</si>
  <si>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</si>
  <si>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</si>
  <si>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</si>
  <si>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</si>
  <si>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</si>
  <si>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</si>
  <si>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</si>
  <si>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</si>
  <si>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</si>
  <si>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</si>
  <si>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</si>
  <si>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</si>
  <si>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</si>
  <si>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</si>
  <si>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</si>
  <si>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</si>
  <si>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</si>
  <si>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</si>
  <si>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</si>
  <si>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</si>
  <si>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</si>
  <si>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</si>
  <si>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</si>
  <si>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</si>
  <si>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</si>
  <si>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</si>
  <si>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</si>
  <si>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</si>
  <si>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</si>
  <si>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</si>
  <si>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</si>
  <si>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</si>
  <si>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</si>
  <si>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</si>
  <si>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</si>
  <si>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</si>
  <si>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</si>
  <si>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</si>
  <si>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</si>
  <si>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</si>
  <si>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</si>
  <si>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</si>
  <si>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</si>
  <si>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</si>
  <si>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</si>
  <si>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</si>
  <si>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</si>
  <si>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</si>
  <si>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</si>
  <si>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</si>
  <si>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</si>
  <si>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</si>
  <si>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</si>
  <si>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</si>
  <si>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</si>
  <si>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</si>
  <si>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</si>
  <si>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</si>
  <si>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</si>
  <si>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</si>
  <si>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</si>
  <si>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</si>
  <si>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</si>
  <si>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</si>
  <si>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</si>
  <si>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</si>
  <si>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</si>
  <si>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</si>
  <si>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</si>
  <si>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</si>
  <si>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</si>
  <si>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</si>
  <si>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</si>
  <si>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</si>
  <si>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</si>
  <si>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</si>
  <si>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</si>
  <si>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</si>
  <si>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</si>
  <si>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</si>
  <si>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</si>
  <si>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</si>
  <si>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</si>
  <si>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</si>
  <si>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</si>
  <si>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</si>
  <si>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</si>
  <si>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</si>
  <si>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</si>
  <si>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</si>
  <si>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</si>
  <si>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</si>
  <si>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</si>
  <si>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</si>
  <si>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</si>
  <si>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</si>
  <si>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</si>
  <si>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</si>
  <si>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</si>
  <si>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</si>
  <si>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</si>
  <si>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</si>
  <si>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</si>
  <si>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</si>
  <si>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</si>
  <si>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</si>
  <si>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</si>
  <si>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</si>
  <si>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</si>
  <si>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</si>
  <si>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</si>
  <si>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</si>
  <si>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</si>
  <si>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</si>
  <si>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</si>
  <si>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</si>
  <si>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</si>
  <si>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</si>
  <si>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</si>
  <si>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</si>
  <si>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</si>
  <si>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</si>
  <si>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</si>
  <si>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</si>
  <si>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</si>
  <si>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</si>
  <si>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</si>
  <si>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</si>
  <si>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</si>
  <si>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</si>
  <si>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</si>
  <si>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</si>
  <si>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</si>
  <si>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</si>
  <si>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</si>
  <si>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</si>
  <si>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</si>
  <si>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</si>
  <si>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</si>
  <si>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</si>
  <si>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</si>
  <si>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</si>
  <si>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</si>
  <si>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</si>
  <si>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</si>
  <si>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</si>
  <si>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</si>
  <si>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</si>
  <si>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</si>
  <si>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</si>
  <si>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</si>
  <si>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</si>
  <si>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</si>
  <si>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</si>
  <si>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</si>
  <si>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</si>
  <si>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</si>
  <si>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</si>
  <si>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</si>
  <si>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</si>
  <si>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</si>
  <si>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</si>
  <si>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</si>
  <si>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</si>
  <si>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</si>
  <si>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</si>
  <si>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</si>
  <si>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</si>
  <si>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</si>
  <si>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</si>
  <si>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</si>
  <si>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</si>
  <si>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</si>
  <si>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</si>
  <si>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</si>
  <si>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</si>
  <si>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</si>
  <si>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</si>
  <si>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</si>
  <si>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</si>
  <si>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</si>
  <si>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</si>
  <si>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</si>
  <si>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</si>
  <si>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</si>
  <si>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</si>
  <si>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</si>
  <si>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</si>
  <si>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</si>
  <si>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</si>
  <si>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</si>
  <si>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</si>
  <si>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</si>
  <si>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</si>
  <si>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</si>
  <si>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</si>
  <si>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</si>
  <si>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</si>
  <si>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</si>
  <si>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</si>
  <si>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</si>
  <si>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</si>
  <si>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</si>
  <si>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</si>
  <si>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</si>
  <si>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</si>
  <si>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</si>
  <si>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</si>
  <si>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</si>
  <si>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</si>
  <si>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</si>
  <si>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</si>
  <si>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</si>
  <si>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</si>
  <si>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</si>
  <si>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</si>
  <si>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</si>
  <si>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</si>
  <si>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</si>
  <si>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</si>
  <si>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</si>
  <si>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</si>
  <si>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</si>
  <si>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</si>
  <si>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</si>
  <si>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</si>
  <si>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</si>
  <si>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</si>
  <si>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</si>
  <si>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</si>
  <si>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</si>
  <si>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</si>
  <si>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</si>
  <si>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</si>
  <si>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</si>
  <si>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</si>
  <si>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</si>
  <si>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</si>
  <si>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</si>
  <si>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</si>
  <si>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</si>
  <si>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</si>
  <si>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</si>
  <si>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</si>
  <si>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</si>
  <si>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</si>
  <si>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</si>
  <si>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</si>
  <si>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</si>
  <si>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</si>
  <si>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</si>
  <si>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</si>
  <si>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</si>
  <si>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</si>
  <si>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</si>
  <si>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</si>
  <si>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</si>
  <si>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</si>
  <si>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</si>
  <si>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</si>
  <si>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</si>
  <si>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</si>
  <si>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</si>
  <si>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</si>
  <si>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</si>
  <si>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</si>
  <si>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</si>
  <si>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</si>
  <si>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</si>
  <si>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</si>
  <si>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</si>
  <si>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</si>
  <si>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</si>
  <si>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</si>
  <si>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</si>
  <si>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</si>
  <si>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</si>
  <si>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</si>
  <si>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</si>
  <si>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</si>
  <si>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</si>
  <si>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</si>
  <si>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</si>
  <si>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</si>
  <si>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</si>
  <si>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</si>
  <si>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</si>
  <si>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</si>
  <si>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</si>
  <si>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</si>
  <si>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</si>
  <si>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</si>
  <si>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</si>
  <si>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</si>
  <si>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</si>
  <si>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</si>
  <si>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</si>
  <si>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</si>
  <si>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</si>
  <si>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</si>
  <si>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</si>
  <si>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</si>
  <si>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</si>
  <si>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</si>
  <si>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</si>
  <si>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</si>
  <si>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</si>
  <si>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</si>
  <si>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</si>
  <si>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</si>
  <si>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</si>
  <si>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</si>
  <si>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</si>
  <si>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</si>
  <si>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</si>
  <si>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</si>
  <si>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</si>
  <si>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</si>
  <si>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</si>
  <si>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</si>
  <si>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</si>
  <si>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</si>
  <si>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</si>
  <si>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</si>
  <si>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</si>
  <si>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</si>
  <si>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</si>
  <si>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</si>
  <si>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</si>
  <si>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</si>
  <si>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</si>
  <si>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</si>
  <si>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</si>
  <si>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</si>
  <si>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</si>
  <si>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</si>
  <si>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</si>
  <si>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</si>
  <si>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</si>
  <si>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</si>
  <si>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</si>
  <si>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</si>
  <si>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</si>
  <si>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</si>
  <si>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</si>
  <si>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</si>
  <si>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</si>
  <si>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</si>
  <si>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</si>
  <si>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</si>
  <si>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</si>
  <si>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</si>
  <si>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</si>
  <si>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</si>
  <si>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</si>
  <si>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</si>
  <si>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</si>
  <si>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</si>
  <si>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</si>
  <si>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</si>
  <si>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</si>
  <si>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</si>
  <si>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</si>
  <si>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</si>
  <si>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</si>
  <si>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</si>
  <si>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</si>
  <si>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</si>
  <si>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</si>
  <si>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</si>
  <si>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</si>
  <si>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</si>
  <si>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</si>
  <si>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</si>
  <si>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</si>
  <si>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</si>
  <si>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</si>
  <si>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</si>
  <si>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</si>
  <si>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</si>
  <si>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</si>
  <si>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</si>
  <si>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</si>
  <si>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</si>
  <si>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</si>
  <si>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</si>
  <si>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</si>
  <si>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</si>
  <si>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</si>
  <si>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</si>
  <si>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</si>
  <si>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</si>
  <si>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</si>
  <si>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</si>
  <si>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</si>
  <si>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</si>
  <si>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</si>
  <si>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</si>
  <si>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</si>
  <si>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</si>
  <si>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</si>
  <si>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</si>
  <si>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</si>
  <si>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</si>
  <si>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</si>
  <si>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</si>
  <si>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</si>
  <si>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</si>
  <si>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</si>
  <si>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</si>
  <si>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</si>
  <si>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</si>
  <si>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</si>
  <si>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</si>
  <si>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</si>
  <si>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</si>
  <si>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</si>
  <si>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</si>
  <si>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</si>
  <si>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</si>
  <si>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</si>
  <si>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</si>
  <si>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</si>
  <si>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</si>
  <si>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</si>
  <si>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</si>
  <si>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</si>
  <si>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</si>
  <si>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</si>
  <si>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</si>
  <si>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</si>
  <si>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</si>
  <si>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</si>
  <si>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</si>
  <si>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</si>
  <si>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</si>
  <si>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</si>
  <si>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</si>
  <si>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</si>
  <si>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</si>
  <si>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</si>
  <si>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</si>
  <si>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</si>
  <si>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</si>
  <si>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</si>
  <si>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</si>
  <si>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</si>
  <si>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</si>
  <si>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</si>
  <si>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</si>
  <si>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</si>
  <si>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</si>
  <si>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</si>
  <si>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</si>
  <si>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</si>
  <si>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</si>
  <si>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</si>
  <si>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</si>
  <si>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</si>
  <si>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</si>
  <si>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</si>
  <si>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</si>
  <si>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</si>
  <si>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</si>
  <si>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</si>
  <si>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</si>
  <si>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</si>
  <si>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</si>
  <si>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</si>
  <si>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</si>
  <si>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</si>
  <si>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</si>
  <si>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</si>
  <si>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</si>
  <si>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</si>
  <si>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</si>
  <si>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</si>
  <si>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</si>
  <si>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</si>
  <si>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</si>
  <si>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</si>
  <si>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</si>
  <si>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</si>
  <si>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</si>
  <si>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</si>
  <si>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</si>
  <si>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</si>
  <si>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</si>
  <si>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</si>
  <si>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</si>
  <si>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</si>
  <si>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</si>
  <si>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</si>
  <si>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</si>
  <si>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</si>
  <si>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</si>
  <si>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</si>
  <si>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</si>
  <si>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</si>
  <si>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</si>
  <si>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</si>
  <si>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</si>
  <si>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</si>
  <si>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</si>
  <si>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</si>
  <si>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</si>
  <si>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</si>
  <si>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</si>
  <si>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</si>
  <si>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</si>
  <si>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</si>
  <si>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</si>
  <si>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</si>
  <si>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</si>
  <si>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</si>
  <si>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</si>
  <si>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</si>
  <si>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</si>
  <si>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</si>
  <si>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</si>
  <si>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</si>
  <si>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</si>
  <si>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</si>
  <si>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</si>
  <si>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</si>
  <si>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</si>
  <si>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</si>
  <si>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</si>
  <si>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</si>
  <si>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</si>
  <si>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</si>
  <si>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</si>
  <si>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</si>
  <si>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</si>
  <si>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</si>
  <si>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</si>
  <si>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</si>
  <si>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</si>
  <si>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</si>
  <si>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</si>
  <si>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</si>
  <si>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</si>
  <si>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</si>
  <si>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</si>
  <si>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</si>
  <si>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</si>
  <si>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</si>
  <si>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</si>
  <si>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</si>
  <si>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</si>
  <si>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</si>
  <si>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</si>
  <si>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</si>
  <si>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</si>
  <si>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</si>
  <si>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</si>
  <si>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</si>
  <si>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</si>
  <si>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</si>
  <si>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</si>
  <si>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</si>
  <si>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</si>
  <si>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</si>
  <si>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</si>
  <si>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</si>
  <si>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</si>
  <si>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</si>
  <si>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</si>
  <si>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</si>
  <si>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</si>
  <si>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</si>
  <si>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</si>
  <si>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</si>
  <si>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</si>
  <si>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</si>
  <si>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</si>
  <si>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</si>
  <si>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</si>
  <si>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</si>
  <si>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</si>
  <si>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</si>
  <si>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</si>
  <si>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</si>
  <si>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</si>
  <si>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</si>
  <si>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</si>
  <si>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</si>
  <si>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</si>
  <si>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</si>
  <si>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</si>
  <si>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</si>
  <si>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</si>
  <si>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</si>
  <si>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</si>
  <si>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</si>
  <si>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</si>
  <si>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</si>
  <si>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</si>
  <si>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</si>
  <si>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</si>
  <si>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</si>
  <si>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</si>
  <si>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</si>
  <si>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</si>
  <si>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</si>
  <si>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</si>
  <si>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</si>
  <si>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</si>
  <si>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</si>
  <si>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</si>
  <si>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</si>
  <si>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</si>
  <si>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</si>
  <si>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</si>
  <si>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</si>
  <si>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</si>
  <si>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</si>
  <si>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</si>
  <si>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</si>
  <si>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</si>
  <si>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</si>
  <si>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</si>
  <si>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</si>
  <si>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</si>
  <si>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</si>
  <si>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</si>
  <si>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</si>
  <si>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</si>
  <si>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</si>
  <si>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</si>
  <si>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</si>
  <si>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</si>
  <si>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</si>
  <si>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</si>
  <si>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</si>
  <si>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</si>
  <si>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</si>
  <si>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</si>
  <si>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</si>
  <si>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</si>
  <si>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</si>
  <si>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</si>
  <si>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</si>
  <si>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</si>
  <si>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</si>
  <si>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</si>
  <si>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</si>
  <si>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</si>
  <si>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</si>
  <si>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</si>
  <si>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</si>
  <si>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</si>
  <si>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</si>
  <si>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</si>
  <si>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</si>
  <si>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</si>
  <si>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</si>
  <si>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</si>
  <si>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</si>
  <si>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</si>
  <si>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</si>
  <si>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</si>
  <si>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</si>
  <si>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</si>
  <si>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</si>
  <si>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</si>
  <si>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</si>
  <si>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</si>
  <si>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</si>
  <si>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</si>
  <si>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</si>
  <si>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</si>
  <si>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</si>
  <si>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</si>
  <si>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</si>
  <si>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</si>
  <si>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</si>
  <si>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</si>
  <si>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</si>
  <si>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</si>
  <si>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</si>
  <si>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</si>
  <si>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</si>
  <si>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</si>
  <si>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</si>
  <si>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</si>
  <si>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</si>
  <si>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</si>
  <si>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</si>
  <si>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</si>
  <si>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</si>
  <si>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</si>
  <si>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</si>
  <si>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</si>
  <si>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</si>
  <si>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</si>
  <si>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</si>
  <si>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</si>
  <si>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</si>
  <si>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</si>
  <si>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</si>
  <si>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</si>
  <si>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</si>
  <si>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</si>
  <si>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</si>
  <si>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</si>
  <si>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</si>
  <si>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</si>
  <si>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</si>
  <si>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</si>
  <si>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</si>
  <si>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</si>
  <si>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</si>
  <si>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</si>
  <si>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</si>
  <si>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</si>
  <si>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</si>
  <si>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</si>
  <si>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</si>
  <si>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</si>
  <si>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</si>
  <si>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</si>
  <si>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</si>
  <si>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</si>
  <si>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</si>
  <si>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</si>
  <si>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</si>
  <si>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</si>
  <si>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</si>
  <si>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</si>
  <si>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</si>
  <si>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</si>
  <si>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</si>
  <si>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</si>
  <si>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</si>
  <si>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</si>
  <si>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</si>
  <si>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</si>
  <si>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</si>
  <si>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</si>
  <si>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</si>
  <si>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</si>
  <si>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</si>
  <si>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</si>
  <si>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</si>
  <si>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</si>
  <si>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</si>
  <si>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</si>
  <si>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</si>
  <si>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</si>
  <si>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</si>
  <si>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</si>
  <si>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</si>
  <si>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</si>
  <si>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</si>
  <si>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</si>
  <si>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</si>
  <si>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</si>
  <si>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</si>
  <si>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</si>
  <si>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</si>
  <si>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</si>
  <si>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</si>
  <si>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</si>
  <si>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</si>
  <si>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</si>
  <si>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</si>
  <si>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</si>
  <si>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</si>
  <si>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</si>
  <si>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</si>
  <si>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</si>
  <si>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</si>
  <si>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</si>
  <si>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</si>
  <si>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</si>
  <si>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</si>
  <si>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</si>
  <si>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</si>
  <si>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</si>
  <si>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</si>
  <si>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</si>
  <si>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</si>
  <si>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</si>
  <si>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</si>
  <si>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</si>
  <si>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</si>
  <si>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</si>
  <si>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</si>
  <si>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</si>
  <si>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</si>
  <si>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</si>
  <si>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</si>
  <si>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</si>
  <si>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</si>
  <si>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</si>
  <si>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</si>
  <si>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</si>
  <si>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</si>
  <si>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</si>
  <si>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</si>
  <si>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</si>
  <si>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</si>
  <si>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</si>
  <si>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</si>
  <si>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</si>
  <si>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</si>
  <si>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</si>
  <si>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</si>
  <si>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</si>
  <si>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</si>
  <si>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</si>
  <si>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</si>
  <si>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</si>
  <si>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</si>
  <si>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</si>
  <si>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</si>
  <si>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</si>
  <si>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</si>
  <si>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</si>
  <si>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</si>
  <si>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</si>
  <si>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</si>
  <si>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</si>
  <si>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</si>
  <si>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</si>
  <si>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</si>
  <si>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</si>
  <si>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</si>
  <si>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</si>
  <si>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</si>
  <si>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</si>
  <si>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</si>
  <si>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</si>
  <si>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</si>
  <si>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</si>
  <si>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</si>
  <si>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</si>
  <si>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</si>
  <si>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</si>
  <si>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</si>
  <si>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</si>
  <si>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</si>
  <si>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</si>
  <si>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</si>
  <si>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</si>
  <si>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</si>
  <si>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</si>
  <si>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</si>
  <si>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</si>
  <si>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</si>
  <si>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</si>
  <si>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</si>
  <si>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</si>
  <si>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</si>
  <si>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</si>
  <si>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</si>
  <si>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</si>
  <si>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</si>
  <si>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</si>
  <si>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</si>
  <si>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</si>
  <si>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</si>
  <si>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</si>
  <si>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</si>
  <si>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</si>
  <si>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</si>
  <si>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</si>
  <si>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</si>
  <si>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</si>
  <si>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</si>
  <si>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</si>
  <si>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</si>
  <si>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</si>
  <si>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</si>
  <si>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</si>
  <si>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</si>
  <si>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</si>
  <si>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</si>
  <si>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</si>
  <si>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</si>
  <si>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</si>
  <si>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</si>
  <si>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</si>
  <si>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</si>
  <si>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</si>
  <si>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</si>
  <si>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</si>
  <si>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</si>
  <si>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</si>
  <si>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</si>
  <si>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</si>
  <si>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</si>
  <si>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</si>
  <si>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</si>
  <si>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</si>
  <si>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</si>
  <si>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</si>
  <si>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</si>
  <si>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</si>
  <si>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</si>
  <si>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</si>
  <si>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</si>
  <si>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</si>
  <si>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</si>
  <si>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</si>
  <si>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</si>
  <si>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</si>
  <si>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</si>
  <si>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</si>
  <si>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</si>
  <si>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</si>
  <si>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</si>
  <si>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</si>
  <si>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</si>
  <si>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</si>
  <si>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</si>
  <si>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</si>
  <si>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</si>
  <si>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</si>
  <si>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</si>
  <si>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</si>
  <si>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</si>
  <si>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</si>
  <si>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</si>
  <si>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</si>
  <si>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</si>
  <si>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</si>
  <si>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</si>
  <si>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</si>
  <si>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</si>
  <si>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</si>
  <si>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</si>
  <si>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</si>
  <si>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</si>
  <si>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</si>
  <si>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</si>
  <si>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</si>
  <si>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</si>
  <si>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</si>
  <si>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</si>
  <si>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</si>
  <si>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</si>
  <si>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</si>
  <si>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</si>
  <si>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</si>
  <si>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</si>
  <si>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</si>
  <si>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</si>
  <si>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</si>
  <si>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</si>
  <si>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</si>
  <si>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</si>
  <si>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</si>
  <si>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</si>
  <si>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</si>
  <si>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</si>
  <si>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</si>
  <si>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</si>
  <si>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</si>
  <si>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</si>
  <si>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</si>
  <si>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</si>
  <si>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</si>
  <si>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</si>
  <si>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</si>
  <si>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</si>
  <si>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</si>
  <si>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</si>
  <si>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</si>
  <si>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</si>
  <si>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</si>
  <si>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</si>
  <si>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</si>
  <si>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</si>
  <si>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</si>
  <si>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</si>
  <si>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</si>
  <si>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</si>
  <si>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</si>
  <si>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</si>
  <si>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</si>
  <si>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</si>
  <si>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</si>
  <si>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</si>
  <si>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</si>
  <si>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</si>
  <si>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</si>
  <si>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</si>
  <si>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</si>
  <si>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</si>
  <si>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</si>
  <si>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</si>
  <si>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</si>
  <si>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</si>
  <si>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</si>
  <si>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</si>
  <si>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</si>
  <si>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</si>
  <si>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</si>
  <si>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</si>
  <si>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</si>
  <si>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</si>
  <si>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</si>
  <si>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</si>
  <si>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</si>
  <si>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</si>
  <si>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</si>
  <si>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</si>
  <si>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</si>
  <si>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</si>
  <si>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</si>
  <si>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</si>
  <si>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</si>
  <si>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</si>
  <si>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</si>
  <si>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</si>
  <si>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</si>
  <si>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</si>
  <si>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</si>
  <si>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</si>
  <si>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</si>
  <si>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</si>
  <si>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</si>
  <si>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</si>
  <si>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</si>
  <si>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</si>
  <si>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</si>
  <si>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</si>
  <si>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</si>
  <si>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</si>
  <si>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</si>
  <si>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</si>
  <si>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</si>
  <si>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</si>
  <si>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</si>
  <si>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</si>
  <si>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</si>
  <si>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</si>
  <si>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</si>
  <si>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</si>
  <si>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</si>
  <si>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</si>
  <si>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</si>
  <si>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</si>
  <si>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</si>
  <si>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</si>
  <si>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</si>
  <si>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</si>
  <si>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</si>
  <si>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</si>
  <si>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</si>
  <si>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</si>
  <si>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</si>
  <si>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</si>
  <si>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</si>
  <si>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</si>
  <si>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</si>
  <si>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</si>
  <si>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</si>
  <si>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</si>
  <si>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</si>
  <si>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</si>
  <si>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</si>
  <si>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</si>
  <si>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</si>
  <si>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</si>
  <si>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</si>
  <si>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</si>
  <si>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</si>
  <si>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</si>
  <si>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</si>
  <si>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</si>
  <si>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</si>
  <si>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</si>
  <si>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</si>
  <si>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</si>
  <si>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</si>
  <si>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</si>
  <si>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</si>
  <si>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</si>
  <si>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</si>
  <si>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</si>
  <si>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</si>
  <si>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</si>
  <si>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</si>
  <si>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</si>
  <si>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</si>
  <si>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</si>
  <si>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</si>
  <si>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</si>
  <si>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</si>
  <si>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</si>
  <si>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</si>
  <si>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</si>
  <si>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</si>
  <si>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</si>
  <si>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</si>
  <si>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</si>
  <si>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</si>
  <si>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</si>
  <si>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</si>
  <si>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</si>
  <si>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</si>
  <si>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</si>
  <si>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</si>
  <si>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</si>
  <si>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</si>
  <si>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</si>
  <si>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</si>
  <si>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</si>
  <si>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</si>
  <si>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</si>
  <si>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</si>
  <si>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</si>
  <si>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</si>
  <si>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</si>
  <si>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</si>
  <si>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</si>
  <si>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</si>
  <si>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</si>
  <si>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</si>
  <si>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</si>
  <si>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</si>
  <si>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</si>
  <si>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</si>
  <si>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</si>
  <si>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</si>
  <si>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</si>
  <si>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</si>
  <si>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</si>
  <si>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</si>
  <si>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</si>
  <si>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</si>
  <si>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</si>
  <si>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</si>
  <si>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</si>
  <si>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</si>
  <si>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</si>
  <si>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</si>
  <si>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</si>
  <si>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</si>
  <si>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</si>
  <si>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</si>
  <si>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</si>
  <si>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</si>
  <si>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</si>
  <si>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</si>
  <si>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</si>
  <si>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</si>
  <si>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</si>
  <si>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</si>
  <si>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</si>
  <si>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</si>
  <si>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</si>
  <si>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</si>
  <si>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</si>
  <si>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</si>
  <si>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</si>
  <si>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</si>
  <si>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</si>
  <si>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</si>
  <si>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</si>
  <si>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</si>
  <si>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</si>
  <si>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</si>
  <si>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</si>
  <si>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</si>
  <si>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</si>
  <si>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</si>
  <si>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</si>
  <si>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</si>
  <si>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</si>
  <si>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</si>
  <si>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</si>
  <si>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</si>
  <si>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</si>
  <si>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</si>
  <si>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</si>
  <si>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</si>
  <si>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</si>
  <si>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</si>
  <si>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</si>
  <si>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</si>
  <si>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</si>
  <si>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</si>
  <si>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</si>
  <si>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</si>
  <si>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</si>
  <si>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</si>
  <si>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</si>
  <si>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</si>
  <si>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</si>
  <si>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</si>
  <si>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</si>
  <si>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</si>
  <si>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</si>
  <si>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</si>
  <si>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</si>
  <si>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</si>
  <si>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</si>
  <si>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</si>
  <si>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</si>
  <si>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</si>
  <si>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</si>
  <si>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</si>
  <si>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</si>
  <si>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</si>
  <si>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</si>
  <si>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</si>
  <si>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</si>
  <si>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</si>
  <si>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</si>
  <si>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</si>
  <si>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</si>
  <si>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</si>
  <si>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</si>
  <si>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</si>
  <si>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</si>
  <si>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</si>
  <si>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</si>
  <si>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</si>
  <si>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</si>
  <si>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</si>
  <si>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</si>
  <si>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</si>
  <si>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</si>
  <si>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</si>
  <si>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</si>
  <si>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</si>
  <si>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</si>
  <si>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</si>
  <si>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</si>
  <si>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</si>
  <si>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</si>
  <si>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</si>
  <si>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</si>
  <si>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</si>
  <si>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</si>
  <si>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</si>
  <si>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</si>
  <si>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</si>
  <si>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</si>
  <si>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</si>
  <si>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</si>
  <si>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</si>
  <si>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</si>
  <si>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</si>
  <si>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</si>
  <si>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</si>
  <si>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</si>
  <si>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</si>
  <si>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</si>
  <si>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</si>
  <si>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</si>
  <si>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</si>
  <si>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</si>
  <si>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</si>
  <si>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</si>
  <si>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</si>
  <si>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</si>
  <si>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</si>
  <si>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</si>
  <si>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</si>
  <si>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</si>
  <si>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</si>
  <si>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</si>
  <si>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</si>
  <si>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</si>
  <si>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</si>
  <si>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</si>
  <si>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</si>
  <si>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</si>
  <si>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</si>
  <si>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</si>
  <si>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</si>
  <si>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</si>
  <si>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</si>
  <si>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</si>
  <si>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</si>
  <si>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</si>
  <si>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</si>
  <si>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</si>
  <si>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</si>
  <si>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</si>
  <si>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</si>
  <si>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</si>
  <si>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</si>
  <si>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</si>
  <si>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</si>
  <si>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</si>
  <si>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</si>
  <si>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</si>
  <si>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</si>
  <si>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</si>
  <si>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</si>
  <si>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</si>
  <si>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</si>
  <si>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</si>
  <si>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</si>
  <si>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</si>
  <si>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</si>
  <si>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</si>
  <si>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</si>
  <si>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</si>
  <si>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</si>
  <si>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</si>
  <si>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</si>
  <si>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</si>
  <si>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</si>
  <si>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</si>
  <si>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</si>
  <si>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</si>
  <si>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</si>
  <si>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</si>
  <si>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</si>
  <si>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</si>
  <si>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</si>
  <si>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</si>
  <si>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</si>
  <si>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</si>
  <si>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</si>
  <si>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</si>
  <si>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</si>
  <si>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</si>
  <si>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</si>
  <si>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</si>
  <si>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</si>
  <si>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</si>
  <si>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</si>
  <si>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</si>
  <si>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</si>
  <si>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</si>
  <si>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</si>
  <si>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</si>
  <si>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</si>
  <si>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</si>
  <si>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</si>
  <si>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</si>
  <si>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</si>
  <si>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</si>
  <si>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</si>
  <si>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</si>
  <si>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</si>
  <si>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</si>
  <si>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</si>
  <si>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</si>
  <si>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</si>
  <si>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</si>
  <si>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</si>
  <si>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</si>
  <si>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</si>
  <si>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</si>
  <si>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</si>
  <si>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</si>
  <si>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</si>
  <si>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</si>
  <si>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</si>
  <si>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</si>
  <si>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</si>
  <si>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</si>
  <si>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</si>
  <si>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</si>
  <si>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</si>
  <si>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</si>
  <si>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</si>
  <si>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</si>
  <si>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</si>
  <si>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</si>
  <si>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</si>
  <si>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</si>
  <si>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</si>
  <si>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</si>
  <si>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</si>
  <si>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</si>
  <si>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</si>
  <si>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</si>
  <si>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</si>
  <si>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</si>
  <si>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</si>
  <si>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</si>
  <si>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</si>
  <si>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</si>
  <si>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</si>
  <si>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</si>
  <si>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</si>
  <si>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</si>
  <si>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</si>
  <si>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</si>
  <si>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</si>
  <si>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</si>
  <si>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</si>
  <si>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</si>
  <si>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</si>
  <si>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</si>
  <si>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</si>
  <si>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</si>
  <si>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</si>
  <si>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</si>
  <si>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</si>
  <si>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</si>
  <si>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</si>
  <si>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</si>
  <si>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</si>
  <si>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</si>
  <si>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</si>
  <si>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</si>
  <si>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</si>
  <si>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</si>
  <si>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</si>
  <si>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</si>
  <si>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</si>
  <si>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</si>
  <si>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</si>
  <si>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</si>
  <si>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</si>
  <si>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</si>
  <si>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</si>
  <si>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</si>
  <si>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</si>
  <si>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</si>
  <si>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</si>
  <si>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</si>
  <si>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</si>
  <si>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</si>
  <si>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</si>
  <si>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</si>
  <si>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</si>
  <si>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</si>
  <si>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</si>
  <si>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</si>
  <si>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</si>
  <si>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</si>
  <si>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</si>
  <si>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</si>
  <si>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</si>
  <si>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</si>
  <si>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</si>
  <si>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</si>
  <si>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</si>
  <si>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</si>
  <si>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</si>
  <si>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</si>
  <si>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</si>
  <si>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</si>
  <si>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</si>
  <si>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</si>
  <si>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</si>
  <si>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</si>
  <si>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</si>
  <si>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</si>
  <si>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</si>
  <si>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</si>
  <si>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</si>
  <si>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</si>
  <si>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</si>
  <si>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</si>
  <si>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</si>
  <si>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</si>
  <si>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</si>
  <si>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</si>
  <si>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</si>
  <si>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</si>
  <si>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</si>
  <si>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</si>
  <si>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</si>
  <si>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</si>
  <si>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</si>
  <si>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</si>
  <si>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</si>
  <si>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</si>
  <si>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</si>
  <si>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</si>
  <si>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</si>
  <si>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</si>
  <si>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</si>
  <si>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</si>
  <si>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</si>
  <si>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</si>
  <si>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</si>
  <si>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</si>
  <si>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</si>
  <si>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</si>
  <si>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</si>
  <si>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</si>
  <si>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</si>
  <si>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</si>
  <si>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</si>
  <si>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</si>
  <si>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</si>
  <si>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</si>
  <si>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</si>
  <si>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</si>
  <si>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</si>
  <si>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</si>
  <si>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</si>
  <si>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</si>
  <si>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</si>
  <si>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</si>
  <si>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</si>
  <si>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</si>
  <si>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</si>
  <si>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</si>
  <si>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</si>
  <si>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</si>
  <si>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</si>
  <si>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</si>
  <si>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</si>
  <si>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</si>
  <si>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</si>
  <si>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</si>
  <si>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</si>
  <si>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</si>
  <si>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</si>
  <si>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</si>
  <si>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</si>
  <si>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</si>
  <si>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</si>
  <si>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</si>
  <si>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</si>
  <si>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</si>
  <si>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</si>
  <si>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</si>
  <si>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</si>
  <si>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</si>
  <si>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</si>
  <si>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</si>
  <si>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</si>
  <si>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</si>
  <si>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</si>
  <si>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</si>
  <si>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</si>
  <si>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</si>
  <si>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</si>
  <si>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</si>
  <si>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</si>
  <si>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</si>
  <si>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</si>
  <si>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</si>
  <si>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</si>
  <si>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</si>
  <si>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</si>
  <si>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</si>
  <si>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</si>
  <si>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</si>
  <si>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</si>
  <si>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</si>
  <si>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</si>
  <si>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</si>
  <si>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</si>
  <si>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</si>
  <si>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</si>
  <si>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</si>
  <si>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</si>
  <si>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</si>
  <si>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</si>
  <si>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</si>
  <si>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</si>
  <si>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</si>
  <si>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</si>
  <si>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</si>
  <si>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</si>
  <si>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</si>
  <si>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</si>
  <si>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</si>
  <si>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</si>
  <si>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</si>
  <si>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</si>
  <si>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</si>
  <si>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</si>
  <si>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</si>
  <si>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</si>
  <si>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</si>
  <si>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</si>
  <si>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</si>
  <si>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</si>
  <si>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</si>
  <si>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</si>
  <si>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</si>
  <si>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</si>
  <si>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</si>
  <si>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</si>
  <si>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</si>
  <si>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</si>
  <si>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</si>
  <si>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</si>
  <si>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</si>
  <si>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</si>
  <si>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</si>
  <si>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</si>
  <si>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</si>
  <si>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</si>
  <si>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</si>
  <si>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</si>
  <si>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</si>
  <si>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</si>
  <si>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</si>
  <si>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</si>
  <si>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</si>
  <si>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</si>
  <si>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</si>
  <si>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</si>
  <si>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</si>
  <si>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</si>
  <si>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</si>
  <si>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</si>
  <si>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</si>
  <si>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</si>
  <si>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</si>
  <si>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</si>
  <si>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</si>
  <si>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</si>
  <si>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</si>
  <si>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</si>
  <si>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</si>
  <si>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</si>
  <si>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</si>
  <si>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</si>
  <si>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</si>
  <si>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</si>
  <si>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</si>
  <si>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</si>
  <si>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</si>
  <si>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</si>
  <si>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</si>
  <si>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</si>
  <si>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</si>
  <si>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</si>
  <si>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</si>
  <si>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</si>
  <si>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</si>
  <si>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</si>
  <si>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</si>
  <si>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</si>
  <si>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</si>
  <si>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</si>
  <si>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</si>
  <si>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</si>
  <si>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</si>
  <si>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</si>
  <si>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</si>
  <si>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</si>
  <si>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</si>
  <si>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</si>
  <si>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</si>
  <si>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</si>
  <si>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</si>
  <si>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</si>
  <si>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</si>
  <si>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</si>
  <si>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</si>
  <si>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</si>
  <si>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</si>
  <si>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</si>
  <si>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</si>
  <si>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</si>
  <si>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</si>
  <si>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</si>
  <si>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</si>
  <si>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</si>
  <si>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</si>
  <si>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</si>
  <si>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</si>
  <si>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</si>
  <si>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</si>
  <si>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</si>
  <si>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</si>
  <si>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</si>
  <si>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</si>
  <si>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</si>
  <si>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</si>
  <si>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</si>
  <si>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</si>
  <si>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</si>
  <si>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</si>
  <si>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</si>
  <si>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</si>
  <si>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</si>
  <si>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</si>
  <si>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</si>
  <si>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</si>
  <si>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</si>
  <si>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</si>
  <si>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</si>
  <si>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</si>
  <si>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</si>
  <si>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</si>
  <si>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</si>
  <si>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</si>
  <si>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</si>
  <si>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</si>
  <si>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</si>
  <si>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</si>
  <si>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</si>
  <si>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</si>
  <si>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</si>
  <si>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</si>
  <si>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</si>
  <si>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</si>
  <si>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</si>
  <si>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</si>
  <si>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</si>
  <si>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</si>
  <si>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</si>
  <si>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</si>
  <si>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</si>
  <si>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</si>
  <si>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</si>
  <si>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</si>
  <si>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</si>
  <si>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</si>
  <si>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</si>
  <si>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</si>
  <si>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</si>
  <si>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</si>
  <si>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</si>
  <si>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</si>
  <si>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</si>
  <si>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</si>
  <si>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</si>
  <si>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</si>
  <si>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</si>
  <si>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</si>
  <si>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</si>
  <si>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</si>
  <si>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</si>
  <si>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</si>
  <si>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</si>
  <si>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</si>
  <si>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</si>
  <si>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</si>
  <si>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</si>
  <si>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</si>
  <si>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</si>
  <si>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</si>
  <si>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</si>
  <si>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</si>
  <si>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</si>
  <si>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</si>
  <si>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</si>
  <si>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</si>
  <si>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</si>
  <si>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</si>
  <si>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</si>
  <si>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</si>
  <si>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</si>
  <si>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</si>
  <si>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</si>
  <si>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</si>
  <si>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</si>
  <si>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</si>
  <si>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</si>
  <si>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</si>
  <si>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</si>
  <si>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</si>
  <si>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</si>
  <si>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</si>
  <si>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</si>
  <si>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</si>
  <si>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</si>
  <si>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</si>
  <si>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</si>
  <si>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</si>
  <si>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</si>
  <si>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</si>
  <si>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</si>
  <si>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</si>
  <si>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</si>
  <si>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</si>
  <si>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</si>
  <si>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</si>
  <si>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</si>
  <si>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</si>
  <si>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</si>
  <si>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</si>
  <si>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</si>
  <si>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</si>
  <si>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</si>
  <si>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</si>
  <si>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</si>
  <si>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</si>
  <si>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</si>
  <si>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</si>
  <si>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</si>
  <si>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</si>
  <si>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</si>
  <si>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</si>
  <si>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</si>
  <si>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</si>
  <si>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</si>
  <si>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</si>
  <si>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</si>
  <si>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</si>
  <si>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</si>
  <si>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</si>
  <si>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</si>
  <si>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</si>
  <si>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</si>
  <si>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</si>
  <si>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</si>
  <si>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</si>
  <si>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</si>
  <si>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</si>
  <si>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</si>
  <si>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</si>
  <si>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</si>
  <si>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</si>
  <si>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</si>
  <si>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</si>
  <si>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</si>
  <si>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</si>
  <si>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</si>
  <si>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</si>
  <si>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</si>
  <si>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</si>
  <si>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</si>
  <si>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</si>
  <si>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</si>
  <si>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</si>
  <si>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</si>
  <si>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</si>
  <si>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</si>
  <si>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</si>
  <si>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</si>
  <si>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</si>
  <si>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</si>
  <si>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</si>
  <si>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</si>
  <si>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</si>
  <si>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</si>
  <si>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</si>
  <si>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</si>
  <si>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</si>
  <si>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</si>
  <si>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</si>
  <si>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</si>
  <si>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</si>
  <si>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</si>
  <si>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</si>
  <si>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</si>
  <si>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</si>
  <si>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</si>
  <si>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</si>
  <si>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</si>
  <si>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</si>
  <si>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</si>
  <si>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</si>
  <si>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</si>
  <si>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</si>
  <si>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</si>
  <si>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</si>
  <si>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</si>
  <si>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</si>
  <si>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</si>
  <si>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</si>
  <si>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</si>
  <si>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</si>
  <si>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</si>
  <si>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</si>
  <si>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</si>
  <si>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</si>
  <si>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</si>
  <si>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</si>
  <si>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</si>
  <si>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</si>
  <si>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</si>
  <si>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</si>
  <si>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</si>
  <si>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</si>
  <si>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</si>
  <si>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</si>
  <si>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</si>
  <si>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</si>
  <si>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</si>
  <si>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</si>
  <si>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</si>
  <si>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</si>
  <si>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</si>
  <si>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</si>
  <si>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</si>
  <si>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</si>
  <si>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</si>
  <si>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</si>
  <si>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</si>
  <si>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</si>
  <si>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</si>
  <si>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</si>
  <si>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</si>
  <si>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</si>
  <si>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</si>
  <si>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</si>
  <si>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</si>
  <si>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</si>
  <si>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</si>
  <si>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</si>
  <si>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</si>
  <si>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</si>
  <si>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</si>
  <si>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</si>
  <si>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</si>
  <si>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</si>
  <si>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</si>
  <si>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</si>
  <si>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</si>
  <si>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</si>
  <si>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</si>
  <si>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</si>
  <si>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</si>
  <si>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</si>
  <si>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</si>
  <si>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</si>
  <si>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</si>
  <si>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</si>
  <si>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</si>
  <si>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</si>
  <si>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</si>
  <si>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</si>
  <si>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</si>
  <si>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</si>
  <si>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</si>
  <si>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</si>
  <si>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</si>
  <si>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</si>
  <si>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</si>
  <si>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</si>
  <si>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</si>
  <si>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</si>
  <si>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</si>
  <si>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</si>
  <si>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</si>
  <si>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</si>
  <si>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</si>
  <si>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</si>
  <si>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</si>
  <si>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</si>
  <si>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</si>
  <si>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</si>
  <si>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</si>
  <si>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</si>
  <si>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</si>
  <si>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</si>
  <si>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</si>
  <si>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</si>
  <si>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</si>
  <si>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</si>
  <si>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</si>
  <si>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</si>
  <si>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</si>
  <si>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</si>
  <si>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</si>
  <si>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</si>
  <si>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</si>
  <si>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</si>
  <si>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</si>
  <si>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</si>
  <si>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</si>
  <si>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</si>
  <si>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</si>
  <si>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</si>
  <si>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</si>
  <si>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</si>
  <si>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</si>
  <si>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</si>
  <si>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</si>
  <si>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</si>
  <si>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</si>
  <si>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</si>
  <si>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</si>
  <si>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</si>
  <si>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</si>
  <si>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</si>
  <si>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</si>
  <si>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</si>
  <si>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</si>
  <si>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</si>
  <si>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</si>
  <si>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</si>
  <si>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</si>
  <si>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</si>
  <si>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</si>
  <si>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</si>
  <si>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</si>
  <si>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</si>
  <si>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</si>
  <si>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</si>
  <si>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</si>
  <si>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</si>
  <si>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</si>
  <si>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</si>
  <si>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</si>
  <si>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</si>
  <si>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</si>
  <si>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</si>
  <si>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</si>
  <si>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</si>
  <si>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</si>
  <si>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</si>
  <si>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</si>
  <si>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</si>
  <si>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</si>
  <si>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</si>
  <si>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</si>
  <si>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</si>
  <si>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</si>
  <si>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</si>
  <si>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</si>
  <si>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</si>
  <si>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</si>
  <si>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</si>
  <si>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</si>
  <si>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</si>
  <si>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</si>
  <si>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</si>
  <si>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</si>
  <si>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</si>
  <si>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</si>
  <si>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</si>
  <si>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</si>
  <si>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</si>
  <si>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</si>
  <si>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</si>
  <si>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</si>
  <si>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</si>
  <si>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</si>
  <si>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</si>
  <si>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</si>
  <si>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</si>
  <si>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</si>
  <si>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</si>
  <si>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</si>
  <si>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</si>
  <si>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</si>
  <si>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</si>
  <si>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</si>
  <si>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</si>
  <si>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</si>
  <si>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</si>
  <si>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</si>
  <si>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</si>
  <si>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</si>
  <si>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</si>
  <si>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</si>
  <si>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</si>
  <si>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</si>
  <si>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</si>
  <si>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</si>
  <si>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</si>
  <si>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</si>
  <si>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</si>
  <si>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</si>
  <si>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</si>
  <si>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</si>
  <si>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</si>
  <si>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</si>
  <si>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</si>
  <si>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</si>
  <si>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</si>
  <si>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</si>
  <si>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</si>
  <si>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</si>
  <si>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</si>
  <si>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</si>
  <si>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</si>
  <si>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</si>
  <si>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</si>
  <si>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</si>
  <si>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</si>
  <si>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</si>
  <si>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</si>
  <si>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</si>
  <si>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</si>
  <si>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</si>
  <si>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</si>
  <si>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</si>
  <si>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</si>
  <si>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</si>
  <si>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</si>
  <si>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</si>
  <si>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</si>
  <si>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</si>
  <si>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</si>
  <si>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</si>
  <si>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</si>
  <si>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</si>
  <si>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</si>
  <si>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</si>
  <si>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</si>
  <si>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</si>
  <si>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</si>
  <si>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</si>
  <si>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</si>
  <si>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</si>
  <si>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</si>
  <si>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</si>
  <si>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</si>
  <si>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</si>
  <si>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</si>
  <si>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</si>
  <si>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</si>
  <si>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</si>
  <si>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</si>
  <si>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</si>
  <si>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</si>
  <si>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</si>
  <si>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</si>
  <si>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</si>
  <si>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</si>
  <si>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</si>
  <si>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</si>
  <si>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</si>
  <si>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</si>
  <si>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</si>
  <si>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</si>
  <si>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</si>
  <si>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</si>
  <si>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</si>
  <si>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</si>
  <si>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</si>
  <si>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</si>
  <si>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</si>
  <si>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</si>
  <si>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</si>
  <si>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</si>
  <si>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</si>
  <si>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</si>
  <si>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</si>
  <si>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</si>
  <si>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</si>
  <si>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</si>
  <si>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</si>
  <si>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</si>
  <si>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</si>
  <si>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</si>
  <si>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</si>
  <si>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</si>
  <si>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</si>
  <si>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</si>
  <si>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</si>
  <si>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</si>
  <si>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</si>
  <si>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</si>
  <si>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</si>
  <si>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</si>
  <si>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</si>
  <si>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</si>
  <si>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</si>
  <si>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</si>
  <si>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</si>
  <si>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</si>
  <si>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</si>
  <si>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</si>
  <si>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</si>
  <si>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</si>
  <si>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</si>
  <si>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</si>
  <si>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</si>
  <si>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</si>
  <si>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</si>
  <si>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</si>
  <si>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</si>
  <si>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</si>
  <si>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</si>
  <si>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</si>
  <si>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</si>
  <si>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</si>
  <si>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</si>
  <si>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</si>
  <si>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</si>
  <si>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</si>
  <si>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</si>
  <si>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</si>
  <si>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</si>
  <si>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</si>
  <si>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</si>
  <si>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</si>
  <si>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</si>
  <si>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</si>
  <si>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</si>
  <si>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</si>
  <si>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</si>
  <si>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</si>
  <si>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</si>
  <si>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</si>
  <si>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</si>
  <si>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</si>
  <si>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</si>
  <si>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</si>
  <si>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</si>
  <si>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</si>
  <si>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</si>
  <si>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</si>
  <si>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</si>
  <si>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</si>
  <si>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</si>
  <si>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</si>
  <si>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</si>
  <si>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</si>
  <si>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</si>
  <si>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</si>
  <si>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</si>
  <si>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</si>
  <si>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</si>
  <si>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</si>
  <si>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</si>
  <si>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</si>
  <si>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</si>
  <si>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</si>
  <si>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</si>
  <si>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</si>
  <si>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</si>
  <si>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</si>
  <si>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</si>
  <si>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</si>
  <si>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</si>
  <si>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</si>
  <si>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</si>
  <si>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</si>
  <si>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</si>
  <si>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</si>
  <si>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</si>
  <si>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</si>
  <si>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</si>
  <si>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</si>
  <si>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</si>
  <si>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</si>
  <si>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</si>
  <si>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</si>
  <si>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</si>
  <si>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</si>
  <si>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</si>
  <si>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</si>
  <si>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</si>
  <si>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</si>
  <si>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</si>
  <si>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</si>
  <si>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</si>
  <si>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</si>
  <si>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</si>
  <si>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</si>
  <si>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</si>
  <si>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</si>
  <si>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</si>
  <si>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</si>
  <si>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</si>
  <si>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</si>
  <si>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</si>
  <si>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</si>
  <si>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</si>
  <si>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</si>
  <si>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</si>
  <si>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</si>
  <si>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</si>
  <si>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</si>
  <si>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</si>
  <si>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</si>
  <si>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</si>
  <si>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</si>
  <si>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</si>
  <si>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</si>
  <si>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</si>
  <si>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</si>
  <si>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</si>
  <si>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</si>
  <si>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</si>
  <si>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</si>
  <si>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</si>
  <si>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</si>
  <si>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</si>
  <si>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</si>
  <si>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</si>
  <si>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</si>
  <si>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</si>
  <si>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</si>
  <si>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</si>
  <si>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</si>
  <si>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</si>
  <si>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</si>
  <si>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</si>
  <si>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</si>
  <si>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</si>
  <si>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</si>
  <si>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</si>
  <si>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</si>
  <si>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</si>
  <si>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</si>
  <si>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</si>
  <si>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</si>
  <si>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</si>
  <si>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</si>
  <si>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</si>
  <si>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</si>
  <si>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</si>
  <si>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</si>
  <si>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</si>
  <si>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</si>
  <si>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</si>
  <si>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</si>
  <si>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</si>
  <si>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</si>
  <si>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</si>
  <si>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</si>
  <si>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</si>
  <si>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</si>
  <si>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</si>
  <si>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</si>
  <si>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</si>
  <si>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</si>
  <si>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</si>
  <si>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</si>
  <si>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</si>
  <si>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</si>
  <si>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</si>
  <si>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</si>
  <si>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</si>
  <si>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</si>
  <si>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</si>
  <si>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</si>
  <si>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</si>
  <si>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</si>
  <si>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</si>
  <si>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</si>
  <si>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</si>
  <si>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</si>
  <si>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</si>
  <si>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</si>
  <si>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</si>
  <si>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</si>
  <si>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</si>
  <si>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</si>
  <si>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</si>
  <si>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</si>
  <si>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</si>
  <si>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</si>
  <si>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</si>
  <si>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</si>
  <si>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</si>
  <si>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</si>
  <si>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</si>
  <si>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</si>
  <si>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</si>
  <si>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</si>
  <si>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</si>
  <si>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</si>
  <si>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</si>
  <si>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</si>
  <si>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</si>
  <si>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</si>
  <si>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</si>
  <si>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</si>
  <si>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</si>
  <si>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</si>
  <si>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</si>
  <si>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</si>
  <si>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</si>
  <si>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</si>
  <si>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</si>
  <si>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</si>
  <si>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</si>
  <si>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</si>
  <si>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</si>
  <si>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</si>
  <si>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</si>
  <si>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</si>
  <si>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</si>
  <si>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</si>
  <si>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</si>
  <si>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</si>
  <si>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</si>
  <si>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</si>
  <si>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</si>
  <si>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</si>
  <si>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</si>
  <si>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</si>
  <si>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</si>
  <si>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</si>
  <si>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</si>
  <si>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</si>
  <si>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</si>
  <si>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</si>
  <si>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</si>
  <si>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</si>
  <si>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</si>
  <si>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</si>
  <si>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</si>
  <si>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</si>
  <si>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</si>
  <si>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</si>
  <si>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</si>
  <si>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</si>
  <si>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</si>
  <si>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</si>
  <si>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</si>
  <si>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</si>
  <si>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</si>
  <si>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</si>
  <si>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</si>
  <si>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</si>
  <si>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</si>
  <si>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</si>
  <si>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</si>
  <si>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</si>
  <si>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</si>
  <si>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</si>
  <si>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</si>
  <si>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</si>
  <si>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</si>
  <si>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</si>
  <si>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</si>
  <si>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</si>
  <si>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</si>
  <si>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</si>
  <si>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</si>
  <si>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</si>
  <si>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</si>
  <si>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</si>
  <si>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</si>
  <si>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</si>
  <si>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</si>
  <si>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</si>
  <si>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</si>
  <si>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</si>
  <si>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</si>
  <si>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</si>
  <si>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</si>
  <si>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</si>
  <si>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</si>
  <si>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</si>
  <si>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</si>
  <si>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</si>
  <si>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</si>
  <si>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</si>
  <si>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</si>
  <si>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</si>
  <si>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</si>
  <si>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</si>
  <si>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</si>
  <si>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</si>
  <si>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</si>
  <si>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</si>
  <si>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</si>
  <si>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</si>
  <si>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</si>
  <si>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</si>
  <si>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</si>
  <si>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</si>
  <si>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</si>
  <si>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</si>
  <si>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</si>
  <si>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</si>
  <si>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</si>
  <si>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</si>
  <si>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</si>
  <si>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</si>
  <si>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</si>
  <si>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</si>
  <si>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</si>
  <si>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</si>
  <si>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</si>
  <si>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</si>
  <si>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</si>
  <si>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</si>
  <si>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</si>
  <si>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</si>
  <si>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</si>
  <si>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</si>
  <si>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</si>
  <si>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</si>
  <si>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</si>
  <si>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</si>
  <si>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</si>
  <si>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</si>
  <si>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</si>
  <si>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</si>
  <si>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</si>
  <si>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</si>
  <si>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</si>
  <si>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</si>
  <si>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</si>
  <si>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</si>
  <si>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</si>
  <si>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</si>
  <si>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</si>
  <si>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</si>
  <si>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</si>
  <si>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</si>
  <si>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</si>
  <si>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</si>
  <si>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</si>
  <si>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</si>
  <si>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</si>
  <si>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</si>
  <si>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</si>
  <si>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</si>
  <si>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SO-250522-0065</t>
  </si>
  <si>
    <t>RPRO-250523-0118</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</si>
  <si>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</si>
  <si>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</si>
  <si>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</si>
  <si>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</si>
  <si>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</si>
  <si>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</si>
  <si>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</si>
  <si>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</si>
  <si>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</si>
  <si>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</si>
  <si>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</si>
  <si>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</si>
  <si>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</si>
  <si>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</si>
  <si>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</si>
  <si>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</si>
  <si>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</si>
  <si>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</si>
  <si>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</si>
  <si>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</si>
  <si>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</si>
  <si>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</si>
  <si>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</si>
  <si>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</si>
  <si>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</si>
  <si>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</si>
  <si>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</si>
  <si>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</si>
  <si>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</si>
  <si>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</si>
  <si>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</si>
  <si>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</si>
  <si>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</si>
  <si>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</si>
  <si>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</si>
  <si>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</si>
  <si>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</si>
  <si>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</si>
  <si>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</si>
  <si>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</si>
  <si>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</si>
  <si>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</si>
  <si>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</si>
  <si>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</si>
  <si>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</si>
  <si>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</si>
  <si>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</si>
  <si>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</si>
  <si>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</si>
  <si>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</si>
  <si>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</si>
  <si>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</si>
  <si>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</si>
  <si>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</si>
  <si>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</si>
  <si>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</si>
  <si>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</si>
  <si>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</si>
  <si>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</si>
  <si>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</si>
  <si>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</si>
  <si>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</si>
  <si>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</si>
  <si>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</si>
  <si>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</si>
  <si>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</si>
  <si>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</si>
  <si>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</si>
  <si>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</si>
  <si>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</si>
  <si>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</si>
  <si>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</si>
  <si>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</si>
  <si>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</si>
  <si>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</si>
  <si>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</si>
  <si>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</si>
  <si>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</si>
  <si>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</si>
  <si>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</si>
  <si>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</si>
  <si>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</si>
  <si>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</si>
  <si>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</si>
  <si>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</si>
  <si>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</si>
  <si>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</si>
  <si>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</si>
  <si>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</si>
  <si>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</si>
  <si>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</si>
  <si>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</si>
  <si>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</si>
  <si>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</si>
  <si>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</si>
  <si>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</si>
  <si>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</si>
  <si>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</si>
  <si>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</si>
  <si>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</si>
  <si>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</si>
  <si>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</si>
  <si>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</si>
  <si>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</si>
  <si>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</si>
  <si>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</si>
  <si>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</si>
  <si>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</si>
  <si>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</si>
  <si>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</si>
  <si>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</si>
  <si>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</si>
  <si>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</si>
  <si>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</si>
  <si>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</si>
  <si>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</si>
  <si>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SO-250410-0194</t>
  </si>
  <si>
    <t>RPRO-250411-0218</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</si>
  <si>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</si>
  <si>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</si>
  <si>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</si>
  <si>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SO-250410-0195</t>
  </si>
  <si>
    <t>RPRO-250411-0219</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</si>
  <si>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</si>
  <si>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</si>
  <si>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</si>
  <si>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</si>
  <si>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</si>
  <si>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</si>
  <si>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</si>
  <si>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</si>
  <si>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</si>
  <si>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</si>
  <si>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</si>
  <si>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</si>
  <si>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</si>
  <si>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</si>
  <si>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</si>
  <si>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</si>
  <si>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</si>
  <si>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</si>
  <si>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</si>
  <si>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</si>
  <si>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</si>
  <si>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SO-250402-0025</t>
  </si>
  <si>
    <t>RPRO-250403-0213</t>
  </si>
  <si>
    <t>OV-005137</t>
  </si>
  <si>
    <t>SO-250424-0035</t>
  </si>
  <si>
    <t>RPRO-250425-0045</t>
  </si>
  <si>
    <t>OE-003647</t>
  </si>
  <si>
    <t>SO-250428-0111</t>
  </si>
  <si>
    <t>RPRO-250429-0096</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</si>
  <si>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</si>
  <si>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</si>
  <si>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</si>
  <si>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</si>
  <si>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</si>
  <si>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</si>
  <si>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</si>
  <si>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</si>
  <si>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</si>
  <si>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</si>
  <si>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</si>
  <si>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</si>
  <si>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</si>
  <si>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</si>
  <si>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</si>
  <si>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</si>
  <si>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</si>
  <si>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SO-250529-0103</t>
  </si>
  <si>
    <t>RPRO-250530-0044</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</si>
  <si>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</si>
  <si>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</si>
  <si>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</si>
  <si>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</si>
  <si>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</si>
  <si>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</si>
  <si>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</si>
  <si>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</si>
  <si>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</si>
  <si>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</si>
  <si>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</si>
  <si>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</si>
  <si>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</si>
  <si>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</si>
  <si>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</si>
  <si>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</si>
  <si>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</si>
  <si>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</si>
  <si>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</si>
  <si>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</si>
  <si>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</si>
  <si>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</si>
  <si>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</si>
  <si>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</si>
  <si>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</si>
  <si>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</si>
  <si>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</si>
  <si>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</si>
  <si>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</si>
  <si>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SO-250531-0010</t>
  </si>
  <si>
    <t>RPRO-250604-0577</t>
  </si>
  <si>
    <t>SO-250531-0013</t>
  </si>
  <si>
    <t>RPRO-250604-0579</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</si>
  <si>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</si>
  <si>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</si>
  <si>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</si>
  <si>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</si>
  <si>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</si>
  <si>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</si>
  <si>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</si>
  <si>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SO-250531-0020</t>
  </si>
  <si>
    <t>RPRO-250604-0588</t>
  </si>
  <si>
    <t>SO-250531-0021</t>
  </si>
  <si>
    <t>RPRO-250604-0590</t>
  </si>
  <si>
    <t>SO-250531-0022</t>
  </si>
  <si>
    <t>RPRO-250604-0592</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</si>
  <si>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</si>
  <si>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</si>
  <si>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</si>
  <si>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</si>
  <si>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</si>
  <si>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</si>
  <si>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</si>
  <si>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</si>
  <si>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</si>
  <si>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</si>
  <si>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</si>
  <si>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</si>
  <si>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</si>
  <si>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</si>
  <si>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</si>
  <si>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</si>
  <si>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</si>
  <si>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</si>
  <si>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</si>
  <si>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</si>
  <si>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</si>
  <si>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</si>
  <si>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</si>
  <si>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</si>
  <si>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</si>
  <si>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</si>
  <si>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</si>
  <si>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</si>
  <si>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</si>
  <si>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SO-250524-0048</t>
  </si>
  <si>
    <t>RPRO-250526-0352</t>
  </si>
  <si>
    <t>OI-000093</t>
  </si>
  <si>
    <t>AWB-024151</t>
  </si>
  <si>
    <t>00A (PM) LINING, KNIT, MATTE, FLAT, [ LENA ], N, 44" 220G (PCX#167341)</t>
  </si>
  <si>
    <t>SO-250524-0052</t>
  </si>
  <si>
    <t>RPRO-250526-0356</t>
  </si>
  <si>
    <t>SO-250410-0159</t>
  </si>
  <si>
    <t>RPRO-250411-0184</t>
  </si>
  <si>
    <t>SO-250410-0158</t>
  </si>
  <si>
    <t>RPRO-250411-0237</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</si>
  <si>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</si>
  <si>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</si>
  <si>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</si>
  <si>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</si>
  <si>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</si>
  <si>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</si>
  <si>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</si>
  <si>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</si>
  <si>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</si>
  <si>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</si>
  <si>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</si>
  <si>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</si>
  <si>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</si>
  <si>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</si>
  <si>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</si>
  <si>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</si>
  <si>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</si>
  <si>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</si>
  <si>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</si>
  <si>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</si>
  <si>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</si>
  <si>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SO-250426-0350</t>
  </si>
  <si>
    <t>RPRO-250428-0211</t>
  </si>
  <si>
    <t>SO-250426-0351</t>
  </si>
  <si>
    <t>RPRO-250428-0213</t>
  </si>
  <si>
    <t>SO-250425-0211</t>
  </si>
  <si>
    <t>RPRO-250428-0218</t>
  </si>
  <si>
    <t>SO-250426-0354</t>
  </si>
  <si>
    <t>RPRO-250428-0219</t>
  </si>
  <si>
    <t>OV-007110</t>
  </si>
  <si>
    <t>SO-250426-0364</t>
  </si>
  <si>
    <t>RPRO-250428-0239</t>
  </si>
  <si>
    <t>SO-250425-0279</t>
  </si>
  <si>
    <t>RPRO-250428-0246</t>
  </si>
  <si>
    <t>SO-250426-0370</t>
  </si>
  <si>
    <t>RPRO-250428-0251</t>
  </si>
  <si>
    <t>SO-250425-0305</t>
  </si>
  <si>
    <t>RPRO-250428-0258</t>
  </si>
  <si>
    <t>SO-250425-0306</t>
  </si>
  <si>
    <t>RPRO-250428-0260</t>
  </si>
  <si>
    <t>SO-250425-0350</t>
  </si>
  <si>
    <t>RPRO-250428-0308</t>
  </si>
  <si>
    <t>SO-250426-0407</t>
  </si>
  <si>
    <t>RPRO-250428-0325</t>
  </si>
  <si>
    <t>SO-250425-0382</t>
  </si>
  <si>
    <t>RPRO-250428-0326</t>
  </si>
  <si>
    <t>SO-250426-0408</t>
  </si>
  <si>
    <t>RPRO-250428-0327</t>
  </si>
  <si>
    <t>SO-250426-0412</t>
  </si>
  <si>
    <t>RPRO-250428-0335</t>
  </si>
  <si>
    <t>SO-250425-0405</t>
  </si>
  <si>
    <t>RPRO-250428-0336</t>
  </si>
  <si>
    <t>SO-250426-0413</t>
  </si>
  <si>
    <t>RPRO-250428-0337</t>
  </si>
  <si>
    <t>SO-250425-0406</t>
  </si>
  <si>
    <t>RPRO-250428-0338</t>
  </si>
  <si>
    <t>SO-250426-0414</t>
  </si>
  <si>
    <t>RPRO-250428-0339</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</si>
  <si>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</si>
  <si>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</si>
  <si>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</si>
  <si>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</si>
  <si>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</si>
  <si>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SO-250426-0415</t>
  </si>
  <si>
    <t>RPRO-250428-0341</t>
  </si>
  <si>
    <t>SO-250425-0452</t>
  </si>
  <si>
    <t>RPRO-250428-0342</t>
  </si>
  <si>
    <t>SO-250426-0416</t>
  </si>
  <si>
    <t>RPRO-250428-0343</t>
  </si>
  <si>
    <t>SO-250426-0419</t>
  </si>
  <si>
    <t>RPRO-250428-0349</t>
  </si>
  <si>
    <t>SO-250426-0420</t>
  </si>
  <si>
    <t>RPRO-250428-0351</t>
  </si>
  <si>
    <t>SO-250425-0472</t>
  </si>
  <si>
    <t>RPRO-250428-0358</t>
  </si>
  <si>
    <t>SO-250425-0475</t>
  </si>
  <si>
    <t>RPRO-250428-0364</t>
  </si>
  <si>
    <t>SO-250426-0437</t>
  </si>
  <si>
    <t>RPRO-250428-0385</t>
  </si>
  <si>
    <t>OV-007112</t>
  </si>
  <si>
    <t>SO-250426-0438</t>
  </si>
  <si>
    <t>RPRO-250428-0387</t>
  </si>
  <si>
    <t>SO-250505-0701</t>
  </si>
  <si>
    <t>RPRO-250506-0397</t>
  </si>
  <si>
    <t>SO-250505-0722</t>
  </si>
  <si>
    <t>RPRO-250506-0405</t>
  </si>
  <si>
    <t>SO-250505-0752</t>
  </si>
  <si>
    <t>RPRO-250506-0411</t>
  </si>
  <si>
    <t>SO-250508-0074</t>
  </si>
  <si>
    <t>RPRO-250509-0082</t>
  </si>
  <si>
    <t>SO-250510-0020</t>
  </si>
  <si>
    <t>RPRO-250512-0200</t>
  </si>
  <si>
    <t>SO-250513-0029</t>
  </si>
  <si>
    <t>RPRO-250514-0077</t>
  </si>
  <si>
    <t>OV-001034</t>
  </si>
  <si>
    <t>HTL-014191</t>
  </si>
  <si>
    <t>NIKE Heat Transfer Logo 1 COLOR W:34.1MM L:34.1MM COLOR(S):0AV Left Foot Description:"Pinwheel" Right Foot Description:Same as Left Foot</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</si>
  <si>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</si>
  <si>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</si>
  <si>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</si>
  <si>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</si>
  <si>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</si>
  <si>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</si>
  <si>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</si>
  <si>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</si>
  <si>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</si>
  <si>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</si>
  <si>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SO-250519-0310</t>
  </si>
  <si>
    <t>RPRO-250520-0096</t>
  </si>
  <si>
    <t>SO-250519-0312</t>
  </si>
  <si>
    <t>RPRO-250520-0100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</si>
  <si>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</si>
  <si>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</si>
  <si>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</si>
  <si>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</si>
  <si>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</si>
  <si>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</si>
  <si>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</si>
  <si>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</si>
  <si>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</si>
  <si>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</si>
  <si>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</si>
  <si>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</si>
  <si>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</si>
  <si>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</si>
  <si>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</si>
  <si>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</si>
  <si>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</si>
  <si>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</si>
  <si>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</si>
  <si>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</si>
  <si>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</si>
  <si>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</si>
  <si>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</si>
  <si>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</si>
  <si>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</si>
  <si>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</si>
  <si>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</si>
  <si>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</si>
  <si>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</si>
  <si>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</si>
  <si>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</si>
  <si>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</si>
  <si>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</si>
  <si>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</si>
  <si>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</si>
  <si>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</si>
  <si>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</si>
  <si>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</si>
  <si>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</si>
  <si>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</si>
  <si>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</si>
  <si>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</si>
  <si>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</si>
  <si>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</si>
  <si>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SO-250425-0183</t>
  </si>
  <si>
    <t>RPRO-250428-0198</t>
  </si>
  <si>
    <t>SO-250425-0212</t>
  </si>
  <si>
    <t>RPRO-250428-0220</t>
  </si>
  <si>
    <t>SO-250425-0322</t>
  </si>
  <si>
    <t>RPRO-250428-0286</t>
  </si>
  <si>
    <t>SO-250426-0619</t>
  </si>
  <si>
    <t>RPRO-250428-0424</t>
  </si>
  <si>
    <t>OV-005778</t>
  </si>
  <si>
    <t>AWB-021176</t>
  </si>
  <si>
    <t>84P COLORO (PP)LINING KNIT MATTE MICRO (HOOD) REC 44" 250G</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</si>
  <si>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</si>
  <si>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</si>
  <si>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</si>
  <si>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</si>
  <si>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</si>
  <si>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SO-250428-0070</t>
  </si>
  <si>
    <t>RPRO-250429-0072</t>
  </si>
  <si>
    <t>SO-250428-0078</t>
  </si>
  <si>
    <t>RPRO-250429-0076</t>
  </si>
  <si>
    <t>SO-250428-0258</t>
  </si>
  <si>
    <t>RPRO-250429-0197</t>
  </si>
  <si>
    <t>SO-250428-0264</t>
  </si>
  <si>
    <t>RPRO-250429-0203</t>
  </si>
  <si>
    <t>SO-250428-0354</t>
  </si>
  <si>
    <t>RPRO-250429-0287</t>
  </si>
  <si>
    <t>SO-250505-0700</t>
  </si>
  <si>
    <t>RPRO-250506-0395</t>
  </si>
  <si>
    <t>SO-250506-0198</t>
  </si>
  <si>
    <t>RPRO-250507-0910</t>
  </si>
  <si>
    <t>SO-250523-0037</t>
  </si>
  <si>
    <t>RPRO-250526-0098</t>
  </si>
  <si>
    <t>OV-008239</t>
  </si>
  <si>
    <t>SO-250425-0147</t>
  </si>
  <si>
    <t>RPRO-250428-0140</t>
  </si>
  <si>
    <t>SO-250425-0171</t>
  </si>
  <si>
    <t>RPRO-250428-0171</t>
  </si>
  <si>
    <t>SO-250425-0311</t>
  </si>
  <si>
    <t>RPRO-250428-0264</t>
  </si>
  <si>
    <t>SO-250425-0318</t>
  </si>
  <si>
    <t>RPRO-250428-0278</t>
  </si>
  <si>
    <t>SO-250428-0064</t>
  </si>
  <si>
    <t>RPRO-250429-0066</t>
  </si>
  <si>
    <t>SO-250428-0334</t>
  </si>
  <si>
    <t>RPRO-250429-0273</t>
  </si>
  <si>
    <t>OE-007205</t>
  </si>
  <si>
    <t>SO-250505-0114</t>
  </si>
  <si>
    <t>RPRO-250506-0095</t>
  </si>
  <si>
    <t>SO-250505-0115</t>
  </si>
  <si>
    <t>RPRO-250506-0096</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</si>
  <si>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</si>
  <si>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</si>
  <si>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</si>
  <si>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</si>
  <si>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</si>
  <si>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SO-250505-0702</t>
  </si>
  <si>
    <t>RPRO-250506-0399</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</si>
  <si>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</si>
  <si>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</si>
  <si>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</si>
  <si>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</si>
  <si>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</si>
  <si>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</si>
  <si>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</si>
  <si>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</si>
  <si>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</si>
  <si>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</si>
  <si>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</si>
  <si>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SO-250513-0471</t>
  </si>
  <si>
    <t>RPRO-250514-0458</t>
  </si>
  <si>
    <t>OE-007007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</si>
  <si>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</si>
  <si>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</si>
  <si>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</si>
  <si>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</si>
  <si>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</si>
  <si>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</si>
  <si>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</si>
  <si>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SO-250421-0008</t>
  </si>
  <si>
    <t>RPRO-250422-0044</t>
  </si>
  <si>
    <t>SO-250424-0175</t>
  </si>
  <si>
    <t>RPRO-250425-0146</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</si>
  <si>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</si>
  <si>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</si>
  <si>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</si>
  <si>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</si>
  <si>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</si>
  <si>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</si>
  <si>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</si>
  <si>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</si>
  <si>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</si>
  <si>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</si>
  <si>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</si>
  <si>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</si>
  <si>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</si>
  <si>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</si>
  <si>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</si>
  <si>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</si>
  <si>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</si>
  <si>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</si>
  <si>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</si>
  <si>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</si>
  <si>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</si>
  <si>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</si>
  <si>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</si>
  <si>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</si>
  <si>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</si>
  <si>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SO-250523-0024</t>
  </si>
  <si>
    <t>RPRO-250526-0085</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</si>
  <si>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</si>
  <si>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</si>
  <si>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</si>
  <si>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</si>
  <si>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</si>
  <si>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</si>
  <si>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</si>
  <si>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</si>
  <si>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</si>
  <si>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</si>
  <si>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</si>
  <si>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</si>
  <si>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SO-250604-0309</t>
  </si>
  <si>
    <t>RPRO-250605-0102</t>
  </si>
  <si>
    <t>SO-250425-0089</t>
  </si>
  <si>
    <t>RPRO-250428-0042</t>
  </si>
  <si>
    <t>OE-006342</t>
  </si>
  <si>
    <t>SO-250425-0167</t>
  </si>
  <si>
    <t>RPRO-250428-0162</t>
  </si>
  <si>
    <t>SO-250425-0179</t>
  </si>
  <si>
    <t>RPRO-250428-0189</t>
  </si>
  <si>
    <t>SO-250425-0317</t>
  </si>
  <si>
    <t>RPRO-250428-0276</t>
  </si>
  <si>
    <t>SO-250428-0068</t>
  </si>
  <si>
    <t>RPRO-250429-0068</t>
  </si>
  <si>
    <t>SO-250428-0350</t>
  </si>
  <si>
    <t>RPRO-250429-0279</t>
  </si>
  <si>
    <t>SO-250505-0753</t>
  </si>
  <si>
    <t>RPRO-250506-0413</t>
  </si>
  <si>
    <t>SO-250506-0450</t>
  </si>
  <si>
    <t>RPRO-250507-0570</t>
  </si>
  <si>
    <t>SO-250506-0452</t>
  </si>
  <si>
    <t>RPRO-250507-0572</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</si>
  <si>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</si>
  <si>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</si>
  <si>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</si>
  <si>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</si>
  <si>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</si>
  <si>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</si>
  <si>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</si>
  <si>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</si>
  <si>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</si>
  <si>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SO-250506-0564</t>
  </si>
  <si>
    <t>RPRO-250507-0622</t>
  </si>
  <si>
    <t>SO-250506-0565</t>
  </si>
  <si>
    <t>RPRO-250507-0623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</si>
  <si>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</si>
  <si>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</si>
  <si>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</si>
  <si>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</si>
  <si>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</si>
  <si>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</si>
  <si>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</si>
  <si>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</si>
  <si>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</si>
  <si>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</si>
  <si>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</si>
  <si>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</si>
  <si>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</si>
  <si>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</si>
  <si>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SO-250506-0199</t>
  </si>
  <si>
    <t>RPRO-250507-0911</t>
  </si>
  <si>
    <t>SO-250508-0075</t>
  </si>
  <si>
    <t>RPRO-250509-0083</t>
  </si>
  <si>
    <t>SO-250508-0114</t>
  </si>
  <si>
    <t>RPRO-250509-0113</t>
  </si>
  <si>
    <t>SO-250508-0115</t>
  </si>
  <si>
    <t>RPRO-250509-0114</t>
  </si>
  <si>
    <t>SO-250508-0118</t>
  </si>
  <si>
    <t>RPRO-250509-0117</t>
  </si>
  <si>
    <t>SO-250508-0126</t>
  </si>
  <si>
    <t>RPRO-250509-0125</t>
  </si>
  <si>
    <t>SO-250513-0070</t>
  </si>
  <si>
    <t>RPRO-250514-0140</t>
  </si>
  <si>
    <t>SO-250516-0125</t>
  </si>
  <si>
    <t>RPRO-250519-0044</t>
  </si>
  <si>
    <t>SO-250516-0136</t>
  </si>
  <si>
    <t>RPRO-250519-0062</t>
  </si>
  <si>
    <t>SO-250516-0156</t>
  </si>
  <si>
    <t>RPRO-250519-0077</t>
  </si>
  <si>
    <t>SO-250516-0157</t>
  </si>
  <si>
    <t>RPRO-250519-0079</t>
  </si>
  <si>
    <t>SO-250516-0160</t>
  </si>
  <si>
    <t>RPRO-250519-0085</t>
  </si>
  <si>
    <t>SO-250516-0161</t>
  </si>
  <si>
    <t>RPRO-250519-0087</t>
  </si>
  <si>
    <t>SO-250516-0174</t>
  </si>
  <si>
    <t>RPRO-250519-0113</t>
  </si>
  <si>
    <t>SO-250516-0176</t>
  </si>
  <si>
    <t>RPRO-250519-0117</t>
  </si>
  <si>
    <t>SO-250516-0181</t>
  </si>
  <si>
    <t>RPRO-250519-0132</t>
  </si>
  <si>
    <t>SO-250516-0187</t>
  </si>
  <si>
    <t>RPRO-250519-0150</t>
  </si>
  <si>
    <t>SO-250520-0287</t>
  </si>
  <si>
    <t>RPRO-250521-0190</t>
  </si>
  <si>
    <t>SO-250520-0288</t>
  </si>
  <si>
    <t>RPRO-250521-0191</t>
  </si>
  <si>
    <t>SO-250520-0289</t>
  </si>
  <si>
    <t>RPRO-250521-0192</t>
  </si>
  <si>
    <t>SO-250520-0290</t>
  </si>
  <si>
    <t>RPRO-250521-0193</t>
  </si>
  <si>
    <t>SO-250520-0291</t>
  </si>
  <si>
    <t>RPRO-250521-0194</t>
  </si>
  <si>
    <t>SO-250520-0292</t>
  </si>
  <si>
    <t>RPRO-250521-0195</t>
  </si>
  <si>
    <t>SO-250520-0293</t>
  </si>
  <si>
    <t>RPRO-250521-0196</t>
  </si>
  <si>
    <t>SO-250520-0294</t>
  </si>
  <si>
    <t>RPRO-250521-0197</t>
  </si>
  <si>
    <t>SO-250520-0295</t>
  </si>
  <si>
    <t>RPRO-250521-0198</t>
  </si>
  <si>
    <t>SO-250523-0014</t>
  </si>
  <si>
    <t>RPRO-250526-0077</t>
  </si>
  <si>
    <t>SO-250523-0015</t>
  </si>
  <si>
    <t>RPRO-250526-0078</t>
  </si>
  <si>
    <t>SO-250523-0016</t>
  </si>
  <si>
    <t>RPRO-250526-0079</t>
  </si>
  <si>
    <t>SO-250523-0017</t>
  </si>
  <si>
    <t>RPRO-250526-0080</t>
  </si>
  <si>
    <t>SO-250523-0030</t>
  </si>
  <si>
    <t>RPRO-250526-0091</t>
  </si>
  <si>
    <t>SO-250523-0031</t>
  </si>
  <si>
    <t>RPRO-250526-0092</t>
  </si>
  <si>
    <t>SO-250530-0021</t>
  </si>
  <si>
    <t>RPRO-250602-0023</t>
  </si>
  <si>
    <t>OV-007173</t>
  </si>
  <si>
    <t>AWB-021466</t>
  </si>
  <si>
    <t>14-0000TPG YH-S817A EPM5 (100% REC.PES) 44" 220G</t>
  </si>
  <si>
    <t>SO-250530-0024</t>
  </si>
  <si>
    <t>RPRO-250602-0029</t>
  </si>
  <si>
    <t>SO-250530-0027</t>
  </si>
  <si>
    <t>RPRO-250602-0035</t>
  </si>
  <si>
    <t>SO-250530-0030</t>
  </si>
  <si>
    <t>RPRO-250602-0040</t>
  </si>
  <si>
    <t>SO-250530-0039</t>
  </si>
  <si>
    <t>RPRO-250602-0058</t>
  </si>
  <si>
    <t>SO-250530-0042</t>
  </si>
  <si>
    <t>RPRO-250602-0064</t>
  </si>
  <si>
    <t>SO-250530-0045</t>
  </si>
  <si>
    <t>RPRO-250602-0070</t>
  </si>
  <si>
    <t>SO-250530-0048</t>
  </si>
  <si>
    <t>RPRO-250602-0076</t>
  </si>
  <si>
    <t>SO-250423-0330</t>
  </si>
  <si>
    <t>RPRO-250424-0190</t>
  </si>
  <si>
    <t>SO-250425-0048</t>
  </si>
  <si>
    <t>RPRO-250428-0025</t>
  </si>
  <si>
    <t>OE-006378</t>
  </si>
  <si>
    <t>SO-250425-0049</t>
  </si>
  <si>
    <t>RPRO-250428-0026</t>
  </si>
  <si>
    <t>SO-250425-0050</t>
  </si>
  <si>
    <t>RPRO-250428-0027</t>
  </si>
  <si>
    <t>OE-006377</t>
  </si>
  <si>
    <t>SO-250425-0094</t>
  </si>
  <si>
    <t>RPRO-250428-0050</t>
  </si>
  <si>
    <t>SO-250425-0101</t>
  </si>
  <si>
    <t>RPRO-250428-0063</t>
  </si>
  <si>
    <t>SO-250425-0136</t>
  </si>
  <si>
    <t>RPRO-250428-0116</t>
  </si>
  <si>
    <t>SO-250425-0168</t>
  </si>
  <si>
    <t>RPRO-250428-0164</t>
  </si>
  <si>
    <t>SO-250425-0209</t>
  </si>
  <si>
    <t>RPRO-250428-0214</t>
  </si>
  <si>
    <t>SO-250425-0326</t>
  </si>
  <si>
    <t>RPRO-250428-0294</t>
  </si>
  <si>
    <t>SO-250505-0751</t>
  </si>
  <si>
    <t>RPRO-250506-0409</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</si>
  <si>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</si>
  <si>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</si>
  <si>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</si>
  <si>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</si>
  <si>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</si>
  <si>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</si>
  <si>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</si>
  <si>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</si>
  <si>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</si>
  <si>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</si>
  <si>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SO-250523-0025</t>
  </si>
  <si>
    <t>RPRO-250526-0086</t>
  </si>
  <si>
    <t>SO-250523-0028</t>
  </si>
  <si>
    <t>RPRO-250526-0089</t>
  </si>
  <si>
    <t>SO-250523-0029</t>
  </si>
  <si>
    <t>RPRO-250526-0090</t>
  </si>
  <si>
    <t>SO-250523-0035</t>
  </si>
  <si>
    <t>RPRO-250526-0096</t>
  </si>
  <si>
    <t>SO-250528-0211</t>
  </si>
  <si>
    <t>RPRO-250529-0366</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</si>
  <si>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</si>
  <si>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</si>
  <si>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</si>
  <si>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</si>
  <si>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</si>
  <si>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</si>
  <si>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</si>
  <si>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</si>
  <si>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</si>
  <si>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</si>
  <si>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</si>
  <si>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</si>
  <si>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</si>
  <si>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</si>
  <si>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SO-250602-0696</t>
  </si>
  <si>
    <t>RPRO-250603-0319</t>
  </si>
  <si>
    <t>SO-250602-0705</t>
  </si>
  <si>
    <t>RPRO-250603-0328</t>
  </si>
  <si>
    <t>SO-250327-0187</t>
  </si>
  <si>
    <t>RPRO-250328-0453</t>
  </si>
  <si>
    <t>SO-250419-0070</t>
  </si>
  <si>
    <t>RPRO-250421-0238</t>
  </si>
  <si>
    <t>SO-250423-0448</t>
  </si>
  <si>
    <t>RPRO-250424-0292</t>
  </si>
  <si>
    <t>OV-006222</t>
  </si>
  <si>
    <t>SO-250425-0116</t>
  </si>
  <si>
    <t>RPRO-250428-0074</t>
  </si>
  <si>
    <t>SO-250425-0137</t>
  </si>
  <si>
    <t>RPRO-250428-0118</t>
  </si>
  <si>
    <t>SO-250425-0169</t>
  </si>
  <si>
    <t>RPRO-250428-0167</t>
  </si>
  <si>
    <t>SO-250425-0210</t>
  </si>
  <si>
    <t>RPRO-250428-0216</t>
  </si>
  <si>
    <t>SO-250425-0316</t>
  </si>
  <si>
    <t>RPRO-250428-0274</t>
  </si>
  <si>
    <t>SO-250428-0069</t>
  </si>
  <si>
    <t>RPRO-250429-0070</t>
  </si>
  <si>
    <t>SO-250505-0750</t>
  </si>
  <si>
    <t>RPRO-250506-0407</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</si>
  <si>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</si>
  <si>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</si>
  <si>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</si>
  <si>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</si>
  <si>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</si>
  <si>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</si>
  <si>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</si>
  <si>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</si>
  <si>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</si>
  <si>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</si>
  <si>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</si>
  <si>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</si>
  <si>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</si>
  <si>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</si>
  <si>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</si>
  <si>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</si>
  <si>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</si>
  <si>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</si>
  <si>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</si>
  <si>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</si>
  <si>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</si>
  <si>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</si>
  <si>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</si>
  <si>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</si>
  <si>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</si>
  <si>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</si>
  <si>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</si>
  <si>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</si>
  <si>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</si>
  <si>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</si>
  <si>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</si>
  <si>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</si>
  <si>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</si>
  <si>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</si>
  <si>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</si>
  <si>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</si>
  <si>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</si>
  <si>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</si>
  <si>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</si>
  <si>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</si>
  <si>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</si>
  <si>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</si>
  <si>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</si>
  <si>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</si>
  <si>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</si>
  <si>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</si>
  <si>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SO-250523-0034</t>
  </si>
  <si>
    <t>RPRO-250526-0095</t>
  </si>
  <si>
    <t>SO-250524-0011</t>
  </si>
  <si>
    <t>RPRO-250526-0319</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</si>
  <si>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</si>
  <si>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</si>
  <si>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</si>
  <si>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</si>
  <si>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</si>
  <si>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</si>
  <si>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</si>
  <si>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</si>
  <si>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</si>
  <si>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</si>
  <si>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</si>
  <si>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</si>
  <si>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</si>
  <si>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</si>
  <si>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</si>
  <si>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</si>
  <si>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SO-250602-0794</t>
  </si>
  <si>
    <t>RPRO-250603-0378</t>
  </si>
  <si>
    <t>SO-250429-1276</t>
  </si>
  <si>
    <t>RPRO-250502-0167</t>
  </si>
  <si>
    <t>SO-250603-0404</t>
  </si>
  <si>
    <t>RPRO-250604-0369</t>
  </si>
  <si>
    <t>OV-008405</t>
  </si>
  <si>
    <t>AWB-023663</t>
  </si>
  <si>
    <t>153-84-13 JV-B77011 RECYCLED (CK MESH RECYCLED) 44'' 180G</t>
  </si>
  <si>
    <t>SO-250605-0301</t>
  </si>
  <si>
    <t>RPRO-250606-0061</t>
  </si>
  <si>
    <t>OV-007181</t>
  </si>
  <si>
    <t>SO-250605-0302</t>
  </si>
  <si>
    <t>RPRO-250606-0064</t>
  </si>
  <si>
    <t>SO-250605-0307</t>
  </si>
  <si>
    <t>RPRO-250606-0074</t>
  </si>
  <si>
    <t>SO-250605-0309</t>
  </si>
  <si>
    <t>RPRO-250606-0080</t>
  </si>
  <si>
    <t>SO-250605-0310</t>
  </si>
  <si>
    <t>RPRO-250606-0083</t>
  </si>
  <si>
    <t>SO-250605-0311</t>
  </si>
  <si>
    <t>RPRO-250606-0086</t>
  </si>
  <si>
    <t>SO-250417-0112</t>
  </si>
  <si>
    <t>RPRO-250418-0171</t>
  </si>
  <si>
    <t>SO-250421-0009</t>
  </si>
  <si>
    <t>RPRO-250422-0045</t>
  </si>
  <si>
    <t>SO-250425-0091</t>
  </si>
  <si>
    <t>RPRO-250428-0046</t>
  </si>
  <si>
    <t>SO-250425-0127</t>
  </si>
  <si>
    <t>RPRO-250428-0096</t>
  </si>
  <si>
    <t>SO-250425-0139</t>
  </si>
  <si>
    <t>RPRO-250428-0123</t>
  </si>
  <si>
    <t>SO-250425-0143</t>
  </si>
  <si>
    <t>RPRO-250428-0131</t>
  </si>
  <si>
    <t>SO-250425-0172</t>
  </si>
  <si>
    <t>RPRO-250428-0173</t>
  </si>
  <si>
    <t>SO-250425-0323</t>
  </si>
  <si>
    <t>RPRO-250428-0288</t>
  </si>
  <si>
    <t>SO-250425-0327</t>
  </si>
  <si>
    <t>RPRO-250428-0296</t>
  </si>
  <si>
    <t>SO-250428-0077</t>
  </si>
  <si>
    <t>RPRO-250429-0074</t>
  </si>
  <si>
    <t>SO-250428-0351</t>
  </si>
  <si>
    <t>RPRO-250429-0281</t>
  </si>
  <si>
    <t>SO-250428-0353</t>
  </si>
  <si>
    <t>RPRO-250429-0285</t>
  </si>
  <si>
    <t>SO-250428-0357</t>
  </si>
  <si>
    <t>RPRO-250429-0293</t>
  </si>
  <si>
    <t>SO-250505-0754</t>
  </si>
  <si>
    <t>RPRO-250506-0415</t>
  </si>
  <si>
    <t>SO-250507-0170</t>
  </si>
  <si>
    <t>RPRO-250508-0165</t>
  </si>
  <si>
    <t>SO-250510-0003</t>
  </si>
  <si>
    <t>RPRO-250512-0188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</si>
  <si>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</si>
  <si>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</si>
  <si>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</si>
  <si>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</si>
  <si>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</si>
  <si>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SO-250509-0092</t>
  </si>
  <si>
    <t>RPRO-250519-0275</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</si>
  <si>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</si>
  <si>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</si>
  <si>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</si>
  <si>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</si>
  <si>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</si>
  <si>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</si>
  <si>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</si>
  <si>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</si>
  <si>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</si>
  <si>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</si>
  <si>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</si>
  <si>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</si>
  <si>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</si>
  <si>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</si>
  <si>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</si>
  <si>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</si>
  <si>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</si>
  <si>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</si>
  <si>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</si>
  <si>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</si>
  <si>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</si>
  <si>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SO-250530-0503</t>
  </si>
  <si>
    <t>RPRO-250604-0549</t>
  </si>
  <si>
    <t>SO-250530-0504</t>
  </si>
  <si>
    <t>RPRO-250604-0551</t>
  </si>
  <si>
    <t>SO-250530-0505</t>
  </si>
  <si>
    <t>RPRO-250604-0554</t>
  </si>
  <si>
    <t>SO-250530-0506</t>
  </si>
  <si>
    <t>RPRO-250604-0556</t>
  </si>
  <si>
    <t>SO-250530-0507</t>
  </si>
  <si>
    <t>RPRO-250604-0558</t>
  </si>
  <si>
    <t>SO-250530-0508</t>
  </si>
  <si>
    <t>RPRO-250604-0560</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</si>
  <si>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</si>
  <si>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</si>
  <si>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</si>
  <si>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</si>
  <si>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</si>
  <si>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SO-250425-0090</t>
  </si>
  <si>
    <t>RPRO-250428-0044</t>
  </si>
  <si>
    <t>SO-250425-0140</t>
  </si>
  <si>
    <t>RPRO-250428-0125</t>
  </si>
  <si>
    <t>SO-250425-0173</t>
  </si>
  <si>
    <t>RPRO-250428-0176</t>
  </si>
  <si>
    <t>SO-250425-0174</t>
  </si>
  <si>
    <t>RPRO-250428-0178</t>
  </si>
  <si>
    <t>SO-250425-0213</t>
  </si>
  <si>
    <t>RPRO-250428-0222</t>
  </si>
  <si>
    <t>SO-250425-0214</t>
  </si>
  <si>
    <t>RPRO-250428-0224</t>
  </si>
  <si>
    <t>SO-250425-0215</t>
  </si>
  <si>
    <t>RPRO-250428-0226</t>
  </si>
  <si>
    <t>SO-250425-0280</t>
  </si>
  <si>
    <t>RPRO-250428-0248</t>
  </si>
  <si>
    <t>SO-250425-0325</t>
  </si>
  <si>
    <t>RPRO-250428-0292</t>
  </si>
  <si>
    <t>SO-250428-0355</t>
  </si>
  <si>
    <t>RPRO-250429-0289</t>
  </si>
  <si>
    <t>SO-250505-0168</t>
  </si>
  <si>
    <t>RPRO-250506-0141</t>
  </si>
  <si>
    <t>SO-250505-0714</t>
  </si>
  <si>
    <t>RPRO-250506-0401</t>
  </si>
  <si>
    <t>SO-250507-0171</t>
  </si>
  <si>
    <t>RPRO-250508-0167</t>
  </si>
  <si>
    <t>SO-250327-0188</t>
  </si>
  <si>
    <t>RPRO-250328-0457</t>
  </si>
  <si>
    <t>SO-250417-0111</t>
  </si>
  <si>
    <t>RPRO-250418-0170</t>
  </si>
  <si>
    <t>SO-250429-1277</t>
  </si>
  <si>
    <t>RPRO-250502-0168</t>
  </si>
  <si>
    <t>SO-250505-0641</t>
  </si>
  <si>
    <t>RPRO-250506-0676</t>
  </si>
  <si>
    <t>SO-250513-0107</t>
  </si>
  <si>
    <t>RPRO-250514-0193</t>
  </si>
  <si>
    <t>SO-250428-0344</t>
  </si>
  <si>
    <t>RPRO-250519-0219</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</si>
  <si>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</si>
  <si>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</si>
  <si>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</si>
  <si>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</si>
  <si>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</si>
  <si>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SO-250428-0423</t>
  </si>
  <si>
    <t>RPRO-250519-0231</t>
  </si>
  <si>
    <t>OS-003019</t>
  </si>
  <si>
    <t>AWB-022820</t>
  </si>
  <si>
    <t>14-4102TPG CY101-REPF 44" 210G</t>
  </si>
  <si>
    <t>SO-250605-0208</t>
  </si>
  <si>
    <t>RPRO-250606-0037</t>
  </si>
  <si>
    <t>SO-250605-0222</t>
  </si>
  <si>
    <t>RPRO-250606-0057</t>
  </si>
  <si>
    <t>SO-250605-0231</t>
  </si>
  <si>
    <t>RPRO-250606-0347</t>
  </si>
  <si>
    <t>OV-007211</t>
  </si>
  <si>
    <t>SO-250605-0431</t>
  </si>
  <si>
    <t>RPRO-250606-0431</t>
  </si>
  <si>
    <t>OV-008350</t>
  </si>
  <si>
    <t>SO-250605-0438</t>
  </si>
  <si>
    <t>RPRO-250606-0459</t>
  </si>
  <si>
    <t>SO-250208-0490</t>
  </si>
  <si>
    <t>RPRO-250210-1952</t>
  </si>
  <si>
    <t>SO-250210-0281</t>
  </si>
  <si>
    <t>RPRO-250211-0127</t>
  </si>
  <si>
    <t>SO-250425-0216</t>
  </si>
  <si>
    <t>RPRO-250428-0228</t>
  </si>
  <si>
    <t>SO-250505-0148</t>
  </si>
  <si>
    <t>RPRO-250506-0137</t>
  </si>
  <si>
    <t>SO-250505-0149</t>
  </si>
  <si>
    <t>RPRO-250506-0139</t>
  </si>
  <si>
    <t>SO-250505-0169</t>
  </si>
  <si>
    <t>RPRO-250506-0143</t>
  </si>
  <si>
    <t>SO-250506-0456</t>
  </si>
  <si>
    <t>RPRO-250507-0576</t>
  </si>
  <si>
    <t>SO-250506-0524</t>
  </si>
  <si>
    <t>RPRO-250507-0588</t>
  </si>
  <si>
    <t>SO-250510-0024</t>
  </si>
  <si>
    <t>RPRO-250512-0202</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</si>
  <si>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</si>
  <si>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</si>
  <si>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</si>
  <si>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</si>
  <si>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</si>
  <si>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</si>
  <si>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</si>
  <si>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SO-250428-0426</t>
  </si>
  <si>
    <t>RPRO-250519-0241</t>
  </si>
  <si>
    <t>SO-250528-0068</t>
  </si>
  <si>
    <t>RPRO-250529-0169</t>
  </si>
  <si>
    <t>SO-250530-0006</t>
  </si>
  <si>
    <t>RPRO-250602-0013</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</si>
  <si>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</si>
  <si>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</si>
  <si>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</si>
  <si>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</si>
  <si>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</si>
  <si>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</si>
  <si>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</si>
  <si>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</si>
  <si>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</si>
  <si>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</si>
  <si>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</si>
  <si>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</si>
  <si>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</si>
  <si>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</si>
  <si>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</si>
  <si>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</si>
  <si>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</si>
  <si>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</si>
  <si>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SO-250219-0100</t>
  </si>
  <si>
    <t>RPRO-250220-0210</t>
  </si>
  <si>
    <t>SO-250425-0324</t>
  </si>
  <si>
    <t>RPRO-250428-0290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</si>
  <si>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</si>
  <si>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</si>
  <si>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</si>
  <si>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</si>
  <si>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</si>
  <si>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</si>
  <si>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</si>
  <si>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SO-250506-0205</t>
  </si>
  <si>
    <t>RPRO-250507-0917</t>
  </si>
  <si>
    <t>SO-250524-0029</t>
  </si>
  <si>
    <t>RPRO-250526-0339</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</si>
  <si>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</si>
  <si>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</si>
  <si>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</si>
  <si>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SO-250602-0791</t>
  </si>
  <si>
    <t>RPRO-250603-0375</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</si>
  <si>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</si>
  <si>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</si>
  <si>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</si>
  <si>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</si>
  <si>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</si>
  <si>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</si>
  <si>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</si>
  <si>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</si>
  <si>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</si>
  <si>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</si>
  <si>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</si>
  <si>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</si>
  <si>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</si>
  <si>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SO-250524-0010</t>
  </si>
  <si>
    <t>RPRO-250609-0288</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</si>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</sst>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874" tableType="queryTable" totalsRowShown="0" headerRowDxfId="83" headerRowBorderDxfId="82" tableBorderDxfId="81" totalsRowBorderDxfId="80">
  <autoFilter ref="A1:BH3874"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28" tableType="queryTable" totalsRowShown="0">
  <autoFilter ref="A1:G88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874"/>
  <sheetViews>
    <sheetView tabSelected="1" topLeftCell="AM1" zoomScale="85" zoomScaleNormal="85" workbookViewId="0">
      <pane ySplit="1" topLeftCell="A2" activePane="bottomLeft" state="frozen"/>
      <selection activeCell="O1" sqref="O1"/>
      <selection pane="bottomLeft" activeCell="AP27" sqref="AP2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0" t="s">
        <v>242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0" t="s">
        <v>242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0" t="s">
        <v>242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0" t="s">
        <v>242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0" t="s">
        <v>242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0" t="s">
        <v>242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0" t="s">
        <v>242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0" t="s">
        <v>242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0" t="s">
        <v>242</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c r="Y42" s="4" t="s">
        <v>60</v>
      </c>
      <c r="Z42" s="4">
        <v>45819</v>
      </c>
      <c r="AA42" s="4"/>
      <c r="AB42" s="4" t="s">
        <v>60</v>
      </c>
      <c r="AC42" s="4">
        <v>45820</v>
      </c>
      <c r="AD42" s="4">
        <v>45820</v>
      </c>
      <c r="AE42" s="4">
        <v>45802</v>
      </c>
      <c r="AF42" s="4"/>
      <c r="AG42" s="30" t="s">
        <v>312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0" t="s">
        <v>62</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0" t="s">
        <v>62</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0" t="s">
        <v>62</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45820</v>
      </c>
      <c r="AC357" s="4" t="s">
        <v>60</v>
      </c>
      <c r="AD357" s="4">
        <v>45817</v>
      </c>
      <c r="AE357" s="4">
        <v>45820</v>
      </c>
      <c r="AF357" s="4"/>
      <c r="AG357" s="30" t="s">
        <v>1107</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0" t="s">
        <v>62</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0" t="s">
        <v>62</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0" t="s">
        <v>62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c r="AG684" s="30" t="s">
        <v>62</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c r="Y687" s="4" t="s">
        <v>60</v>
      </c>
      <c r="Z687" s="4">
        <v>45818</v>
      </c>
      <c r="AA687" s="4"/>
      <c r="AB687" s="4" t="s">
        <v>60</v>
      </c>
      <c r="AC687" s="4">
        <v>45819</v>
      </c>
      <c r="AD687" s="4">
        <v>45820</v>
      </c>
      <c r="AE687" s="4">
        <v>45821</v>
      </c>
      <c r="AF687" s="4"/>
      <c r="AG687" s="30" t="s">
        <v>312</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c r="AG689" s="30" t="s">
        <v>62</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c r="AG691" s="30" t="s">
        <v>62</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c r="AG692" s="30" t="s">
        <v>62</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c r="AG693" s="30" t="s">
        <v>97</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c r="Y698" s="4" t="s">
        <v>60</v>
      </c>
      <c r="Z698" s="4">
        <v>45818</v>
      </c>
      <c r="AA698" s="4"/>
      <c r="AB698" s="4" t="s">
        <v>60</v>
      </c>
      <c r="AC698" s="4">
        <v>45819</v>
      </c>
      <c r="AD698" s="4">
        <v>45820</v>
      </c>
      <c r="AE698" s="4">
        <v>45821</v>
      </c>
      <c r="AF698" s="4"/>
      <c r="AG698" s="30" t="s">
        <v>312</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c r="Y699" s="4" t="s">
        <v>60</v>
      </c>
      <c r="Z699" s="4">
        <v>45818</v>
      </c>
      <c r="AA699" s="4"/>
      <c r="AB699" s="4" t="s">
        <v>60</v>
      </c>
      <c r="AC699" s="4">
        <v>45819</v>
      </c>
      <c r="AD699" s="4">
        <v>45820</v>
      </c>
      <c r="AE699" s="4">
        <v>45821</v>
      </c>
      <c r="AF699" s="4"/>
      <c r="AG699" s="30" t="s">
        <v>312</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c r="Y700" s="4" t="s">
        <v>60</v>
      </c>
      <c r="Z700" s="4">
        <v>45818</v>
      </c>
      <c r="AA700" s="4"/>
      <c r="AB700" s="4" t="s">
        <v>60</v>
      </c>
      <c r="AC700" s="4">
        <v>45819</v>
      </c>
      <c r="AD700" s="4">
        <v>45820</v>
      </c>
      <c r="AE700" s="4">
        <v>45821</v>
      </c>
      <c r="AF700" s="4"/>
      <c r="AG700" s="30" t="s">
        <v>312</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c r="Y702" s="4" t="s">
        <v>60</v>
      </c>
      <c r="Z702" s="4">
        <v>45818</v>
      </c>
      <c r="AA702" s="4"/>
      <c r="AB702" s="4" t="s">
        <v>60</v>
      </c>
      <c r="AC702" s="4">
        <v>45819</v>
      </c>
      <c r="AD702" s="4">
        <v>45820</v>
      </c>
      <c r="AE702" s="4">
        <v>45821</v>
      </c>
      <c r="AF702" s="4"/>
      <c r="AG702" s="30" t="s">
        <v>312</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c r="AG713" s="30" t="s">
        <v>62</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c r="Y718" s="4" t="s">
        <v>60</v>
      </c>
      <c r="Z718" s="4">
        <v>45818</v>
      </c>
      <c r="AA718" s="4"/>
      <c r="AB718" s="4" t="s">
        <v>60</v>
      </c>
      <c r="AC718" s="4">
        <v>45819</v>
      </c>
      <c r="AD718" s="4">
        <v>45820</v>
      </c>
      <c r="AE718" s="4">
        <v>45821</v>
      </c>
      <c r="AF718" s="4"/>
      <c r="AG718" s="30" t="s">
        <v>312</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c r="Y719" s="4" t="s">
        <v>60</v>
      </c>
      <c r="Z719" s="4">
        <v>45818</v>
      </c>
      <c r="AA719" s="4"/>
      <c r="AB719" s="4" t="s">
        <v>60</v>
      </c>
      <c r="AC719" s="4">
        <v>45819</v>
      </c>
      <c r="AD719" s="4">
        <v>45820</v>
      </c>
      <c r="AE719" s="4">
        <v>45821</v>
      </c>
      <c r="AF719" s="4"/>
      <c r="AG719" s="30" t="s">
        <v>312</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c r="Y720" s="4" t="s">
        <v>60</v>
      </c>
      <c r="Z720" s="4">
        <v>45818</v>
      </c>
      <c r="AA720" s="4"/>
      <c r="AB720" s="4" t="s">
        <v>60</v>
      </c>
      <c r="AC720" s="4">
        <v>45819</v>
      </c>
      <c r="AD720" s="4">
        <v>45820</v>
      </c>
      <c r="AE720" s="4">
        <v>45821</v>
      </c>
      <c r="AF720" s="4"/>
      <c r="AG720" s="30" t="s">
        <v>312</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0" t="s">
        <v>62</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0" t="s">
        <v>97</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0" t="s">
        <v>265</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0" t="s">
        <v>265</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c r="AB814" s="4" t="s">
        <v>60</v>
      </c>
      <c r="AC814" s="4" t="s">
        <v>60</v>
      </c>
      <c r="AD814" s="4">
        <v>45820</v>
      </c>
      <c r="AE814" s="4">
        <v>45822</v>
      </c>
      <c r="AF814" s="4"/>
      <c r="AG814" s="30" t="s">
        <v>265</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c r="AB815" s="4" t="s">
        <v>60</v>
      </c>
      <c r="AC815" s="4" t="s">
        <v>60</v>
      </c>
      <c r="AD815" s="4">
        <v>45820</v>
      </c>
      <c r="AE815" s="4">
        <v>45822</v>
      </c>
      <c r="AF815" s="4"/>
      <c r="AG815" s="30" t="s">
        <v>265</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0" t="s">
        <v>62</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c r="AG1020" s="30" t="s">
        <v>62</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0" t="s">
        <v>97</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c r="AG1028" s="30" t="s">
        <v>62</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c r="AG1036" s="30" t="s">
        <v>62</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0" t="s">
        <v>265</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0" t="s">
        <v>265</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c r="AB1083" s="4" t="s">
        <v>60</v>
      </c>
      <c r="AC1083" s="4" t="s">
        <v>60</v>
      </c>
      <c r="AD1083" s="4">
        <v>45822</v>
      </c>
      <c r="AE1083" s="4">
        <v>45824</v>
      </c>
      <c r="AF1083" s="4"/>
      <c r="AG1083" s="30" t="s">
        <v>265</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0" t="s">
        <v>62</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0" t="s">
        <v>265</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151</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0" t="s">
        <v>97</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0" t="s">
        <v>62</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0" t="s">
        <v>97</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0" t="s">
        <v>62</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0" t="s">
        <v>242</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0" t="s">
        <v>1107</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
      </c>
      <c r="BG1568" s="13"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0" t="s">
        <v>62</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c r="W1804" s="4">
        <v>45822</v>
      </c>
      <c r="X1804" s="4"/>
      <c r="Y1804" s="4" t="s">
        <v>60</v>
      </c>
      <c r="Z1804" s="4">
        <v>45824</v>
      </c>
      <c r="AA1804" s="4"/>
      <c r="AB1804" s="4" t="s">
        <v>60</v>
      </c>
      <c r="AC1804" s="4">
        <v>45825</v>
      </c>
      <c r="AD1804" s="4">
        <v>45826</v>
      </c>
      <c r="AE1804" s="4">
        <v>45828</v>
      </c>
      <c r="AF1804" s="4"/>
      <c r="AG1804" s="30" t="s">
        <v>242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c r="W1806" s="4">
        <v>45822</v>
      </c>
      <c r="X1806" s="4"/>
      <c r="Y1806" s="4" t="s">
        <v>60</v>
      </c>
      <c r="Z1806" s="4">
        <v>45824</v>
      </c>
      <c r="AA1806" s="4"/>
      <c r="AB1806" s="4" t="s">
        <v>60</v>
      </c>
      <c r="AC1806" s="4">
        <v>45825</v>
      </c>
      <c r="AD1806" s="4">
        <v>45826</v>
      </c>
      <c r="AE1806" s="4">
        <v>45828</v>
      </c>
      <c r="AF1806" s="4"/>
      <c r="AG1806" s="30" t="s">
        <v>242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c r="W1807" s="4">
        <v>45822</v>
      </c>
      <c r="X1807" s="4"/>
      <c r="Y1807" s="4" t="s">
        <v>60</v>
      </c>
      <c r="Z1807" s="4">
        <v>45824</v>
      </c>
      <c r="AA1807" s="4"/>
      <c r="AB1807" s="4" t="s">
        <v>60</v>
      </c>
      <c r="AC1807" s="4">
        <v>45825</v>
      </c>
      <c r="AD1807" s="4">
        <v>45826</v>
      </c>
      <c r="AE1807" s="4">
        <v>45828</v>
      </c>
      <c r="AF1807" s="4"/>
      <c r="AG1807" s="30" t="s">
        <v>242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c r="W1814" s="4">
        <v>45822</v>
      </c>
      <c r="X1814" s="4"/>
      <c r="Y1814" s="4" t="s">
        <v>60</v>
      </c>
      <c r="Z1814" s="4">
        <v>45824</v>
      </c>
      <c r="AA1814" s="4"/>
      <c r="AB1814" s="4" t="s">
        <v>60</v>
      </c>
      <c r="AC1814" s="4">
        <v>45825</v>
      </c>
      <c r="AD1814" s="4">
        <v>45826</v>
      </c>
      <c r="AE1814" s="4">
        <v>45828</v>
      </c>
      <c r="AF1814" s="4"/>
      <c r="AG1814" s="30" t="s">
        <v>242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0" t="s">
        <v>62</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0" t="s">
        <v>242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c r="W1909" s="4">
        <v>45824</v>
      </c>
      <c r="X1909" s="4"/>
      <c r="Y1909" s="4" t="s">
        <v>60</v>
      </c>
      <c r="Z1909" s="4">
        <v>45825</v>
      </c>
      <c r="AA1909" s="4"/>
      <c r="AB1909" s="4" t="s">
        <v>60</v>
      </c>
      <c r="AC1909" s="4">
        <v>45826</v>
      </c>
      <c r="AD1909" s="4">
        <v>45827</v>
      </c>
      <c r="AE1909" s="4">
        <v>45828</v>
      </c>
      <c r="AF1909" s="4"/>
      <c r="AG1909" s="30" t="s">
        <v>242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c r="W1913" s="4">
        <v>45824</v>
      </c>
      <c r="X1913" s="4"/>
      <c r="Y1913" s="4" t="s">
        <v>60</v>
      </c>
      <c r="Z1913" s="4">
        <v>45825</v>
      </c>
      <c r="AA1913" s="4"/>
      <c r="AB1913" s="4" t="s">
        <v>60</v>
      </c>
      <c r="AC1913" s="4">
        <v>45826</v>
      </c>
      <c r="AD1913" s="4">
        <v>45827</v>
      </c>
      <c r="AE1913" s="4">
        <v>45828</v>
      </c>
      <c r="AF1913" s="4"/>
      <c r="AG1913" s="30" t="s">
        <v>242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c r="W1914" s="4">
        <v>45824</v>
      </c>
      <c r="X1914" s="4"/>
      <c r="Y1914" s="4" t="s">
        <v>60</v>
      </c>
      <c r="Z1914" s="4">
        <v>45825</v>
      </c>
      <c r="AA1914" s="4"/>
      <c r="AB1914" s="4" t="s">
        <v>60</v>
      </c>
      <c r="AC1914" s="4">
        <v>45826</v>
      </c>
      <c r="AD1914" s="4">
        <v>45827</v>
      </c>
      <c r="AE1914" s="4">
        <v>45828</v>
      </c>
      <c r="AF1914" s="4"/>
      <c r="AG1914" s="30" t="s">
        <v>242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2191</v>
      </c>
      <c r="B1992" s="30" t="s">
        <v>9977</v>
      </c>
      <c r="C1992" s="30" t="s">
        <v>9978</v>
      </c>
      <c r="D1992" s="30" t="s">
        <v>75</v>
      </c>
      <c r="E1992" s="30" t="s">
        <v>255</v>
      </c>
      <c r="F1992" s="30" t="s">
        <v>59</v>
      </c>
      <c r="G1992" s="30">
        <v>169</v>
      </c>
      <c r="H1992" s="4">
        <v>45818</v>
      </c>
      <c r="I1992" s="4">
        <v>45817</v>
      </c>
      <c r="J1992" s="4">
        <v>45817</v>
      </c>
      <c r="K1992" s="4">
        <v>45819</v>
      </c>
      <c r="L1992" s="4">
        <v>45818.560069444444</v>
      </c>
      <c r="M1992" s="4">
        <v>45820</v>
      </c>
      <c r="N1992" s="4">
        <v>45819.413275462961</v>
      </c>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242</v>
      </c>
      <c r="AH1992" s="30" t="s">
        <v>175</v>
      </c>
      <c r="AI1992" s="30" t="s">
        <v>9979</v>
      </c>
      <c r="AJ1992" s="30" t="s">
        <v>176</v>
      </c>
      <c r="AK1992" s="30" t="s">
        <v>177</v>
      </c>
      <c r="AL1992" s="30" t="s">
        <v>178</v>
      </c>
      <c r="AM1992" s="30" t="s">
        <v>179</v>
      </c>
      <c r="AN1992" s="30">
        <v>6.4704699999999997</v>
      </c>
      <c r="AO1992" s="30" t="s">
        <v>82</v>
      </c>
      <c r="AP1992" s="30" t="s">
        <v>83</v>
      </c>
      <c r="AQ1992" s="30">
        <v>5.6413000000000002</v>
      </c>
      <c r="AR1992" s="30" t="s">
        <v>68</v>
      </c>
      <c r="AS1992" s="30"/>
      <c r="AT1992" s="30"/>
      <c r="AU1992" s="30" t="s">
        <v>9980</v>
      </c>
      <c r="AV1992" s="30" t="s">
        <v>9981</v>
      </c>
      <c r="AW1992" s="30">
        <v>12.028309999999999</v>
      </c>
      <c r="AX1992" s="30" t="s">
        <v>863</v>
      </c>
      <c r="AY1992" s="30" t="s">
        <v>180</v>
      </c>
      <c r="AZ1992" s="3">
        <v>107</v>
      </c>
      <c r="BA1992" s="30" t="s">
        <v>60</v>
      </c>
      <c r="BB1992" s="30">
        <v>169</v>
      </c>
      <c r="BC1992" s="30" t="s">
        <v>60</v>
      </c>
      <c r="BD1992" s="30" t="s">
        <v>60</v>
      </c>
      <c r="BE1992" s="30" t="s">
        <v>60</v>
      </c>
      <c r="BF1992" s="32" t="str">
        <f>IFERROR(VLOOKUP(Data_Power_app[[#This Row],[PRO ODER]],'Result'!H:J,3,0),"")</f>
        <v>LAMINATION 7</v>
      </c>
      <c r="BG1992" s="13"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2198</v>
      </c>
      <c r="B1993" s="30" t="s">
        <v>9982</v>
      </c>
      <c r="C1993" s="30" t="s">
        <v>9983</v>
      </c>
      <c r="D1993" s="30" t="s">
        <v>75</v>
      </c>
      <c r="E1993" s="30" t="s">
        <v>255</v>
      </c>
      <c r="F1993" s="30" t="s">
        <v>59</v>
      </c>
      <c r="G1993" s="30">
        <v>221</v>
      </c>
      <c r="H1993" s="4">
        <v>45818</v>
      </c>
      <c r="I1993" s="4">
        <v>45817</v>
      </c>
      <c r="J1993" s="4">
        <v>45817</v>
      </c>
      <c r="K1993" s="4">
        <v>45819</v>
      </c>
      <c r="L1993" s="4">
        <v>45818.561689814815</v>
      </c>
      <c r="M1993" s="4">
        <v>45820</v>
      </c>
      <c r="N1993" s="4">
        <v>45818.806377314817</v>
      </c>
      <c r="O1993" s="4" t="s">
        <v>60</v>
      </c>
      <c r="P1993" s="4" t="s">
        <v>60</v>
      </c>
      <c r="Q1993" s="4" t="s">
        <v>60</v>
      </c>
      <c r="R1993" s="4" t="s">
        <v>60</v>
      </c>
      <c r="S1993" s="4" t="s">
        <v>60</v>
      </c>
      <c r="T1993" s="4">
        <v>45824</v>
      </c>
      <c r="U1993" s="4">
        <v>45818.068009259259</v>
      </c>
      <c r="V1993" s="4">
        <v>45819.653067129628</v>
      </c>
      <c r="W1993" s="4">
        <v>45825</v>
      </c>
      <c r="X1993" s="4"/>
      <c r="Y1993" s="4" t="s">
        <v>60</v>
      </c>
      <c r="Z1993" s="4">
        <v>45825</v>
      </c>
      <c r="AA1993" s="4"/>
      <c r="AB1993" s="4" t="s">
        <v>60</v>
      </c>
      <c r="AC1993" s="4">
        <v>45826</v>
      </c>
      <c r="AD1993" s="4">
        <v>45827</v>
      </c>
      <c r="AE1993" s="4">
        <v>45828</v>
      </c>
      <c r="AF1993" s="4"/>
      <c r="AG1993" s="30" t="s">
        <v>312</v>
      </c>
      <c r="AH1993" s="30" t="s">
        <v>175</v>
      </c>
      <c r="AI1993" s="30" t="s">
        <v>9984</v>
      </c>
      <c r="AJ1993" s="30" t="s">
        <v>176</v>
      </c>
      <c r="AK1993" s="30" t="s">
        <v>177</v>
      </c>
      <c r="AL1993" s="30" t="s">
        <v>178</v>
      </c>
      <c r="AM1993" s="30" t="s">
        <v>179</v>
      </c>
      <c r="AN1993" s="30">
        <v>8.1979600000000001</v>
      </c>
      <c r="AO1993" s="30" t="s">
        <v>82</v>
      </c>
      <c r="AP1993" s="30" t="s">
        <v>83</v>
      </c>
      <c r="AQ1993" s="30">
        <v>7.1089799999999999</v>
      </c>
      <c r="AR1993" s="30" t="s">
        <v>68</v>
      </c>
      <c r="AS1993" s="30"/>
      <c r="AT1993" s="30"/>
      <c r="AU1993" s="30" t="s">
        <v>9985</v>
      </c>
      <c r="AV1993" s="30" t="s">
        <v>9986</v>
      </c>
      <c r="AW1993" s="30">
        <v>15.240019999999999</v>
      </c>
      <c r="AX1993" s="30" t="s">
        <v>863</v>
      </c>
      <c r="AY1993" s="30" t="s">
        <v>180</v>
      </c>
      <c r="AZ1993" s="3">
        <v>176</v>
      </c>
      <c r="BA1993" s="30" t="s">
        <v>60</v>
      </c>
      <c r="BB1993" s="30">
        <v>221</v>
      </c>
      <c r="BC1993" s="30" t="s">
        <v>60</v>
      </c>
      <c r="BD1993" s="30" t="s">
        <v>60</v>
      </c>
      <c r="BE1993" s="30" t="s">
        <v>60</v>
      </c>
      <c r="BF1993" s="32" t="str">
        <f>IFERROR(VLOOKUP(Data_Power_app[[#This Row],[PRO ODER]],'Result'!H:J,3,0),"")</f>
        <v>LAMINATION 7</v>
      </c>
      <c r="BG1993" s="13"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2207</v>
      </c>
      <c r="B1994" s="30" t="s">
        <v>4448</v>
      </c>
      <c r="C1994" s="30" t="s">
        <v>4449</v>
      </c>
      <c r="D1994" s="30" t="s">
        <v>222</v>
      </c>
      <c r="E1994" s="30" t="s">
        <v>112</v>
      </c>
      <c r="F1994" s="30" t="s">
        <v>59</v>
      </c>
      <c r="G1994" s="30">
        <v>407</v>
      </c>
      <c r="H1994" s="4">
        <v>45814</v>
      </c>
      <c r="I1994" s="4">
        <v>45813</v>
      </c>
      <c r="J1994" s="4">
        <v>45817</v>
      </c>
      <c r="K1994" s="4">
        <v>45815</v>
      </c>
      <c r="L1994" s="4">
        <v>45815.271840277775</v>
      </c>
      <c r="M1994" s="4">
        <v>45817</v>
      </c>
      <c r="N1994" s="4">
        <v>45817.450011574074</v>
      </c>
      <c r="O1994" s="4">
        <v>45819</v>
      </c>
      <c r="P1994" s="4" t="s">
        <v>60</v>
      </c>
      <c r="Q1994" s="4" t="s">
        <v>60</v>
      </c>
      <c r="R1994" s="4" t="s">
        <v>60</v>
      </c>
      <c r="S1994" s="4" t="s">
        <v>60</v>
      </c>
      <c r="T1994" s="4">
        <v>45820</v>
      </c>
      <c r="U1994" s="4">
        <v>45817.545451388891</v>
      </c>
      <c r="V1994" s="4">
        <v>45818.682800925926</v>
      </c>
      <c r="W1994" s="4">
        <v>45822</v>
      </c>
      <c r="X1994" s="4">
        <v>45819.561342592591</v>
      </c>
      <c r="Y1994" s="4" t="s">
        <v>77</v>
      </c>
      <c r="Z1994" s="4">
        <v>45824</v>
      </c>
      <c r="AA1994" s="4">
        <v>45819.562962962962</v>
      </c>
      <c r="AB1994" s="4" t="s">
        <v>60</v>
      </c>
      <c r="AC1994" s="4">
        <v>45825</v>
      </c>
      <c r="AD1994" s="4">
        <v>45827</v>
      </c>
      <c r="AE1994" s="4">
        <v>45828</v>
      </c>
      <c r="AF1994" s="4"/>
      <c r="AG1994" s="30" t="s">
        <v>62</v>
      </c>
      <c r="AH1994" s="30" t="s">
        <v>371</v>
      </c>
      <c r="AI1994" s="30" t="s">
        <v>1126</v>
      </c>
      <c r="AJ1994" s="30" t="s">
        <v>372</v>
      </c>
      <c r="AK1994" s="30" t="s">
        <v>100</v>
      </c>
      <c r="AL1994" s="30" t="s">
        <v>465</v>
      </c>
      <c r="AM1994" s="30" t="s">
        <v>466</v>
      </c>
      <c r="AN1994" s="30">
        <v>6.1804800000000002</v>
      </c>
      <c r="AO1994" s="30" t="s">
        <v>68</v>
      </c>
      <c r="AP1994" s="30"/>
      <c r="AQ1994" s="30"/>
      <c r="AR1994" s="30" t="s">
        <v>68</v>
      </c>
      <c r="AS1994" s="30"/>
      <c r="AT1994" s="30"/>
      <c r="AU1994" s="30" t="s">
        <v>549</v>
      </c>
      <c r="AV1994" s="30" t="s">
        <v>550</v>
      </c>
      <c r="AW1994" s="30">
        <v>27.02758</v>
      </c>
      <c r="AX1994" s="30" t="s">
        <v>1127</v>
      </c>
      <c r="AY1994" s="30" t="s">
        <v>1128</v>
      </c>
      <c r="AZ1994" s="3">
        <v>407</v>
      </c>
      <c r="BA1994" s="30" t="s">
        <v>60</v>
      </c>
      <c r="BB1994" s="30">
        <v>407</v>
      </c>
      <c r="BC1994" s="30" t="s">
        <v>60</v>
      </c>
      <c r="BD1994" s="30" t="s">
        <v>60</v>
      </c>
      <c r="BE1994" s="30" t="s">
        <v>60</v>
      </c>
      <c r="BF1994" s="32" t="str">
        <f>IFERROR(VLOOKUP(Data_Power_app[[#This Row],[PRO ODER]],'Result'!H:J,3,0),"")</f>
        <v>LAMINATION 5</v>
      </c>
      <c r="BG1994" s="13"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5" spans="1:60" x14ac:dyDescent="0.25">
      <c r="A1995" s="28">
        <v>2209</v>
      </c>
      <c r="B1995" s="30" t="s">
        <v>4450</v>
      </c>
      <c r="C1995" s="30" t="s">
        <v>4451</v>
      </c>
      <c r="D1995" s="30" t="s">
        <v>222</v>
      </c>
      <c r="E1995" s="30" t="s">
        <v>112</v>
      </c>
      <c r="F1995" s="30" t="s">
        <v>59</v>
      </c>
      <c r="G1995" s="30">
        <v>1056</v>
      </c>
      <c r="H1995" s="4">
        <v>45814</v>
      </c>
      <c r="I1995" s="4">
        <v>45813</v>
      </c>
      <c r="J1995" s="4">
        <v>45817</v>
      </c>
      <c r="K1995" s="4">
        <v>45815</v>
      </c>
      <c r="L1995" s="4">
        <v>45815.271874999999</v>
      </c>
      <c r="M1995" s="4">
        <v>45817</v>
      </c>
      <c r="N1995" s="4">
        <v>45817.450057870374</v>
      </c>
      <c r="O1995" s="4">
        <v>45819</v>
      </c>
      <c r="P1995" s="4" t="s">
        <v>60</v>
      </c>
      <c r="Q1995" s="4" t="s">
        <v>60</v>
      </c>
      <c r="R1995" s="4" t="s">
        <v>60</v>
      </c>
      <c r="S1995" s="4" t="s">
        <v>60</v>
      </c>
      <c r="T1995" s="4">
        <v>45820</v>
      </c>
      <c r="U1995" s="4">
        <v>45817.545405092591</v>
      </c>
      <c r="V1995" s="4">
        <v>45818.682662037034</v>
      </c>
      <c r="W1995" s="4">
        <v>45822</v>
      </c>
      <c r="X1995" s="4">
        <v>45819.10229166667</v>
      </c>
      <c r="Y1995" s="4" t="s">
        <v>61</v>
      </c>
      <c r="Z1995" s="4">
        <v>45824</v>
      </c>
      <c r="AA1995" s="4">
        <v>45819.10260416667</v>
      </c>
      <c r="AB1995" s="4" t="s">
        <v>60</v>
      </c>
      <c r="AC1995" s="4">
        <v>45825</v>
      </c>
      <c r="AD1995" s="4">
        <v>45827</v>
      </c>
      <c r="AE1995" s="4">
        <v>45828</v>
      </c>
      <c r="AF1995" s="4"/>
      <c r="AG1995" s="30" t="s">
        <v>62</v>
      </c>
      <c r="AH1995" s="30" t="s">
        <v>371</v>
      </c>
      <c r="AI1995" s="30" t="s">
        <v>1126</v>
      </c>
      <c r="AJ1995" s="30" t="s">
        <v>372</v>
      </c>
      <c r="AK1995" s="30" t="s">
        <v>100</v>
      </c>
      <c r="AL1995" s="30" t="s">
        <v>465</v>
      </c>
      <c r="AM1995" s="30" t="s">
        <v>466</v>
      </c>
      <c r="AN1995" s="30">
        <v>15.95844</v>
      </c>
      <c r="AO1995" s="30" t="s">
        <v>68</v>
      </c>
      <c r="AP1995" s="30"/>
      <c r="AQ1995" s="30"/>
      <c r="AR1995" s="30" t="s">
        <v>68</v>
      </c>
      <c r="AS1995" s="30"/>
      <c r="AT1995" s="30"/>
      <c r="AU1995" s="30" t="s">
        <v>549</v>
      </c>
      <c r="AV1995" s="30" t="s">
        <v>550</v>
      </c>
      <c r="AW1995" s="30">
        <v>69.786910000000006</v>
      </c>
      <c r="AX1995" s="30" t="s">
        <v>1127</v>
      </c>
      <c r="AY1995" s="30" t="s">
        <v>1128</v>
      </c>
      <c r="AZ1995" s="3">
        <v>1056</v>
      </c>
      <c r="BA1995" s="30" t="s">
        <v>60</v>
      </c>
      <c r="BB1995" s="30">
        <v>1056</v>
      </c>
      <c r="BC1995" s="30" t="s">
        <v>60</v>
      </c>
      <c r="BD1995" s="30" t="s">
        <v>60</v>
      </c>
      <c r="BE1995" s="30" t="s">
        <v>60</v>
      </c>
      <c r="BF1995" s="32" t="str">
        <f>IFERROR(VLOOKUP(Data_Power_app[[#This Row],[PRO ODER]],'Result'!H:J,3,0),"")</f>
        <v>LAMINATION 5</v>
      </c>
      <c r="BG1995" s="13"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8">
        <v>2213</v>
      </c>
      <c r="B1996" s="30" t="s">
        <v>4452</v>
      </c>
      <c r="C1996" s="30" t="s">
        <v>4453</v>
      </c>
      <c r="D1996" s="30" t="s">
        <v>222</v>
      </c>
      <c r="E1996" s="30" t="s">
        <v>112</v>
      </c>
      <c r="F1996" s="30" t="s">
        <v>59</v>
      </c>
      <c r="G1996" s="30">
        <v>509</v>
      </c>
      <c r="H1996" s="4">
        <v>45814</v>
      </c>
      <c r="I1996" s="4">
        <v>45813</v>
      </c>
      <c r="J1996" s="4">
        <v>45814</v>
      </c>
      <c r="K1996" s="4">
        <v>45815</v>
      </c>
      <c r="L1996" s="4">
        <v>45814.538425925923</v>
      </c>
      <c r="M1996" s="4">
        <v>45817</v>
      </c>
      <c r="N1996" s="4">
        <v>45817.382326388892</v>
      </c>
      <c r="O1996" s="4">
        <v>45819</v>
      </c>
      <c r="P1996" s="4" t="s">
        <v>60</v>
      </c>
      <c r="Q1996" s="4" t="s">
        <v>60</v>
      </c>
      <c r="R1996" s="4" t="s">
        <v>60</v>
      </c>
      <c r="S1996" s="4" t="s">
        <v>60</v>
      </c>
      <c r="T1996" s="4">
        <v>45820</v>
      </c>
      <c r="U1996" s="4">
        <v>45817.545636574076</v>
      </c>
      <c r="V1996" s="4">
        <v>45819.422939814816</v>
      </c>
      <c r="W1996" s="4">
        <v>45822</v>
      </c>
      <c r="X1996" s="4"/>
      <c r="Y1996" s="4" t="s">
        <v>60</v>
      </c>
      <c r="Z1996" s="4">
        <v>45824</v>
      </c>
      <c r="AA1996" s="4"/>
      <c r="AB1996" s="4" t="s">
        <v>60</v>
      </c>
      <c r="AC1996" s="4">
        <v>45825</v>
      </c>
      <c r="AD1996" s="4">
        <v>45827</v>
      </c>
      <c r="AE1996" s="4">
        <v>45828</v>
      </c>
      <c r="AF1996" s="4"/>
      <c r="AG1996" s="30" t="s">
        <v>312</v>
      </c>
      <c r="AH1996" s="30" t="s">
        <v>371</v>
      </c>
      <c r="AI1996" s="30" t="s">
        <v>4454</v>
      </c>
      <c r="AJ1996" s="30" t="s">
        <v>372</v>
      </c>
      <c r="AK1996" s="30" t="s">
        <v>100</v>
      </c>
      <c r="AL1996" s="30" t="s">
        <v>373</v>
      </c>
      <c r="AM1996" s="30" t="s">
        <v>374</v>
      </c>
      <c r="AN1996" s="30">
        <v>8.6525999999999996</v>
      </c>
      <c r="AO1996" s="30" t="s">
        <v>68</v>
      </c>
      <c r="AP1996" s="30"/>
      <c r="AQ1996" s="30"/>
      <c r="AR1996" s="30" t="s">
        <v>68</v>
      </c>
      <c r="AS1996" s="30"/>
      <c r="AT1996" s="30"/>
      <c r="AU1996" s="30" t="s">
        <v>549</v>
      </c>
      <c r="AV1996" s="30" t="s">
        <v>550</v>
      </c>
      <c r="AW1996" s="30">
        <v>37.840690000000002</v>
      </c>
      <c r="AX1996" s="30" t="s">
        <v>4455</v>
      </c>
      <c r="AY1996" s="30" t="s">
        <v>4456</v>
      </c>
      <c r="AZ1996" s="3">
        <v>509</v>
      </c>
      <c r="BA1996" s="30" t="s">
        <v>60</v>
      </c>
      <c r="BB1996" s="30">
        <v>509</v>
      </c>
      <c r="BC1996" s="30" t="s">
        <v>60</v>
      </c>
      <c r="BD1996" s="30" t="s">
        <v>60</v>
      </c>
      <c r="BE1996" s="30" t="s">
        <v>60</v>
      </c>
      <c r="BF1996" s="32" t="str">
        <f>IFERROR(VLOOKUP(Data_Power_app[[#This Row],[PRO ODER]],'Result'!H:J,3,0),"")</f>
        <v>LAMINATION 5</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7" spans="1:60" x14ac:dyDescent="0.25">
      <c r="A1997" s="28">
        <v>2214</v>
      </c>
      <c r="B1997" s="30" t="s">
        <v>4457</v>
      </c>
      <c r="C1997" s="30" t="s">
        <v>4458</v>
      </c>
      <c r="D1997" s="30" t="s">
        <v>222</v>
      </c>
      <c r="E1997" s="30" t="s">
        <v>112</v>
      </c>
      <c r="F1997" s="30" t="s">
        <v>59</v>
      </c>
      <c r="G1997" s="30">
        <v>533</v>
      </c>
      <c r="H1997" s="4">
        <v>45814</v>
      </c>
      <c r="I1997" s="4">
        <v>45813</v>
      </c>
      <c r="J1997" s="4">
        <v>45814</v>
      </c>
      <c r="K1997" s="4">
        <v>45815</v>
      </c>
      <c r="L1997" s="4">
        <v>45814.538483796299</v>
      </c>
      <c r="M1997" s="4">
        <v>45817</v>
      </c>
      <c r="N1997" s="4">
        <v>45817.382268518515</v>
      </c>
      <c r="O1997" s="4">
        <v>45819</v>
      </c>
      <c r="P1997" s="4" t="s">
        <v>60</v>
      </c>
      <c r="Q1997" s="4" t="s">
        <v>60</v>
      </c>
      <c r="R1997" s="4" t="s">
        <v>60</v>
      </c>
      <c r="S1997" s="4" t="s">
        <v>60</v>
      </c>
      <c r="T1997" s="4">
        <v>45820</v>
      </c>
      <c r="U1997" s="4">
        <v>45817.545567129629</v>
      </c>
      <c r="V1997" s="4">
        <v>45819.42359953704</v>
      </c>
      <c r="W1997" s="4">
        <v>45822</v>
      </c>
      <c r="X1997" s="4"/>
      <c r="Y1997" s="4" t="s">
        <v>60</v>
      </c>
      <c r="Z1997" s="4">
        <v>45824</v>
      </c>
      <c r="AA1997" s="4"/>
      <c r="AB1997" s="4" t="s">
        <v>60</v>
      </c>
      <c r="AC1997" s="4">
        <v>45825</v>
      </c>
      <c r="AD1997" s="4">
        <v>45827</v>
      </c>
      <c r="AE1997" s="4">
        <v>45828</v>
      </c>
      <c r="AF1997" s="4"/>
      <c r="AG1997" s="30" t="s">
        <v>312</v>
      </c>
      <c r="AH1997" s="30" t="s">
        <v>371</v>
      </c>
      <c r="AI1997" s="30" t="s">
        <v>4454</v>
      </c>
      <c r="AJ1997" s="30" t="s">
        <v>372</v>
      </c>
      <c r="AK1997" s="30" t="s">
        <v>100</v>
      </c>
      <c r="AL1997" s="30" t="s">
        <v>373</v>
      </c>
      <c r="AM1997" s="30" t="s">
        <v>374</v>
      </c>
      <c r="AN1997" s="30">
        <v>9.0185600000000008</v>
      </c>
      <c r="AO1997" s="30" t="s">
        <v>68</v>
      </c>
      <c r="AP1997" s="30"/>
      <c r="AQ1997" s="30"/>
      <c r="AR1997" s="30" t="s">
        <v>68</v>
      </c>
      <c r="AS1997" s="30"/>
      <c r="AT1997" s="30"/>
      <c r="AU1997" s="30" t="s">
        <v>549</v>
      </c>
      <c r="AV1997" s="30" t="s">
        <v>550</v>
      </c>
      <c r="AW1997" s="30">
        <v>39.441319999999997</v>
      </c>
      <c r="AX1997" s="30" t="s">
        <v>4455</v>
      </c>
      <c r="AY1997" s="30" t="s">
        <v>4456</v>
      </c>
      <c r="AZ1997" s="3">
        <v>533</v>
      </c>
      <c r="BA1997" s="30" t="s">
        <v>60</v>
      </c>
      <c r="BB1997" s="30">
        <v>533</v>
      </c>
      <c r="BC1997" s="30" t="s">
        <v>60</v>
      </c>
      <c r="BD1997" s="30" t="s">
        <v>60</v>
      </c>
      <c r="BE1997" s="30" t="s">
        <v>60</v>
      </c>
      <c r="BF1997" s="32" t="str">
        <f>IFERROR(VLOOKUP(Data_Power_app[[#This Row],[PRO ODER]],'Result'!H:J,3,0),"")</f>
        <v>LAMINATION 5</v>
      </c>
      <c r="BG1997" s="13"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8" spans="1:60" x14ac:dyDescent="0.25">
      <c r="A1998" s="28">
        <v>2215</v>
      </c>
      <c r="B1998" s="30" t="s">
        <v>4459</v>
      </c>
      <c r="C1998" s="30" t="s">
        <v>4460</v>
      </c>
      <c r="D1998" s="30" t="s">
        <v>222</v>
      </c>
      <c r="E1998" s="30" t="s">
        <v>112</v>
      </c>
      <c r="F1998" s="30" t="s">
        <v>59</v>
      </c>
      <c r="G1998" s="30">
        <v>539</v>
      </c>
      <c r="H1998" s="4">
        <v>45814</v>
      </c>
      <c r="I1998" s="4">
        <v>45813</v>
      </c>
      <c r="J1998" s="4">
        <v>45814</v>
      </c>
      <c r="K1998" s="4">
        <v>45815</v>
      </c>
      <c r="L1998" s="4">
        <v>45814.538530092592</v>
      </c>
      <c r="M1998" s="4">
        <v>45817</v>
      </c>
      <c r="N1998" s="4">
        <v>45817.382222222222</v>
      </c>
      <c r="O1998" s="4">
        <v>45819</v>
      </c>
      <c r="P1998" s="4" t="s">
        <v>60</v>
      </c>
      <c r="Q1998" s="4" t="s">
        <v>60</v>
      </c>
      <c r="R1998" s="4" t="s">
        <v>60</v>
      </c>
      <c r="S1998" s="4" t="s">
        <v>60</v>
      </c>
      <c r="T1998" s="4">
        <v>45820</v>
      </c>
      <c r="U1998" s="4">
        <v>45817.54550925926</v>
      </c>
      <c r="V1998" s="4">
        <v>45819.422777777778</v>
      </c>
      <c r="W1998" s="4">
        <v>45822</v>
      </c>
      <c r="X1998" s="4"/>
      <c r="Y1998" s="4" t="s">
        <v>60</v>
      </c>
      <c r="Z1998" s="4">
        <v>45824</v>
      </c>
      <c r="AA1998" s="4"/>
      <c r="AB1998" s="4" t="s">
        <v>60</v>
      </c>
      <c r="AC1998" s="4">
        <v>45825</v>
      </c>
      <c r="AD1998" s="4">
        <v>45827</v>
      </c>
      <c r="AE1998" s="4">
        <v>45828</v>
      </c>
      <c r="AF1998" s="4"/>
      <c r="AG1998" s="30" t="s">
        <v>312</v>
      </c>
      <c r="AH1998" s="30" t="s">
        <v>371</v>
      </c>
      <c r="AI1998" s="30" t="s">
        <v>4454</v>
      </c>
      <c r="AJ1998" s="30" t="s">
        <v>372</v>
      </c>
      <c r="AK1998" s="30" t="s">
        <v>100</v>
      </c>
      <c r="AL1998" s="30" t="s">
        <v>373</v>
      </c>
      <c r="AM1998" s="30" t="s">
        <v>374</v>
      </c>
      <c r="AN1998" s="30">
        <v>9.9562500000000007</v>
      </c>
      <c r="AO1998" s="30" t="s">
        <v>68</v>
      </c>
      <c r="AP1998" s="30"/>
      <c r="AQ1998" s="30"/>
      <c r="AR1998" s="30" t="s">
        <v>68</v>
      </c>
      <c r="AS1998" s="30"/>
      <c r="AT1998" s="30"/>
      <c r="AU1998" s="30" t="s">
        <v>549</v>
      </c>
      <c r="AV1998" s="30" t="s">
        <v>550</v>
      </c>
      <c r="AW1998" s="30">
        <v>43.544780000000003</v>
      </c>
      <c r="AX1998" s="30" t="s">
        <v>4455</v>
      </c>
      <c r="AY1998" s="30" t="s">
        <v>4456</v>
      </c>
      <c r="AZ1998" s="3">
        <v>539</v>
      </c>
      <c r="BA1998" s="30" t="s">
        <v>60</v>
      </c>
      <c r="BB1998" s="30">
        <v>539</v>
      </c>
      <c r="BC1998" s="30" t="s">
        <v>60</v>
      </c>
      <c r="BD1998" s="30" t="s">
        <v>60</v>
      </c>
      <c r="BE1998" s="30" t="s">
        <v>60</v>
      </c>
      <c r="BF1998" s="32" t="str">
        <f>IFERROR(VLOOKUP(Data_Power_app[[#This Row],[PRO ODER]],'Result'!H:J,3,0),"")</f>
        <v>LAMINATION 5</v>
      </c>
      <c r="BG1998" s="13"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9" spans="1:60" x14ac:dyDescent="0.25">
      <c r="A1999" s="28">
        <v>2218</v>
      </c>
      <c r="B1999" s="30" t="s">
        <v>4461</v>
      </c>
      <c r="C1999" s="30" t="s">
        <v>4462</v>
      </c>
      <c r="D1999" s="30" t="s">
        <v>222</v>
      </c>
      <c r="E1999" s="30" t="s">
        <v>112</v>
      </c>
      <c r="F1999" s="30" t="s">
        <v>59</v>
      </c>
      <c r="G1999" s="30">
        <v>744</v>
      </c>
      <c r="H1999" s="4">
        <v>45814</v>
      </c>
      <c r="I1999" s="4">
        <v>45813</v>
      </c>
      <c r="J1999" s="4">
        <v>45817</v>
      </c>
      <c r="K1999" s="4">
        <v>45815</v>
      </c>
      <c r="L1999" s="4">
        <v>45814.239270833335</v>
      </c>
      <c r="M1999" s="4">
        <v>45817</v>
      </c>
      <c r="N1999" s="4">
        <v>45815.62835648148</v>
      </c>
      <c r="O1999" s="4">
        <v>45819</v>
      </c>
      <c r="P1999" s="4" t="s">
        <v>60</v>
      </c>
      <c r="Q1999" s="4" t="s">
        <v>60</v>
      </c>
      <c r="R1999" s="4" t="s">
        <v>60</v>
      </c>
      <c r="S1999" s="4" t="s">
        <v>60</v>
      </c>
      <c r="T1999" s="4">
        <v>45820</v>
      </c>
      <c r="U1999" s="4">
        <v>45817.445775462962</v>
      </c>
      <c r="V1999" s="4">
        <v>45818.682708333334</v>
      </c>
      <c r="W1999" s="4">
        <v>45822</v>
      </c>
      <c r="X1999" s="4">
        <v>45819.684861111113</v>
      </c>
      <c r="Y1999" s="4" t="s">
        <v>77</v>
      </c>
      <c r="Z1999" s="4">
        <v>45824</v>
      </c>
      <c r="AA1999" s="4">
        <v>45819.685543981483</v>
      </c>
      <c r="AB1999" s="4" t="s">
        <v>60</v>
      </c>
      <c r="AC1999" s="4">
        <v>45825</v>
      </c>
      <c r="AD1999" s="4">
        <v>45827</v>
      </c>
      <c r="AE1999" s="4">
        <v>45828</v>
      </c>
      <c r="AF1999" s="4"/>
      <c r="AG1999" s="30" t="s">
        <v>62</v>
      </c>
      <c r="AH1999" s="30" t="s">
        <v>371</v>
      </c>
      <c r="AI1999" s="30" t="s">
        <v>512</v>
      </c>
      <c r="AJ1999" s="30" t="s">
        <v>372</v>
      </c>
      <c r="AK1999" s="30" t="s">
        <v>100</v>
      </c>
      <c r="AL1999" s="30" t="s">
        <v>465</v>
      </c>
      <c r="AM1999" s="30" t="s">
        <v>466</v>
      </c>
      <c r="AN1999" s="30">
        <v>12.801550000000001</v>
      </c>
      <c r="AO1999" s="30" t="s">
        <v>68</v>
      </c>
      <c r="AP1999" s="30"/>
      <c r="AQ1999" s="30"/>
      <c r="AR1999" s="30" t="s">
        <v>68</v>
      </c>
      <c r="AS1999" s="30"/>
      <c r="AT1999" s="30"/>
      <c r="AU1999" s="30" t="s">
        <v>382</v>
      </c>
      <c r="AV1999" s="30" t="s">
        <v>383</v>
      </c>
      <c r="AW1999" s="30">
        <v>55.995489999999997</v>
      </c>
      <c r="AX1999" s="30" t="s">
        <v>513</v>
      </c>
      <c r="AY1999" s="30" t="s">
        <v>514</v>
      </c>
      <c r="AZ1999" s="3">
        <v>744</v>
      </c>
      <c r="BA1999" s="30" t="s">
        <v>60</v>
      </c>
      <c r="BB1999" s="30">
        <v>744</v>
      </c>
      <c r="BC1999" s="30" t="s">
        <v>60</v>
      </c>
      <c r="BD1999" s="30" t="s">
        <v>60</v>
      </c>
      <c r="BE1999" s="30" t="s">
        <v>60</v>
      </c>
      <c r="BF1999" s="32" t="str">
        <f>IFERROR(VLOOKUP(Data_Power_app[[#This Row],[PRO ODER]],'Result'!H:J,3,0),"")</f>
        <v>LAMINATION 5</v>
      </c>
      <c r="BG1999" s="13"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8">
        <v>2219</v>
      </c>
      <c r="B2000" s="30" t="s">
        <v>4463</v>
      </c>
      <c r="C2000" s="30" t="s">
        <v>4464</v>
      </c>
      <c r="D2000" s="30" t="s">
        <v>222</v>
      </c>
      <c r="E2000" s="30" t="s">
        <v>112</v>
      </c>
      <c r="F2000" s="30" t="s">
        <v>59</v>
      </c>
      <c r="G2000" s="30">
        <v>377</v>
      </c>
      <c r="H2000" s="4">
        <v>45814</v>
      </c>
      <c r="I2000" s="4">
        <v>45813</v>
      </c>
      <c r="J2000" s="4">
        <v>45817</v>
      </c>
      <c r="K2000" s="4">
        <v>45815</v>
      </c>
      <c r="L2000" s="4">
        <v>45814.239224537036</v>
      </c>
      <c r="M2000" s="4">
        <v>45817</v>
      </c>
      <c r="N2000" s="4">
        <v>45815.628333333334</v>
      </c>
      <c r="O2000" s="4">
        <v>45819</v>
      </c>
      <c r="P2000" s="4" t="s">
        <v>60</v>
      </c>
      <c r="Q2000" s="4" t="s">
        <v>60</v>
      </c>
      <c r="R2000" s="4" t="s">
        <v>60</v>
      </c>
      <c r="S2000" s="4" t="s">
        <v>60</v>
      </c>
      <c r="T2000" s="4">
        <v>45820</v>
      </c>
      <c r="U2000" s="4">
        <v>45817.445821759262</v>
      </c>
      <c r="V2000" s="4">
        <v>45818.682754629626</v>
      </c>
      <c r="W2000" s="4">
        <v>45822</v>
      </c>
      <c r="X2000" s="4">
        <v>45819.561643518522</v>
      </c>
      <c r="Y2000" s="4" t="s">
        <v>77</v>
      </c>
      <c r="Z2000" s="4">
        <v>45824</v>
      </c>
      <c r="AA2000" s="4">
        <v>45819.563402777778</v>
      </c>
      <c r="AB2000" s="4">
        <v>45820</v>
      </c>
      <c r="AC2000" s="4">
        <v>45825</v>
      </c>
      <c r="AD2000" s="4">
        <v>45827</v>
      </c>
      <c r="AE2000" s="4">
        <v>45828</v>
      </c>
      <c r="AF2000" s="4"/>
      <c r="AG2000" s="30" t="s">
        <v>1107</v>
      </c>
      <c r="AH2000" s="30" t="s">
        <v>371</v>
      </c>
      <c r="AI2000" s="30" t="s">
        <v>512</v>
      </c>
      <c r="AJ2000" s="30" t="s">
        <v>372</v>
      </c>
      <c r="AK2000" s="30" t="s">
        <v>100</v>
      </c>
      <c r="AL2000" s="30" t="s">
        <v>465</v>
      </c>
      <c r="AM2000" s="30" t="s">
        <v>466</v>
      </c>
      <c r="AN2000" s="30">
        <v>6.5416999999999996</v>
      </c>
      <c r="AO2000" s="30" t="s">
        <v>68</v>
      </c>
      <c r="AP2000" s="30"/>
      <c r="AQ2000" s="30"/>
      <c r="AR2000" s="30" t="s">
        <v>68</v>
      </c>
      <c r="AS2000" s="30"/>
      <c r="AT2000" s="30"/>
      <c r="AU2000" s="30" t="s">
        <v>382</v>
      </c>
      <c r="AV2000" s="30" t="s">
        <v>383</v>
      </c>
      <c r="AW2000" s="30">
        <v>28.61412</v>
      </c>
      <c r="AX2000" s="30" t="s">
        <v>513</v>
      </c>
      <c r="AY2000" s="30" t="s">
        <v>514</v>
      </c>
      <c r="AZ2000" s="3">
        <v>377</v>
      </c>
      <c r="BA2000" s="30" t="s">
        <v>60</v>
      </c>
      <c r="BB2000" s="30">
        <v>377</v>
      </c>
      <c r="BC2000" s="30" t="s">
        <v>60</v>
      </c>
      <c r="BD2000" s="30" t="s">
        <v>60</v>
      </c>
      <c r="BE2000" s="30" t="s">
        <v>60</v>
      </c>
      <c r="BF2000" s="32" t="str">
        <f>IFERROR(VLOOKUP(Data_Power_app[[#This Row],[PRO ODER]],'Result'!H:J,3,0),"")</f>
        <v>LAMINATION 5</v>
      </c>
      <c r="BG2000" s="13"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1" spans="1:60" x14ac:dyDescent="0.25">
      <c r="A2001" s="28">
        <v>2220</v>
      </c>
      <c r="B2001" s="30" t="s">
        <v>4795</v>
      </c>
      <c r="C2001" s="30" t="s">
        <v>4796</v>
      </c>
      <c r="D2001" s="30" t="s">
        <v>86</v>
      </c>
      <c r="E2001" s="30" t="s">
        <v>163</v>
      </c>
      <c r="F2001" s="30" t="s">
        <v>72</v>
      </c>
      <c r="G2001" s="30">
        <v>4</v>
      </c>
      <c r="H2001" s="4">
        <v>45821</v>
      </c>
      <c r="I2001" s="4">
        <v>45811</v>
      </c>
      <c r="J2001" s="4">
        <v>45814</v>
      </c>
      <c r="K2001" s="4">
        <v>45822</v>
      </c>
      <c r="L2001" s="4">
        <v>45812.772083333337</v>
      </c>
      <c r="M2001" s="4" t="s">
        <v>60</v>
      </c>
      <c r="N2001" s="4"/>
      <c r="O2001" s="4" t="s">
        <v>60</v>
      </c>
      <c r="P2001" s="4" t="s">
        <v>60</v>
      </c>
      <c r="Q2001" s="4" t="s">
        <v>60</v>
      </c>
      <c r="R2001" s="4" t="s">
        <v>60</v>
      </c>
      <c r="S2001" s="4" t="s">
        <v>60</v>
      </c>
      <c r="T2001" s="4" t="s">
        <v>60</v>
      </c>
      <c r="U2001" s="4"/>
      <c r="V2001" s="4"/>
      <c r="W2001" s="4"/>
      <c r="X2001" s="4">
        <v>45814.138761574075</v>
      </c>
      <c r="Y2001" s="4" t="s">
        <v>125</v>
      </c>
      <c r="Z2001" s="4" t="s">
        <v>60</v>
      </c>
      <c r="AA2001" s="4">
        <v>45814.144131944442</v>
      </c>
      <c r="AB2001" s="4" t="s">
        <v>60</v>
      </c>
      <c r="AC2001" s="4" t="s">
        <v>60</v>
      </c>
      <c r="AD2001" s="4">
        <v>45827</v>
      </c>
      <c r="AE2001" s="4">
        <v>45828</v>
      </c>
      <c r="AF2001" s="4">
        <v>45818</v>
      </c>
      <c r="AG2001" s="30" t="s">
        <v>1106</v>
      </c>
      <c r="AH2001" s="30" t="s">
        <v>340</v>
      </c>
      <c r="AI2001" s="30" t="s">
        <v>1783</v>
      </c>
      <c r="AJ2001" s="30" t="s">
        <v>74</v>
      </c>
      <c r="AK2001" s="30" t="s">
        <v>65</v>
      </c>
      <c r="AL2001" s="30" t="s">
        <v>321</v>
      </c>
      <c r="AM2001" s="30" t="s">
        <v>322</v>
      </c>
      <c r="AN2001" s="30">
        <v>7.9229999999999995E-2</v>
      </c>
      <c r="AO2001" s="30" t="s">
        <v>68</v>
      </c>
      <c r="AP2001" s="30"/>
      <c r="AQ2001" s="30"/>
      <c r="AR2001" s="30" t="s">
        <v>68</v>
      </c>
      <c r="AS2001" s="30"/>
      <c r="AT2001" s="30"/>
      <c r="AU2001" s="30" t="s">
        <v>1784</v>
      </c>
      <c r="AV2001" s="30" t="s">
        <v>1785</v>
      </c>
      <c r="AW2001" s="30">
        <v>0.17329</v>
      </c>
      <c r="AX2001" s="30" t="s">
        <v>835</v>
      </c>
      <c r="AY2001" s="30" t="s">
        <v>836</v>
      </c>
      <c r="AZ2001" s="3">
        <v>4</v>
      </c>
      <c r="BA2001" s="30" t="s">
        <v>213</v>
      </c>
      <c r="BB2001" s="30">
        <v>0</v>
      </c>
      <c r="BC2001" s="30" t="s">
        <v>60</v>
      </c>
      <c r="BD2001" s="30" t="s">
        <v>60</v>
      </c>
      <c r="BE2001" s="30" t="s">
        <v>341</v>
      </c>
      <c r="BF2001" s="32" t="str">
        <f>IFERROR(VLOOKUP(Data_Power_app[[#This Row],[PRO ODER]],'Result'!H:J,3,0),"")</f>
        <v>LAMINATION 3</v>
      </c>
      <c r="BG2001" s="13" t="str">
        <f>IFERROR(VLOOKUP(Data_Power_app[[#This Row],[PRO ODER]]&amp;"LAM",'Real Time'!A:E,4,0),"")</f>
        <v>ML-03</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2221</v>
      </c>
      <c r="B2002" s="30" t="s">
        <v>7531</v>
      </c>
      <c r="C2002" s="30" t="s">
        <v>7532</v>
      </c>
      <c r="D2002" s="30" t="s">
        <v>86</v>
      </c>
      <c r="E2002" s="30" t="s">
        <v>209</v>
      </c>
      <c r="F2002" s="30" t="s">
        <v>72</v>
      </c>
      <c r="G2002" s="30">
        <v>7</v>
      </c>
      <c r="H2002" s="4">
        <v>45821</v>
      </c>
      <c r="I2002" s="4">
        <v>45814</v>
      </c>
      <c r="J2002" s="4">
        <v>45815</v>
      </c>
      <c r="K2002" s="4">
        <v>45822</v>
      </c>
      <c r="L2002" s="4">
        <v>45814.196203703701</v>
      </c>
      <c r="M2002" s="4" t="s">
        <v>60</v>
      </c>
      <c r="N2002" s="4"/>
      <c r="O2002" s="4" t="s">
        <v>60</v>
      </c>
      <c r="P2002" s="4" t="s">
        <v>60</v>
      </c>
      <c r="Q2002" s="4" t="s">
        <v>60</v>
      </c>
      <c r="R2002" s="4" t="s">
        <v>60</v>
      </c>
      <c r="S2002" s="4" t="s">
        <v>60</v>
      </c>
      <c r="T2002" s="4" t="s">
        <v>60</v>
      </c>
      <c r="U2002" s="4"/>
      <c r="V2002" s="4"/>
      <c r="W2002" s="4"/>
      <c r="X2002" s="4">
        <v>45817.432488425926</v>
      </c>
      <c r="Y2002" s="4" t="s">
        <v>125</v>
      </c>
      <c r="Z2002" s="4" t="s">
        <v>60</v>
      </c>
      <c r="AA2002" s="4">
        <v>45817.437777777777</v>
      </c>
      <c r="AB2002" s="4">
        <v>45820</v>
      </c>
      <c r="AC2002" s="4" t="s">
        <v>60</v>
      </c>
      <c r="AD2002" s="4">
        <v>45827</v>
      </c>
      <c r="AE2002" s="4">
        <v>45828</v>
      </c>
      <c r="AF2002" s="4"/>
      <c r="AG2002" s="30" t="s">
        <v>1107</v>
      </c>
      <c r="AH2002" s="30" t="s">
        <v>525</v>
      </c>
      <c r="AI2002" s="30" t="s">
        <v>7526</v>
      </c>
      <c r="AJ2002" s="30" t="s">
        <v>74</v>
      </c>
      <c r="AK2002" s="30" t="s">
        <v>100</v>
      </c>
      <c r="AL2002" s="30" t="s">
        <v>161</v>
      </c>
      <c r="AM2002" s="30" t="s">
        <v>162</v>
      </c>
      <c r="AN2002" s="30">
        <v>0.18392</v>
      </c>
      <c r="AO2002" s="30" t="s">
        <v>68</v>
      </c>
      <c r="AP2002" s="30"/>
      <c r="AQ2002" s="30"/>
      <c r="AR2002" s="30" t="s">
        <v>68</v>
      </c>
      <c r="AS2002" s="30"/>
      <c r="AT2002" s="30"/>
      <c r="AU2002" s="30" t="s">
        <v>665</v>
      </c>
      <c r="AV2002" s="30" t="s">
        <v>666</v>
      </c>
      <c r="AW2002" s="30">
        <v>0.40222999999999998</v>
      </c>
      <c r="AX2002" s="30" t="s">
        <v>3834</v>
      </c>
      <c r="AY2002" s="30" t="s">
        <v>3835</v>
      </c>
      <c r="AZ2002" s="3">
        <v>7</v>
      </c>
      <c r="BA2002" s="30" t="s">
        <v>213</v>
      </c>
      <c r="BB2002" s="30">
        <v>7</v>
      </c>
      <c r="BC2002" s="30" t="s">
        <v>60</v>
      </c>
      <c r="BD2002" s="30" t="s">
        <v>60</v>
      </c>
      <c r="BE2002" s="30" t="s">
        <v>526</v>
      </c>
      <c r="BF2002" s="32" t="str">
        <f>IFERROR(VLOOKUP(Data_Power_app[[#This Row],[PRO ODER]],'Result'!H:J,3,0),"")</f>
        <v/>
      </c>
      <c r="BG2002" s="13" t="str">
        <f>IFERROR(VLOOKUP(Data_Power_app[[#This Row],[PRO ODER]]&amp;"LAM",'Real Time'!A:E,4,0),"")</f>
        <v>ML-03</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2222</v>
      </c>
      <c r="B2003" s="30" t="s">
        <v>7540</v>
      </c>
      <c r="C2003" s="30" t="s">
        <v>7541</v>
      </c>
      <c r="D2003" s="30" t="s">
        <v>86</v>
      </c>
      <c r="E2003" s="30" t="s">
        <v>163</v>
      </c>
      <c r="F2003" s="30" t="s">
        <v>72</v>
      </c>
      <c r="G2003" s="30">
        <v>90</v>
      </c>
      <c r="H2003" s="4">
        <v>45821</v>
      </c>
      <c r="I2003" s="4">
        <v>45814</v>
      </c>
      <c r="J2003" s="4">
        <v>45815</v>
      </c>
      <c r="K2003" s="4">
        <v>45822</v>
      </c>
      <c r="L2003" s="4">
        <v>45814.19189814815</v>
      </c>
      <c r="M2003" s="4" t="s">
        <v>60</v>
      </c>
      <c r="N2003" s="4"/>
      <c r="O2003" s="4" t="s">
        <v>60</v>
      </c>
      <c r="P2003" s="4" t="s">
        <v>60</v>
      </c>
      <c r="Q2003" s="4" t="s">
        <v>60</v>
      </c>
      <c r="R2003" s="4" t="s">
        <v>60</v>
      </c>
      <c r="S2003" s="4" t="s">
        <v>60</v>
      </c>
      <c r="T2003" s="4" t="s">
        <v>60</v>
      </c>
      <c r="U2003" s="4"/>
      <c r="V2003" s="4"/>
      <c r="W2003" s="4"/>
      <c r="X2003" s="4">
        <v>45817.610277777778</v>
      </c>
      <c r="Y2003" s="4" t="s">
        <v>125</v>
      </c>
      <c r="Z2003" s="4" t="s">
        <v>60</v>
      </c>
      <c r="AA2003" s="4">
        <v>45817.611562500002</v>
      </c>
      <c r="AB2003" s="4" t="s">
        <v>60</v>
      </c>
      <c r="AC2003" s="4" t="s">
        <v>60</v>
      </c>
      <c r="AD2003" s="4">
        <v>45827</v>
      </c>
      <c r="AE2003" s="4">
        <v>45828</v>
      </c>
      <c r="AF2003" s="4">
        <v>45818</v>
      </c>
      <c r="AG2003" s="30" t="s">
        <v>1106</v>
      </c>
      <c r="AH2003" s="30" t="s">
        <v>340</v>
      </c>
      <c r="AI2003" s="30" t="s">
        <v>6315</v>
      </c>
      <c r="AJ2003" s="30" t="s">
        <v>74</v>
      </c>
      <c r="AK2003" s="30" t="s">
        <v>100</v>
      </c>
      <c r="AL2003" s="30" t="s">
        <v>321</v>
      </c>
      <c r="AM2003" s="30" t="s">
        <v>322</v>
      </c>
      <c r="AN2003" s="30">
        <v>2.3795500000000001</v>
      </c>
      <c r="AO2003" s="30" t="s">
        <v>68</v>
      </c>
      <c r="AP2003" s="30"/>
      <c r="AQ2003" s="30"/>
      <c r="AR2003" s="30" t="s">
        <v>68</v>
      </c>
      <c r="AS2003" s="30"/>
      <c r="AT2003" s="30"/>
      <c r="AU2003" s="30" t="s">
        <v>314</v>
      </c>
      <c r="AV2003" s="30" t="s">
        <v>315</v>
      </c>
      <c r="AW2003" s="30">
        <v>5.2039299999999997</v>
      </c>
      <c r="AX2003" s="30" t="s">
        <v>6316</v>
      </c>
      <c r="AY2003" s="30" t="s">
        <v>6317</v>
      </c>
      <c r="AZ2003" s="3">
        <v>90</v>
      </c>
      <c r="BA2003" s="30" t="s">
        <v>213</v>
      </c>
      <c r="BB2003" s="30">
        <v>0</v>
      </c>
      <c r="BC2003" s="30" t="s">
        <v>60</v>
      </c>
      <c r="BD2003" s="30" t="s">
        <v>60</v>
      </c>
      <c r="BE2003" s="30" t="s">
        <v>6318</v>
      </c>
      <c r="BF2003" s="32" t="str">
        <f>IFERROR(VLOOKUP(Data_Power_app[[#This Row],[PRO ODER]],'Result'!H:J,3,0),"")</f>
        <v/>
      </c>
      <c r="BG2003" s="13" t="str">
        <f>IFERROR(VLOOKUP(Data_Power_app[[#This Row],[PRO ODER]]&amp;"LAM",'Real Time'!A:E,4,0),"")</f>
        <v>ML-03</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2224</v>
      </c>
      <c r="B2004" s="30" t="s">
        <v>5678</v>
      </c>
      <c r="C2004" s="30" t="s">
        <v>5668</v>
      </c>
      <c r="D2004" s="30" t="s">
        <v>272</v>
      </c>
      <c r="E2004" s="30" t="s">
        <v>342</v>
      </c>
      <c r="F2004" s="30" t="s">
        <v>59</v>
      </c>
      <c r="G2004" s="30">
        <v>27</v>
      </c>
      <c r="H2004" s="4">
        <v>45819</v>
      </c>
      <c r="I2004" s="4">
        <v>45812</v>
      </c>
      <c r="J2004" s="4">
        <v>45814</v>
      </c>
      <c r="K2004" s="4">
        <v>45820</v>
      </c>
      <c r="L2004" s="4">
        <v>45813.8752662037</v>
      </c>
      <c r="M2004" s="4">
        <v>45821</v>
      </c>
      <c r="N2004" s="4">
        <v>45814.442395833335</v>
      </c>
      <c r="O2004" s="4" t="s">
        <v>60</v>
      </c>
      <c r="P2004" s="4" t="s">
        <v>60</v>
      </c>
      <c r="Q2004" s="4" t="s">
        <v>60</v>
      </c>
      <c r="R2004" s="4" t="s">
        <v>60</v>
      </c>
      <c r="S2004" s="4" t="s">
        <v>60</v>
      </c>
      <c r="T2004" s="4">
        <v>45824</v>
      </c>
      <c r="U2004" s="4">
        <v>45817.055243055554</v>
      </c>
      <c r="V2004" s="4">
        <v>45818.766192129631</v>
      </c>
      <c r="W2004" s="4">
        <v>45825</v>
      </c>
      <c r="X2004" s="4">
        <v>45819.162048611113</v>
      </c>
      <c r="Y2004" s="4" t="s">
        <v>77</v>
      </c>
      <c r="Z2004" s="4">
        <v>45825</v>
      </c>
      <c r="AA2004" s="4">
        <v>45819.162210648145</v>
      </c>
      <c r="AB2004" s="4" t="s">
        <v>60</v>
      </c>
      <c r="AC2004" s="4">
        <v>45826</v>
      </c>
      <c r="AD2004" s="4">
        <v>45827</v>
      </c>
      <c r="AE2004" s="4">
        <v>45828</v>
      </c>
      <c r="AF2004" s="4"/>
      <c r="AG2004" s="30" t="s">
        <v>62</v>
      </c>
      <c r="AH2004" s="30" t="s">
        <v>1242</v>
      </c>
      <c r="AI2004" s="30" t="s">
        <v>5713</v>
      </c>
      <c r="AJ2004" s="30" t="s">
        <v>1243</v>
      </c>
      <c r="AK2004" s="30" t="s">
        <v>100</v>
      </c>
      <c r="AL2004" s="30" t="s">
        <v>348</v>
      </c>
      <c r="AM2004" s="30" t="s">
        <v>349</v>
      </c>
      <c r="AN2004" s="30">
        <v>0.42531000000000002</v>
      </c>
      <c r="AO2004" s="30" t="s">
        <v>68</v>
      </c>
      <c r="AP2004" s="30"/>
      <c r="AQ2004" s="30"/>
      <c r="AR2004" s="30" t="s">
        <v>68</v>
      </c>
      <c r="AS2004" s="30"/>
      <c r="AT2004" s="30"/>
      <c r="AU2004" s="30" t="s">
        <v>5714</v>
      </c>
      <c r="AV2004" s="30" t="s">
        <v>5715</v>
      </c>
      <c r="AW2004" s="30">
        <v>1.8599600000000001</v>
      </c>
      <c r="AX2004" s="30" t="s">
        <v>5716</v>
      </c>
      <c r="AY2004" s="30" t="s">
        <v>5717</v>
      </c>
      <c r="AZ2004" s="3">
        <v>27</v>
      </c>
      <c r="BA2004" s="30" t="s">
        <v>60</v>
      </c>
      <c r="BB2004" s="30">
        <v>27</v>
      </c>
      <c r="BC2004" s="30" t="s">
        <v>60</v>
      </c>
      <c r="BD2004" s="30" t="s">
        <v>60</v>
      </c>
      <c r="BE2004" s="30" t="s">
        <v>60</v>
      </c>
      <c r="BF2004" s="32" t="str">
        <f>IFERROR(VLOOKUP(Data_Power_app[[#This Row],[PRO ODER]],'Result'!H:J,3,0),"")</f>
        <v>LAMINATION 7</v>
      </c>
      <c r="BG2004" s="13"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2228</v>
      </c>
      <c r="B2005" s="30" t="s">
        <v>8333</v>
      </c>
      <c r="C2005" s="30" t="s">
        <v>8334</v>
      </c>
      <c r="D2005" s="30" t="s">
        <v>86</v>
      </c>
      <c r="E2005" s="30" t="s">
        <v>209</v>
      </c>
      <c r="F2005" s="30" t="s">
        <v>72</v>
      </c>
      <c r="G2005" s="30">
        <v>18</v>
      </c>
      <c r="H2005" s="4">
        <v>45821</v>
      </c>
      <c r="I2005" s="4">
        <v>45814</v>
      </c>
      <c r="J2005" s="4" t="s">
        <v>60</v>
      </c>
      <c r="K2005" s="4">
        <v>45822</v>
      </c>
      <c r="L2005" s="4">
        <v>45814.190509259257</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45827</v>
      </c>
      <c r="AE2005" s="4">
        <v>45828</v>
      </c>
      <c r="AF2005" s="4"/>
      <c r="AG2005" s="30" t="s">
        <v>1969</v>
      </c>
      <c r="AH2005" s="30" t="s">
        <v>525</v>
      </c>
      <c r="AI2005" s="30" t="s">
        <v>7522</v>
      </c>
      <c r="AJ2005" s="30" t="s">
        <v>74</v>
      </c>
      <c r="AK2005" s="30" t="s">
        <v>100</v>
      </c>
      <c r="AL2005" s="30" t="s">
        <v>161</v>
      </c>
      <c r="AM2005" s="30" t="s">
        <v>162</v>
      </c>
      <c r="AN2005" s="30">
        <v>0.47608</v>
      </c>
      <c r="AO2005" s="30" t="s">
        <v>68</v>
      </c>
      <c r="AP2005" s="30"/>
      <c r="AQ2005" s="30"/>
      <c r="AR2005" s="30" t="s">
        <v>68</v>
      </c>
      <c r="AS2005" s="30"/>
      <c r="AT2005" s="30"/>
      <c r="AU2005" s="30" t="s">
        <v>250</v>
      </c>
      <c r="AV2005" s="30" t="s">
        <v>251</v>
      </c>
      <c r="AW2005" s="30">
        <v>1.0411699999999999</v>
      </c>
      <c r="AX2005" s="30" t="s">
        <v>7523</v>
      </c>
      <c r="AY2005" s="30" t="s">
        <v>6148</v>
      </c>
      <c r="AZ2005" s="3">
        <v>16</v>
      </c>
      <c r="BA2005" s="30" t="s">
        <v>213</v>
      </c>
      <c r="BB2005" s="30">
        <v>18</v>
      </c>
      <c r="BC2005" s="30" t="s">
        <v>60</v>
      </c>
      <c r="BD2005" s="30" t="s">
        <v>60</v>
      </c>
      <c r="BE2005" s="30" t="s">
        <v>526</v>
      </c>
      <c r="BF2005" s="32" t="str">
        <f>IFERROR(VLOOKUP(Data_Power_app[[#This Row],[PRO ODER]],'Result'!H:J,3,0),"")</f>
        <v/>
      </c>
      <c r="BG2005" s="13" t="str">
        <f>IFERROR(VLOOKUP(Data_Power_app[[#This Row],[PRO ODER]]&amp;"LAM",'Real Time'!A:E,4,0),"")</f>
        <v>ML-03</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2229</v>
      </c>
      <c r="B2006" s="30" t="s">
        <v>8335</v>
      </c>
      <c r="C2006" s="30" t="s">
        <v>8336</v>
      </c>
      <c r="D2006" s="30" t="s">
        <v>86</v>
      </c>
      <c r="E2006" s="30" t="s">
        <v>209</v>
      </c>
      <c r="F2006" s="30" t="s">
        <v>72</v>
      </c>
      <c r="G2006" s="30">
        <v>15</v>
      </c>
      <c r="H2006" s="4">
        <v>45821</v>
      </c>
      <c r="I2006" s="4">
        <v>45814</v>
      </c>
      <c r="J2006" s="4">
        <v>45815</v>
      </c>
      <c r="K2006" s="4">
        <v>45822</v>
      </c>
      <c r="L2006" s="4">
        <v>45814.196250000001</v>
      </c>
      <c r="M2006" s="4" t="s">
        <v>60</v>
      </c>
      <c r="N2006" s="4"/>
      <c r="O2006" s="4" t="s">
        <v>60</v>
      </c>
      <c r="P2006" s="4" t="s">
        <v>60</v>
      </c>
      <c r="Q2006" s="4" t="s">
        <v>60</v>
      </c>
      <c r="R2006" s="4" t="s">
        <v>60</v>
      </c>
      <c r="S2006" s="4" t="s">
        <v>60</v>
      </c>
      <c r="T2006" s="4" t="s">
        <v>60</v>
      </c>
      <c r="U2006" s="4"/>
      <c r="V2006" s="4"/>
      <c r="W2006" s="4"/>
      <c r="X2006" s="4">
        <v>45817.43037037037</v>
      </c>
      <c r="Y2006" s="4" t="s">
        <v>125</v>
      </c>
      <c r="Z2006" s="4" t="s">
        <v>60</v>
      </c>
      <c r="AA2006" s="4">
        <v>45817.436030092591</v>
      </c>
      <c r="AB2006" s="4">
        <v>45820</v>
      </c>
      <c r="AC2006" s="4" t="s">
        <v>60</v>
      </c>
      <c r="AD2006" s="4">
        <v>45827</v>
      </c>
      <c r="AE2006" s="4">
        <v>45828</v>
      </c>
      <c r="AF2006" s="4"/>
      <c r="AG2006" s="30" t="s">
        <v>1107</v>
      </c>
      <c r="AH2006" s="30" t="s">
        <v>525</v>
      </c>
      <c r="AI2006" s="30" t="s">
        <v>7526</v>
      </c>
      <c r="AJ2006" s="30" t="s">
        <v>74</v>
      </c>
      <c r="AK2006" s="30" t="s">
        <v>100</v>
      </c>
      <c r="AL2006" s="30" t="s">
        <v>161</v>
      </c>
      <c r="AM2006" s="30" t="s">
        <v>162</v>
      </c>
      <c r="AN2006" s="30">
        <v>0.39024999999999999</v>
      </c>
      <c r="AO2006" s="30" t="s">
        <v>68</v>
      </c>
      <c r="AP2006" s="30"/>
      <c r="AQ2006" s="30"/>
      <c r="AR2006" s="30" t="s">
        <v>68</v>
      </c>
      <c r="AS2006" s="30"/>
      <c r="AT2006" s="30"/>
      <c r="AU2006" s="30" t="s">
        <v>665</v>
      </c>
      <c r="AV2006" s="30" t="s">
        <v>666</v>
      </c>
      <c r="AW2006" s="30">
        <v>0.85346</v>
      </c>
      <c r="AX2006" s="30" t="s">
        <v>3834</v>
      </c>
      <c r="AY2006" s="30" t="s">
        <v>3835</v>
      </c>
      <c r="AZ2006" s="3">
        <v>14</v>
      </c>
      <c r="BA2006" s="30" t="s">
        <v>213</v>
      </c>
      <c r="BB2006" s="30">
        <v>15</v>
      </c>
      <c r="BC2006" s="30" t="s">
        <v>60</v>
      </c>
      <c r="BD2006" s="30" t="s">
        <v>60</v>
      </c>
      <c r="BE2006" s="30" t="s">
        <v>526</v>
      </c>
      <c r="BF2006" s="32" t="str">
        <f>IFERROR(VLOOKUP(Data_Power_app[[#This Row],[PRO ODER]],'Result'!H:J,3,0),"")</f>
        <v/>
      </c>
      <c r="BG2006" s="13"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2235</v>
      </c>
      <c r="B2007" s="30" t="s">
        <v>4465</v>
      </c>
      <c r="C2007" s="30" t="s">
        <v>4466</v>
      </c>
      <c r="D2007" s="30" t="s">
        <v>86</v>
      </c>
      <c r="E2007" s="30" t="s">
        <v>163</v>
      </c>
      <c r="F2007" s="30" t="s">
        <v>59</v>
      </c>
      <c r="G2007" s="30">
        <v>6922</v>
      </c>
      <c r="H2007" s="4">
        <v>45819</v>
      </c>
      <c r="I2007" s="4">
        <v>45813</v>
      </c>
      <c r="J2007" s="4">
        <v>45813</v>
      </c>
      <c r="K2007" s="4">
        <v>45820</v>
      </c>
      <c r="L2007" s="4">
        <v>45813.232303240744</v>
      </c>
      <c r="M2007" s="4">
        <v>45821</v>
      </c>
      <c r="N2007" s="4">
        <v>45814.549340277779</v>
      </c>
      <c r="O2007" s="4" t="s">
        <v>60</v>
      </c>
      <c r="P2007" s="4" t="s">
        <v>60</v>
      </c>
      <c r="Q2007" s="4" t="s">
        <v>60</v>
      </c>
      <c r="R2007" s="4" t="s">
        <v>60</v>
      </c>
      <c r="S2007" s="4" t="s">
        <v>60</v>
      </c>
      <c r="T2007" s="4">
        <v>45822</v>
      </c>
      <c r="U2007" s="4">
        <v>45818.855312500003</v>
      </c>
      <c r="V2007" s="4"/>
      <c r="W2007" s="4">
        <v>45823</v>
      </c>
      <c r="X2007" s="4"/>
      <c r="Y2007" s="4" t="s">
        <v>60</v>
      </c>
      <c r="Z2007" s="4">
        <v>45825</v>
      </c>
      <c r="AA2007" s="4"/>
      <c r="AB2007" s="4" t="s">
        <v>60</v>
      </c>
      <c r="AC2007" s="4">
        <v>45826</v>
      </c>
      <c r="AD2007" s="4">
        <v>45827</v>
      </c>
      <c r="AE2007" s="4">
        <v>45829</v>
      </c>
      <c r="AF2007" s="4"/>
      <c r="AG2007" s="30" t="s">
        <v>242</v>
      </c>
      <c r="AH2007" s="30" t="s">
        <v>438</v>
      </c>
      <c r="AI2007" s="30" t="s">
        <v>4467</v>
      </c>
      <c r="AJ2007" s="30" t="s">
        <v>172</v>
      </c>
      <c r="AK2007" s="30" t="s">
        <v>100</v>
      </c>
      <c r="AL2007" s="30" t="s">
        <v>439</v>
      </c>
      <c r="AM2007" s="30" t="s">
        <v>440</v>
      </c>
      <c r="AN2007" s="30">
        <v>239.01567</v>
      </c>
      <c r="AO2007" s="30" t="s">
        <v>68</v>
      </c>
      <c r="AP2007" s="30"/>
      <c r="AQ2007" s="30"/>
      <c r="AR2007" s="30" t="s">
        <v>68</v>
      </c>
      <c r="AS2007" s="30"/>
      <c r="AT2007" s="30"/>
      <c r="AU2007" s="30" t="s">
        <v>250</v>
      </c>
      <c r="AV2007" s="30" t="s">
        <v>251</v>
      </c>
      <c r="AW2007" s="30">
        <v>522.70167000000004</v>
      </c>
      <c r="AX2007" s="30" t="s">
        <v>4468</v>
      </c>
      <c r="AY2007" s="30" t="s">
        <v>4469</v>
      </c>
      <c r="AZ2007" s="3">
        <v>6922</v>
      </c>
      <c r="BA2007" s="30" t="s">
        <v>60</v>
      </c>
      <c r="BB2007" s="30">
        <v>6922</v>
      </c>
      <c r="BC2007" s="30" t="s">
        <v>60</v>
      </c>
      <c r="BD2007" s="30" t="s">
        <v>60</v>
      </c>
      <c r="BE2007" s="30" t="s">
        <v>60</v>
      </c>
      <c r="BF2007" s="32" t="str">
        <f>IFERROR(VLOOKUP(Data_Power_app[[#This Row],[PRO ODER]],'Result'!H:J,3,0),"")</f>
        <v>LAMINATION 5</v>
      </c>
      <c r="BG2007" s="13" t="str">
        <f>IFERROR(VLOOKUP(Data_Power_app[[#This Row],[PRO ODER]]&amp;"LAM",'Real Time'!A:E,4,0),"")</f>
        <v>ML-04</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2237</v>
      </c>
      <c r="B2008" s="30" t="s">
        <v>8255</v>
      </c>
      <c r="C2008" s="30" t="s">
        <v>7784</v>
      </c>
      <c r="D2008" s="30" t="s">
        <v>95</v>
      </c>
      <c r="E2008" s="30" t="s">
        <v>96</v>
      </c>
      <c r="F2008" s="30" t="s">
        <v>59</v>
      </c>
      <c r="G2008" s="30">
        <v>360</v>
      </c>
      <c r="H2008" s="4">
        <v>45818</v>
      </c>
      <c r="I2008" s="4">
        <v>45815</v>
      </c>
      <c r="J2008" s="4">
        <v>45815</v>
      </c>
      <c r="K2008" s="4">
        <v>45819</v>
      </c>
      <c r="L2008" s="4">
        <v>45817.135821759257</v>
      </c>
      <c r="M2008" s="4">
        <v>45819</v>
      </c>
      <c r="N2008" s="4">
        <v>45818.404872685183</v>
      </c>
      <c r="O2008" s="4">
        <v>45821</v>
      </c>
      <c r="P2008" s="4" t="s">
        <v>60</v>
      </c>
      <c r="Q2008" s="4">
        <v>45821</v>
      </c>
      <c r="R2008" s="4" t="s">
        <v>60</v>
      </c>
      <c r="S2008" s="4" t="s">
        <v>60</v>
      </c>
      <c r="T2008" s="4">
        <v>45822</v>
      </c>
      <c r="U2008" s="4">
        <v>45818.822638888887</v>
      </c>
      <c r="V2008" s="4"/>
      <c r="W2008" s="4">
        <v>45823</v>
      </c>
      <c r="X2008" s="4"/>
      <c r="Y2008" s="4" t="s">
        <v>60</v>
      </c>
      <c r="Z2008" s="4">
        <v>45825</v>
      </c>
      <c r="AA2008" s="4"/>
      <c r="AB2008" s="4" t="s">
        <v>60</v>
      </c>
      <c r="AC2008" s="4">
        <v>45826</v>
      </c>
      <c r="AD2008" s="4">
        <v>45827</v>
      </c>
      <c r="AE2008" s="4">
        <v>45829</v>
      </c>
      <c r="AF2008" s="4"/>
      <c r="AG2008" s="30" t="s">
        <v>242</v>
      </c>
      <c r="AH2008" s="30" t="s">
        <v>654</v>
      </c>
      <c r="AI2008" s="30" t="s">
        <v>799</v>
      </c>
      <c r="AJ2008" s="30" t="s">
        <v>655</v>
      </c>
      <c r="AK2008" s="30" t="s">
        <v>65</v>
      </c>
      <c r="AL2008" s="30" t="s">
        <v>656</v>
      </c>
      <c r="AM2008" s="30" t="s">
        <v>657</v>
      </c>
      <c r="AN2008" s="30">
        <v>12.616569999999999</v>
      </c>
      <c r="AO2008" s="30" t="s">
        <v>68</v>
      </c>
      <c r="AP2008" s="30"/>
      <c r="AQ2008" s="30"/>
      <c r="AR2008" s="30" t="s">
        <v>68</v>
      </c>
      <c r="AS2008" s="30"/>
      <c r="AT2008" s="30"/>
      <c r="AU2008" s="30" t="s">
        <v>460</v>
      </c>
      <c r="AV2008" s="30" t="s">
        <v>461</v>
      </c>
      <c r="AW2008" s="30">
        <v>23.45656</v>
      </c>
      <c r="AX2008" s="30" t="s">
        <v>795</v>
      </c>
      <c r="AY2008" s="30" t="s">
        <v>796</v>
      </c>
      <c r="AZ2008" s="3">
        <v>360</v>
      </c>
      <c r="BA2008" s="30" t="s">
        <v>60</v>
      </c>
      <c r="BB2008" s="30">
        <v>360</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2238</v>
      </c>
      <c r="B2009" s="30" t="s">
        <v>8256</v>
      </c>
      <c r="C2009" s="30" t="s">
        <v>7781</v>
      </c>
      <c r="D2009" s="30" t="s">
        <v>95</v>
      </c>
      <c r="E2009" s="30" t="s">
        <v>96</v>
      </c>
      <c r="F2009" s="30" t="s">
        <v>59</v>
      </c>
      <c r="G2009" s="30">
        <v>1122</v>
      </c>
      <c r="H2009" s="4">
        <v>45818</v>
      </c>
      <c r="I2009" s="4">
        <v>45815</v>
      </c>
      <c r="J2009" s="4">
        <v>45815</v>
      </c>
      <c r="K2009" s="4">
        <v>45819</v>
      </c>
      <c r="L2009" s="4">
        <v>45817.13616898148</v>
      </c>
      <c r="M2009" s="4">
        <v>45819</v>
      </c>
      <c r="N2009" s="4">
        <v>45818.404895833337</v>
      </c>
      <c r="O2009" s="4">
        <v>45821</v>
      </c>
      <c r="P2009" s="4" t="s">
        <v>60</v>
      </c>
      <c r="Q2009" s="4">
        <v>45821</v>
      </c>
      <c r="R2009" s="4" t="s">
        <v>60</v>
      </c>
      <c r="S2009" s="4" t="s">
        <v>60</v>
      </c>
      <c r="T2009" s="4">
        <v>45822</v>
      </c>
      <c r="U2009" s="4">
        <v>45818.822581018518</v>
      </c>
      <c r="V2009" s="4"/>
      <c r="W2009" s="4">
        <v>45823</v>
      </c>
      <c r="X2009" s="4"/>
      <c r="Y2009" s="4" t="s">
        <v>60</v>
      </c>
      <c r="Z2009" s="4">
        <v>45825</v>
      </c>
      <c r="AA2009" s="4"/>
      <c r="AB2009" s="4" t="s">
        <v>60</v>
      </c>
      <c r="AC2009" s="4">
        <v>45826</v>
      </c>
      <c r="AD2009" s="4">
        <v>45827</v>
      </c>
      <c r="AE2009" s="4">
        <v>45829</v>
      </c>
      <c r="AF2009" s="4"/>
      <c r="AG2009" s="30" t="s">
        <v>242</v>
      </c>
      <c r="AH2009" s="30" t="s">
        <v>654</v>
      </c>
      <c r="AI2009" s="30" t="s">
        <v>8257</v>
      </c>
      <c r="AJ2009" s="30" t="s">
        <v>655</v>
      </c>
      <c r="AK2009" s="30" t="s">
        <v>100</v>
      </c>
      <c r="AL2009" s="30" t="s">
        <v>656</v>
      </c>
      <c r="AM2009" s="30" t="s">
        <v>657</v>
      </c>
      <c r="AN2009" s="30">
        <v>48.684910000000002</v>
      </c>
      <c r="AO2009" s="30" t="s">
        <v>68</v>
      </c>
      <c r="AP2009" s="30"/>
      <c r="AQ2009" s="30"/>
      <c r="AR2009" s="30" t="s">
        <v>68</v>
      </c>
      <c r="AS2009" s="30"/>
      <c r="AT2009" s="30"/>
      <c r="AU2009" s="30" t="s">
        <v>460</v>
      </c>
      <c r="AV2009" s="30" t="s">
        <v>461</v>
      </c>
      <c r="AW2009" s="30">
        <v>90.501959999999997</v>
      </c>
      <c r="AX2009" s="30" t="s">
        <v>3123</v>
      </c>
      <c r="AY2009" s="30" t="s">
        <v>3124</v>
      </c>
      <c r="AZ2009" s="3">
        <v>1122</v>
      </c>
      <c r="BA2009" s="30" t="s">
        <v>60</v>
      </c>
      <c r="BB2009" s="30">
        <v>1122</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2239</v>
      </c>
      <c r="B2010" s="30" t="s">
        <v>8258</v>
      </c>
      <c r="C2010" s="30" t="s">
        <v>7782</v>
      </c>
      <c r="D2010" s="30" t="s">
        <v>95</v>
      </c>
      <c r="E2010" s="30" t="s">
        <v>96</v>
      </c>
      <c r="F2010" s="30" t="s">
        <v>59</v>
      </c>
      <c r="G2010" s="30">
        <v>678</v>
      </c>
      <c r="H2010" s="4">
        <v>45818</v>
      </c>
      <c r="I2010" s="4">
        <v>45815</v>
      </c>
      <c r="J2010" s="4">
        <v>45815</v>
      </c>
      <c r="K2010" s="4">
        <v>45819</v>
      </c>
      <c r="L2010" s="4">
        <v>45817.135995370372</v>
      </c>
      <c r="M2010" s="4">
        <v>45819</v>
      </c>
      <c r="N2010" s="4">
        <v>45818.405034722222</v>
      </c>
      <c r="O2010" s="4">
        <v>45821</v>
      </c>
      <c r="P2010" s="4" t="s">
        <v>60</v>
      </c>
      <c r="Q2010" s="4">
        <v>45821</v>
      </c>
      <c r="R2010" s="4" t="s">
        <v>60</v>
      </c>
      <c r="S2010" s="4" t="s">
        <v>60</v>
      </c>
      <c r="T2010" s="4">
        <v>45822</v>
      </c>
      <c r="U2010" s="4">
        <v>45818.822546296295</v>
      </c>
      <c r="V2010" s="4"/>
      <c r="W2010" s="4">
        <v>45823</v>
      </c>
      <c r="X2010" s="4"/>
      <c r="Y2010" s="4" t="s">
        <v>60</v>
      </c>
      <c r="Z2010" s="4">
        <v>45825</v>
      </c>
      <c r="AA2010" s="4"/>
      <c r="AB2010" s="4" t="s">
        <v>60</v>
      </c>
      <c r="AC2010" s="4">
        <v>45826</v>
      </c>
      <c r="AD2010" s="4">
        <v>45827</v>
      </c>
      <c r="AE2010" s="4">
        <v>45829</v>
      </c>
      <c r="AF2010" s="4"/>
      <c r="AG2010" s="30" t="s">
        <v>242</v>
      </c>
      <c r="AH2010" s="30" t="s">
        <v>654</v>
      </c>
      <c r="AI2010" s="30" t="s">
        <v>8259</v>
      </c>
      <c r="AJ2010" s="30" t="s">
        <v>655</v>
      </c>
      <c r="AK2010" s="30" t="s">
        <v>100</v>
      </c>
      <c r="AL2010" s="30" t="s">
        <v>656</v>
      </c>
      <c r="AM2010" s="30" t="s">
        <v>657</v>
      </c>
      <c r="AN2010" s="30">
        <v>29.90851</v>
      </c>
      <c r="AO2010" s="30" t="s">
        <v>68</v>
      </c>
      <c r="AP2010" s="30"/>
      <c r="AQ2010" s="30"/>
      <c r="AR2010" s="30" t="s">
        <v>68</v>
      </c>
      <c r="AS2010" s="30"/>
      <c r="AT2010" s="30"/>
      <c r="AU2010" s="30" t="s">
        <v>460</v>
      </c>
      <c r="AV2010" s="30" t="s">
        <v>461</v>
      </c>
      <c r="AW2010" s="30">
        <v>55.598790000000001</v>
      </c>
      <c r="AX2010" s="30" t="s">
        <v>3503</v>
      </c>
      <c r="AY2010" s="30" t="s">
        <v>3504</v>
      </c>
      <c r="AZ2010" s="3">
        <v>678</v>
      </c>
      <c r="BA2010" s="30" t="s">
        <v>60</v>
      </c>
      <c r="BB2010" s="30">
        <v>678</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2240</v>
      </c>
      <c r="B2011" s="30" t="s">
        <v>8260</v>
      </c>
      <c r="C2011" s="30" t="s">
        <v>7783</v>
      </c>
      <c r="D2011" s="30" t="s">
        <v>95</v>
      </c>
      <c r="E2011" s="30" t="s">
        <v>96</v>
      </c>
      <c r="F2011" s="30" t="s">
        <v>59</v>
      </c>
      <c r="G2011" s="30">
        <v>576</v>
      </c>
      <c r="H2011" s="4">
        <v>45818</v>
      </c>
      <c r="I2011" s="4">
        <v>45815</v>
      </c>
      <c r="J2011" s="4">
        <v>45815</v>
      </c>
      <c r="K2011" s="4">
        <v>45819</v>
      </c>
      <c r="L2011" s="4">
        <v>45817.137002314812</v>
      </c>
      <c r="M2011" s="4">
        <v>45819</v>
      </c>
      <c r="N2011" s="4">
        <v>45818.432881944442</v>
      </c>
      <c r="O2011" s="4">
        <v>45821</v>
      </c>
      <c r="P2011" s="4" t="s">
        <v>60</v>
      </c>
      <c r="Q2011" s="4">
        <v>45821</v>
      </c>
      <c r="R2011" s="4" t="s">
        <v>60</v>
      </c>
      <c r="S2011" s="4" t="s">
        <v>60</v>
      </c>
      <c r="T2011" s="4">
        <v>45822</v>
      </c>
      <c r="U2011" s="4"/>
      <c r="V2011" s="4"/>
      <c r="W2011" s="4">
        <v>45823</v>
      </c>
      <c r="X2011" s="4"/>
      <c r="Y2011" s="4" t="s">
        <v>60</v>
      </c>
      <c r="Z2011" s="4">
        <v>45825</v>
      </c>
      <c r="AA2011" s="4"/>
      <c r="AB2011" s="4" t="s">
        <v>60</v>
      </c>
      <c r="AC2011" s="4">
        <v>45826</v>
      </c>
      <c r="AD2011" s="4">
        <v>45827</v>
      </c>
      <c r="AE2011" s="4">
        <v>45829</v>
      </c>
      <c r="AF2011" s="4"/>
      <c r="AG2011" s="30" t="s">
        <v>242</v>
      </c>
      <c r="AH2011" s="30" t="s">
        <v>654</v>
      </c>
      <c r="AI2011" s="30" t="s">
        <v>3129</v>
      </c>
      <c r="AJ2011" s="30" t="s">
        <v>655</v>
      </c>
      <c r="AK2011" s="30" t="s">
        <v>65</v>
      </c>
      <c r="AL2011" s="30" t="s">
        <v>656</v>
      </c>
      <c r="AM2011" s="30" t="s">
        <v>657</v>
      </c>
      <c r="AN2011" s="30">
        <v>21.449069999999999</v>
      </c>
      <c r="AO2011" s="30" t="s">
        <v>68</v>
      </c>
      <c r="AP2011" s="30"/>
      <c r="AQ2011" s="30"/>
      <c r="AR2011" s="30" t="s">
        <v>68</v>
      </c>
      <c r="AS2011" s="30"/>
      <c r="AT2011" s="30"/>
      <c r="AU2011" s="30" t="s">
        <v>682</v>
      </c>
      <c r="AV2011" s="30" t="s">
        <v>683</v>
      </c>
      <c r="AW2011" s="30">
        <v>39.874429999999997</v>
      </c>
      <c r="AX2011" s="30" t="s">
        <v>2184</v>
      </c>
      <c r="AY2011" s="30" t="s">
        <v>2185</v>
      </c>
      <c r="AZ2011" s="3">
        <v>576</v>
      </c>
      <c r="BA2011" s="30" t="s">
        <v>60</v>
      </c>
      <c r="BB2011" s="30">
        <v>576</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2242</v>
      </c>
      <c r="B2012" s="30" t="s">
        <v>967</v>
      </c>
      <c r="C2012" s="30" t="s">
        <v>968</v>
      </c>
      <c r="D2012" s="30" t="s">
        <v>86</v>
      </c>
      <c r="E2012" s="30" t="s">
        <v>163</v>
      </c>
      <c r="F2012" s="30" t="s">
        <v>59</v>
      </c>
      <c r="G2012" s="30">
        <v>614</v>
      </c>
      <c r="H2012" s="4">
        <v>45819</v>
      </c>
      <c r="I2012" s="4">
        <v>45780</v>
      </c>
      <c r="J2012" s="4">
        <v>45791</v>
      </c>
      <c r="K2012" s="4">
        <v>45820</v>
      </c>
      <c r="L2012" s="4">
        <v>45781.987326388888</v>
      </c>
      <c r="M2012" s="4">
        <v>45821</v>
      </c>
      <c r="N2012" s="4">
        <v>45782.969710648147</v>
      </c>
      <c r="O2012" s="4" t="s">
        <v>60</v>
      </c>
      <c r="P2012" s="4" t="s">
        <v>60</v>
      </c>
      <c r="Q2012" s="4" t="s">
        <v>60</v>
      </c>
      <c r="R2012" s="4" t="s">
        <v>60</v>
      </c>
      <c r="S2012" s="4" t="s">
        <v>60</v>
      </c>
      <c r="T2012" s="4">
        <v>45822</v>
      </c>
      <c r="U2012" s="4">
        <v>45782.093599537038</v>
      </c>
      <c r="V2012" s="4">
        <v>45786.341562499998</v>
      </c>
      <c r="W2012" s="4">
        <v>45823</v>
      </c>
      <c r="X2012" s="4">
        <v>45792.439618055556</v>
      </c>
      <c r="Y2012" s="4" t="s">
        <v>77</v>
      </c>
      <c r="Z2012" s="4">
        <v>45825</v>
      </c>
      <c r="AA2012" s="4">
        <v>45793.685810185183</v>
      </c>
      <c r="AB2012" s="4">
        <v>45820</v>
      </c>
      <c r="AC2012" s="4">
        <v>45826</v>
      </c>
      <c r="AD2012" s="4">
        <v>45827</v>
      </c>
      <c r="AE2012" s="4">
        <v>45829</v>
      </c>
      <c r="AF2012" s="4"/>
      <c r="AG2012" s="30" t="s">
        <v>1107</v>
      </c>
      <c r="AH2012" s="30" t="s">
        <v>268</v>
      </c>
      <c r="AI2012" s="30" t="s">
        <v>387</v>
      </c>
      <c r="AJ2012" s="30" t="s">
        <v>194</v>
      </c>
      <c r="AK2012" s="30" t="s">
        <v>100</v>
      </c>
      <c r="AL2012" s="30" t="s">
        <v>269</v>
      </c>
      <c r="AM2012" s="30" t="s">
        <v>270</v>
      </c>
      <c r="AN2012" s="30">
        <v>21.6114</v>
      </c>
      <c r="AO2012" s="30" t="s">
        <v>68</v>
      </c>
      <c r="AP2012" s="30"/>
      <c r="AQ2012" s="30"/>
      <c r="AR2012" s="30" t="s">
        <v>68</v>
      </c>
      <c r="AS2012" s="30"/>
      <c r="AT2012" s="30"/>
      <c r="AU2012" s="30" t="s">
        <v>250</v>
      </c>
      <c r="AV2012" s="30" t="s">
        <v>251</v>
      </c>
      <c r="AW2012" s="30">
        <v>47.262459999999997</v>
      </c>
      <c r="AX2012" s="30" t="s">
        <v>700</v>
      </c>
      <c r="AY2012" s="30" t="s">
        <v>389</v>
      </c>
      <c r="AZ2012" s="3">
        <v>614</v>
      </c>
      <c r="BA2012" s="30" t="s">
        <v>60</v>
      </c>
      <c r="BB2012" s="30">
        <v>614</v>
      </c>
      <c r="BC2012" s="30" t="s">
        <v>60</v>
      </c>
      <c r="BD2012" s="30" t="s">
        <v>60</v>
      </c>
      <c r="BE2012" s="30" t="s">
        <v>60</v>
      </c>
      <c r="BF2012" s="32" t="str">
        <f>IFERROR(VLOOKUP(Data_Power_app[[#This Row],[PRO ODER]],'Result'!H:J,3,0),"")</f>
        <v/>
      </c>
      <c r="BG2012" s="13"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2243</v>
      </c>
      <c r="B2013" s="30" t="s">
        <v>969</v>
      </c>
      <c r="C2013" s="30" t="s">
        <v>970</v>
      </c>
      <c r="D2013" s="30" t="s">
        <v>86</v>
      </c>
      <c r="E2013" s="30" t="s">
        <v>163</v>
      </c>
      <c r="F2013" s="30" t="s">
        <v>59</v>
      </c>
      <c r="G2013" s="30">
        <v>1008</v>
      </c>
      <c r="H2013" s="4">
        <v>45819</v>
      </c>
      <c r="I2013" s="4">
        <v>45780</v>
      </c>
      <c r="J2013" s="4">
        <v>45791</v>
      </c>
      <c r="K2013" s="4">
        <v>45820</v>
      </c>
      <c r="L2013" s="4">
        <v>45781.987534722219</v>
      </c>
      <c r="M2013" s="4">
        <v>45821</v>
      </c>
      <c r="N2013" s="4">
        <v>45782.123819444445</v>
      </c>
      <c r="O2013" s="4" t="s">
        <v>60</v>
      </c>
      <c r="P2013" s="4" t="s">
        <v>60</v>
      </c>
      <c r="Q2013" s="4" t="s">
        <v>60</v>
      </c>
      <c r="R2013" s="4" t="s">
        <v>60</v>
      </c>
      <c r="S2013" s="4" t="s">
        <v>60</v>
      </c>
      <c r="T2013" s="4">
        <v>45822</v>
      </c>
      <c r="U2013" s="4">
        <v>45783.291365740741</v>
      </c>
      <c r="V2013" s="4">
        <v>45785.351215277777</v>
      </c>
      <c r="W2013" s="4">
        <v>45823</v>
      </c>
      <c r="X2013" s="4">
        <v>45792.43949074074</v>
      </c>
      <c r="Y2013" s="4" t="s">
        <v>77</v>
      </c>
      <c r="Z2013" s="4">
        <v>45825</v>
      </c>
      <c r="AA2013" s="4">
        <v>45792.236377314817</v>
      </c>
      <c r="AB2013" s="4">
        <v>45820</v>
      </c>
      <c r="AC2013" s="4">
        <v>45826</v>
      </c>
      <c r="AD2013" s="4">
        <v>45827</v>
      </c>
      <c r="AE2013" s="4">
        <v>45829</v>
      </c>
      <c r="AF2013" s="4"/>
      <c r="AG2013" s="30" t="s">
        <v>1107</v>
      </c>
      <c r="AH2013" s="30" t="s">
        <v>268</v>
      </c>
      <c r="AI2013" s="30" t="s">
        <v>387</v>
      </c>
      <c r="AJ2013" s="30" t="s">
        <v>194</v>
      </c>
      <c r="AK2013" s="30" t="s">
        <v>100</v>
      </c>
      <c r="AL2013" s="30" t="s">
        <v>269</v>
      </c>
      <c r="AM2013" s="30" t="s">
        <v>270</v>
      </c>
      <c r="AN2013" s="30">
        <v>36.18235</v>
      </c>
      <c r="AO2013" s="30" t="s">
        <v>68</v>
      </c>
      <c r="AP2013" s="30"/>
      <c r="AQ2013" s="30"/>
      <c r="AR2013" s="30" t="s">
        <v>68</v>
      </c>
      <c r="AS2013" s="30"/>
      <c r="AT2013" s="30"/>
      <c r="AU2013" s="30" t="s">
        <v>250</v>
      </c>
      <c r="AV2013" s="30" t="s">
        <v>251</v>
      </c>
      <c r="AW2013" s="30">
        <v>79.128500000000003</v>
      </c>
      <c r="AX2013" s="30" t="s">
        <v>700</v>
      </c>
      <c r="AY2013" s="30" t="s">
        <v>389</v>
      </c>
      <c r="AZ2013" s="3">
        <v>1008</v>
      </c>
      <c r="BA2013" s="30" t="s">
        <v>60</v>
      </c>
      <c r="BB2013" s="30">
        <v>1008</v>
      </c>
      <c r="BC2013" s="30" t="s">
        <v>60</v>
      </c>
      <c r="BD2013" s="30" t="s">
        <v>60</v>
      </c>
      <c r="BE2013" s="30" t="s">
        <v>60</v>
      </c>
      <c r="BF2013" s="32" t="str">
        <f>IFERROR(VLOOKUP(Data_Power_app[[#This Row],[PRO ODER]],'Result'!H:J,3,0),"")</f>
        <v/>
      </c>
      <c r="BG2013" s="13"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2245</v>
      </c>
      <c r="B2014" s="30" t="s">
        <v>15113</v>
      </c>
      <c r="C2014" s="30" t="s">
        <v>15114</v>
      </c>
      <c r="D2014" s="30" t="s">
        <v>86</v>
      </c>
      <c r="E2014" s="30" t="s">
        <v>170</v>
      </c>
      <c r="F2014" s="30" t="s">
        <v>59</v>
      </c>
      <c r="G2014" s="30">
        <v>3232</v>
      </c>
      <c r="H2014" s="4">
        <v>45819</v>
      </c>
      <c r="I2014" s="4">
        <v>45819</v>
      </c>
      <c r="J2014" s="4" t="s">
        <v>60</v>
      </c>
      <c r="K2014" s="4">
        <v>45820</v>
      </c>
      <c r="L2014" s="4">
        <v>45819.900416666664</v>
      </c>
      <c r="M2014" s="4">
        <v>45821</v>
      </c>
      <c r="N2014" s="4"/>
      <c r="O2014" s="4" t="s">
        <v>60</v>
      </c>
      <c r="P2014" s="4" t="s">
        <v>60</v>
      </c>
      <c r="Q2014" s="4" t="s">
        <v>60</v>
      </c>
      <c r="R2014" s="4" t="s">
        <v>60</v>
      </c>
      <c r="S2014" s="4" t="s">
        <v>60</v>
      </c>
      <c r="T2014" s="4">
        <v>45822</v>
      </c>
      <c r="U2014" s="4"/>
      <c r="V2014" s="4"/>
      <c r="W2014" s="4">
        <v>45823</v>
      </c>
      <c r="X2014" s="4"/>
      <c r="Y2014" s="4" t="s">
        <v>60</v>
      </c>
      <c r="Z2014" s="4">
        <v>45825</v>
      </c>
      <c r="AA2014" s="4"/>
      <c r="AB2014" s="4" t="s">
        <v>60</v>
      </c>
      <c r="AC2014" s="4">
        <v>45826</v>
      </c>
      <c r="AD2014" s="4">
        <v>45827</v>
      </c>
      <c r="AE2014" s="4">
        <v>45829</v>
      </c>
      <c r="AF2014" s="4"/>
      <c r="AG2014" s="30" t="s">
        <v>88</v>
      </c>
      <c r="AH2014" s="30" t="s">
        <v>215</v>
      </c>
      <c r="AI2014" s="30" t="s">
        <v>420</v>
      </c>
      <c r="AJ2014" s="30" t="s">
        <v>172</v>
      </c>
      <c r="AK2014" s="30" t="s">
        <v>100</v>
      </c>
      <c r="AL2014" s="30" t="s">
        <v>173</v>
      </c>
      <c r="AM2014" s="30" t="s">
        <v>174</v>
      </c>
      <c r="AN2014" s="30">
        <v>108.99926000000001</v>
      </c>
      <c r="AO2014" s="30" t="s">
        <v>68</v>
      </c>
      <c r="AP2014" s="30"/>
      <c r="AQ2014" s="30"/>
      <c r="AR2014" s="30" t="s">
        <v>68</v>
      </c>
      <c r="AS2014" s="30"/>
      <c r="AT2014" s="30"/>
      <c r="AU2014" s="30" t="s">
        <v>421</v>
      </c>
      <c r="AV2014" s="30" t="s">
        <v>422</v>
      </c>
      <c r="AW2014" s="30">
        <v>238.36915999999999</v>
      </c>
      <c r="AX2014" s="30" t="s">
        <v>424</v>
      </c>
      <c r="AY2014" s="30" t="s">
        <v>425</v>
      </c>
      <c r="AZ2014" s="3">
        <v>1814</v>
      </c>
      <c r="BA2014" s="30" t="s">
        <v>60</v>
      </c>
      <c r="BB2014" s="30">
        <v>3232</v>
      </c>
      <c r="BC2014" s="30" t="s">
        <v>60</v>
      </c>
      <c r="BD2014" s="30" t="s">
        <v>60</v>
      </c>
      <c r="BE2014" s="30" t="s">
        <v>60</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2246</v>
      </c>
      <c r="B2015" s="30" t="s">
        <v>971</v>
      </c>
      <c r="C2015" s="30" t="s">
        <v>972</v>
      </c>
      <c r="D2015" s="30" t="s">
        <v>86</v>
      </c>
      <c r="E2015" s="30" t="s">
        <v>163</v>
      </c>
      <c r="F2015" s="30" t="s">
        <v>59</v>
      </c>
      <c r="G2015" s="30">
        <v>30</v>
      </c>
      <c r="H2015" s="4">
        <v>45819</v>
      </c>
      <c r="I2015" s="4">
        <v>45782</v>
      </c>
      <c r="J2015" s="4">
        <v>45791</v>
      </c>
      <c r="K2015" s="4">
        <v>45820</v>
      </c>
      <c r="L2015" s="4">
        <v>45783.494409722225</v>
      </c>
      <c r="M2015" s="4">
        <v>45821</v>
      </c>
      <c r="N2015" s="4">
        <v>45785.979201388887</v>
      </c>
      <c r="O2015" s="4" t="s">
        <v>60</v>
      </c>
      <c r="P2015" s="4" t="s">
        <v>60</v>
      </c>
      <c r="Q2015" s="4" t="s">
        <v>60</v>
      </c>
      <c r="R2015" s="4" t="s">
        <v>60</v>
      </c>
      <c r="S2015" s="4" t="s">
        <v>60</v>
      </c>
      <c r="T2015" s="4">
        <v>45822</v>
      </c>
      <c r="U2015" s="4">
        <v>45799.817141203705</v>
      </c>
      <c r="V2015" s="4">
        <v>45799.830023148148</v>
      </c>
      <c r="W2015" s="4">
        <v>45823</v>
      </c>
      <c r="X2015" s="4">
        <v>45799.875833333332</v>
      </c>
      <c r="Y2015" s="4" t="s">
        <v>77</v>
      </c>
      <c r="Z2015" s="4">
        <v>45825</v>
      </c>
      <c r="AA2015" s="4">
        <v>45800.421168981484</v>
      </c>
      <c r="AB2015" s="4">
        <v>45820</v>
      </c>
      <c r="AC2015" s="4">
        <v>45826</v>
      </c>
      <c r="AD2015" s="4">
        <v>45827</v>
      </c>
      <c r="AE2015" s="4">
        <v>45829</v>
      </c>
      <c r="AF2015" s="4"/>
      <c r="AG2015" s="30" t="s">
        <v>1107</v>
      </c>
      <c r="AH2015" s="30" t="s">
        <v>268</v>
      </c>
      <c r="AI2015" s="30" t="s">
        <v>726</v>
      </c>
      <c r="AJ2015" s="30" t="s">
        <v>194</v>
      </c>
      <c r="AK2015" s="30" t="s">
        <v>100</v>
      </c>
      <c r="AL2015" s="30" t="s">
        <v>269</v>
      </c>
      <c r="AM2015" s="30" t="s">
        <v>270</v>
      </c>
      <c r="AN2015" s="30">
        <v>1.04396</v>
      </c>
      <c r="AO2015" s="30" t="s">
        <v>68</v>
      </c>
      <c r="AP2015" s="30"/>
      <c r="AQ2015" s="30"/>
      <c r="AR2015" s="30" t="s">
        <v>68</v>
      </c>
      <c r="AS2015" s="30"/>
      <c r="AT2015" s="30"/>
      <c r="AU2015" s="30" t="s">
        <v>250</v>
      </c>
      <c r="AV2015" s="30" t="s">
        <v>251</v>
      </c>
      <c r="AW2015" s="30">
        <v>2.2830900000000001</v>
      </c>
      <c r="AX2015" s="30" t="s">
        <v>700</v>
      </c>
      <c r="AY2015" s="30" t="s">
        <v>389</v>
      </c>
      <c r="AZ2015" s="3">
        <v>30</v>
      </c>
      <c r="BA2015" s="30" t="s">
        <v>60</v>
      </c>
      <c r="BB2015" s="30">
        <v>30</v>
      </c>
      <c r="BC2015" s="30" t="s">
        <v>60</v>
      </c>
      <c r="BD2015" s="30" t="s">
        <v>60</v>
      </c>
      <c r="BE2015" s="30" t="s">
        <v>60</v>
      </c>
      <c r="BF2015" s="32" t="str">
        <f>IFERROR(VLOOKUP(Data_Power_app[[#This Row],[PRO ODER]],'Result'!H:J,3,0),"")</f>
        <v/>
      </c>
      <c r="BG2015" s="13"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2247</v>
      </c>
      <c r="B2016" s="30" t="s">
        <v>973</v>
      </c>
      <c r="C2016" s="30" t="s">
        <v>974</v>
      </c>
      <c r="D2016" s="30" t="s">
        <v>86</v>
      </c>
      <c r="E2016" s="30" t="s">
        <v>163</v>
      </c>
      <c r="F2016" s="30" t="s">
        <v>59</v>
      </c>
      <c r="G2016" s="30">
        <v>38</v>
      </c>
      <c r="H2016" s="4">
        <v>45819</v>
      </c>
      <c r="I2016" s="4">
        <v>45782</v>
      </c>
      <c r="J2016" s="4">
        <v>45791</v>
      </c>
      <c r="K2016" s="4">
        <v>45820</v>
      </c>
      <c r="L2016" s="4">
        <v>45783.494456018518</v>
      </c>
      <c r="M2016" s="4">
        <v>45821</v>
      </c>
      <c r="N2016" s="4">
        <v>45785.97960648148</v>
      </c>
      <c r="O2016" s="4" t="s">
        <v>60</v>
      </c>
      <c r="P2016" s="4" t="s">
        <v>60</v>
      </c>
      <c r="Q2016" s="4" t="s">
        <v>60</v>
      </c>
      <c r="R2016" s="4" t="s">
        <v>60</v>
      </c>
      <c r="S2016" s="4" t="s">
        <v>60</v>
      </c>
      <c r="T2016" s="4">
        <v>45822</v>
      </c>
      <c r="U2016" s="4">
        <v>45798.655902777777</v>
      </c>
      <c r="V2016" s="4">
        <v>45799.814189814817</v>
      </c>
      <c r="W2016" s="4">
        <v>45823</v>
      </c>
      <c r="X2016" s="4">
        <v>45799.876180555555</v>
      </c>
      <c r="Y2016" s="4" t="s">
        <v>77</v>
      </c>
      <c r="Z2016" s="4">
        <v>45825</v>
      </c>
      <c r="AA2016" s="4">
        <v>45800.658495370371</v>
      </c>
      <c r="AB2016" s="4">
        <v>45820</v>
      </c>
      <c r="AC2016" s="4">
        <v>45826</v>
      </c>
      <c r="AD2016" s="4">
        <v>45827</v>
      </c>
      <c r="AE2016" s="4">
        <v>45829</v>
      </c>
      <c r="AF2016" s="4"/>
      <c r="AG2016" s="30" t="s">
        <v>1107</v>
      </c>
      <c r="AH2016" s="30" t="s">
        <v>268</v>
      </c>
      <c r="AI2016" s="30" t="s">
        <v>726</v>
      </c>
      <c r="AJ2016" s="30" t="s">
        <v>194</v>
      </c>
      <c r="AK2016" s="30" t="s">
        <v>100</v>
      </c>
      <c r="AL2016" s="30" t="s">
        <v>269</v>
      </c>
      <c r="AM2016" s="30" t="s">
        <v>270</v>
      </c>
      <c r="AN2016" s="30">
        <v>1.3566100000000001</v>
      </c>
      <c r="AO2016" s="30" t="s">
        <v>68</v>
      </c>
      <c r="AP2016" s="30"/>
      <c r="AQ2016" s="30"/>
      <c r="AR2016" s="30" t="s">
        <v>68</v>
      </c>
      <c r="AS2016" s="30"/>
      <c r="AT2016" s="30"/>
      <c r="AU2016" s="30" t="s">
        <v>250</v>
      </c>
      <c r="AV2016" s="30" t="s">
        <v>251</v>
      </c>
      <c r="AW2016" s="30">
        <v>2.9668899999999998</v>
      </c>
      <c r="AX2016" s="30" t="s">
        <v>700</v>
      </c>
      <c r="AY2016" s="30" t="s">
        <v>389</v>
      </c>
      <c r="AZ2016" s="3">
        <v>38</v>
      </c>
      <c r="BA2016" s="30" t="s">
        <v>60</v>
      </c>
      <c r="BB2016" s="30">
        <v>38</v>
      </c>
      <c r="BC2016" s="30" t="s">
        <v>60</v>
      </c>
      <c r="BD2016" s="30" t="s">
        <v>60</v>
      </c>
      <c r="BE2016" s="30" t="s">
        <v>60</v>
      </c>
      <c r="BF2016" s="32" t="str">
        <f>IFERROR(VLOOKUP(Data_Power_app[[#This Row],[PRO ODER]],'Result'!H:J,3,0),"")</f>
        <v/>
      </c>
      <c r="BG2016" s="13"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2249</v>
      </c>
      <c r="B2017" s="30" t="s">
        <v>8261</v>
      </c>
      <c r="C2017" s="30" t="s">
        <v>7806</v>
      </c>
      <c r="D2017" s="30" t="s">
        <v>86</v>
      </c>
      <c r="E2017" s="30" t="s">
        <v>163</v>
      </c>
      <c r="F2017" s="30" t="s">
        <v>59</v>
      </c>
      <c r="G2017" s="30">
        <v>3206</v>
      </c>
      <c r="H2017" s="4">
        <v>45818</v>
      </c>
      <c r="I2017" s="4">
        <v>45815</v>
      </c>
      <c r="J2017" s="4">
        <v>45815</v>
      </c>
      <c r="K2017" s="4">
        <v>45819</v>
      </c>
      <c r="L2017" s="4">
        <v>45817.860821759263</v>
      </c>
      <c r="M2017" s="4">
        <v>45820</v>
      </c>
      <c r="N2017" s="4">
        <v>45817.231898148151</v>
      </c>
      <c r="O2017" s="4" t="s">
        <v>60</v>
      </c>
      <c r="P2017" s="4" t="s">
        <v>60</v>
      </c>
      <c r="Q2017" s="4" t="s">
        <v>60</v>
      </c>
      <c r="R2017" s="4" t="s">
        <v>60</v>
      </c>
      <c r="S2017" s="4" t="s">
        <v>60</v>
      </c>
      <c r="T2017" s="4">
        <v>45822</v>
      </c>
      <c r="U2017" s="4">
        <v>45818.302164351851</v>
      </c>
      <c r="V2017" s="4"/>
      <c r="W2017" s="4">
        <v>45823</v>
      </c>
      <c r="X2017" s="4"/>
      <c r="Y2017" s="4" t="s">
        <v>60</v>
      </c>
      <c r="Z2017" s="4">
        <v>45825</v>
      </c>
      <c r="AA2017" s="4"/>
      <c r="AB2017" s="4" t="s">
        <v>60</v>
      </c>
      <c r="AC2017" s="4">
        <v>45826</v>
      </c>
      <c r="AD2017" s="4">
        <v>45827</v>
      </c>
      <c r="AE2017" s="4">
        <v>45829</v>
      </c>
      <c r="AF2017" s="4"/>
      <c r="AG2017" s="30" t="s">
        <v>242</v>
      </c>
      <c r="AH2017" s="30" t="s">
        <v>183</v>
      </c>
      <c r="AI2017" s="30" t="s">
        <v>8262</v>
      </c>
      <c r="AJ2017" s="30" t="s">
        <v>184</v>
      </c>
      <c r="AK2017" s="30" t="s">
        <v>65</v>
      </c>
      <c r="AL2017" s="30" t="s">
        <v>166</v>
      </c>
      <c r="AM2017" s="30" t="s">
        <v>167</v>
      </c>
      <c r="AN2017" s="30">
        <v>107.33485</v>
      </c>
      <c r="AO2017" s="30" t="s">
        <v>68</v>
      </c>
      <c r="AP2017" s="30"/>
      <c r="AQ2017" s="30"/>
      <c r="AR2017" s="30" t="s">
        <v>68</v>
      </c>
      <c r="AS2017" s="30"/>
      <c r="AT2017" s="30"/>
      <c r="AU2017" s="30" t="s">
        <v>8263</v>
      </c>
      <c r="AV2017" s="30" t="s">
        <v>8264</v>
      </c>
      <c r="AW2017" s="30">
        <v>234.76147</v>
      </c>
      <c r="AX2017" s="30" t="s">
        <v>11693</v>
      </c>
      <c r="AY2017" s="30" t="s">
        <v>11694</v>
      </c>
      <c r="AZ2017" s="3">
        <v>2184</v>
      </c>
      <c r="BA2017" s="30" t="s">
        <v>60</v>
      </c>
      <c r="BB2017" s="30">
        <v>3206</v>
      </c>
      <c r="BC2017" s="30" t="s">
        <v>60</v>
      </c>
      <c r="BD2017" s="30" t="s">
        <v>60</v>
      </c>
      <c r="BE2017" s="30" t="s">
        <v>60</v>
      </c>
      <c r="BF2017" s="32" t="str">
        <f>IFERROR(VLOOKUP(Data_Power_app[[#This Row],[PRO ODER]],'Result'!H:J,3,0),"")</f>
        <v>LAMINATION 7</v>
      </c>
      <c r="BG2017" s="13"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2252</v>
      </c>
      <c r="B2018" s="30" t="s">
        <v>12722</v>
      </c>
      <c r="C2018" s="30" t="s">
        <v>12723</v>
      </c>
      <c r="D2018" s="30" t="s">
        <v>86</v>
      </c>
      <c r="E2018" s="30" t="s">
        <v>170</v>
      </c>
      <c r="F2018" s="30" t="s">
        <v>72</v>
      </c>
      <c r="G2018" s="30">
        <v>4401</v>
      </c>
      <c r="H2018" s="4">
        <v>45822</v>
      </c>
      <c r="I2018" s="4">
        <v>45818</v>
      </c>
      <c r="J2018" s="4" t="s">
        <v>68</v>
      </c>
      <c r="K2018" s="4">
        <v>45824</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45827</v>
      </c>
      <c r="AE2018" s="4">
        <v>45829</v>
      </c>
      <c r="AF2018" s="4"/>
      <c r="AG2018" s="30" t="s">
        <v>119</v>
      </c>
      <c r="AH2018" s="30" t="s">
        <v>187</v>
      </c>
      <c r="AI2018" s="30" t="s">
        <v>12700</v>
      </c>
      <c r="AJ2018" s="30" t="s">
        <v>74</v>
      </c>
      <c r="AK2018" s="30" t="s">
        <v>65</v>
      </c>
      <c r="AL2018" s="30" t="s">
        <v>188</v>
      </c>
      <c r="AM2018" s="30" t="s">
        <v>189</v>
      </c>
      <c r="AN2018" s="30">
        <v>128.34057000000001</v>
      </c>
      <c r="AO2018" s="30" t="s">
        <v>93</v>
      </c>
      <c r="AP2018" s="30" t="s">
        <v>94</v>
      </c>
      <c r="AQ2018" s="30">
        <v>128.34057000000001</v>
      </c>
      <c r="AR2018" s="30" t="s">
        <v>68</v>
      </c>
      <c r="AS2018" s="30"/>
      <c r="AT2018" s="30"/>
      <c r="AU2018" s="30" t="s">
        <v>591</v>
      </c>
      <c r="AV2018" s="30" t="s">
        <v>592</v>
      </c>
      <c r="AW2018" s="30">
        <v>238.56720999999999</v>
      </c>
      <c r="AX2018" s="30" t="s">
        <v>68</v>
      </c>
      <c r="AY2018" s="30" t="s">
        <v>68</v>
      </c>
      <c r="AZ2018" s="3" t="s">
        <v>68</v>
      </c>
      <c r="BA2018" s="30" t="s">
        <v>60</v>
      </c>
      <c r="BB2018" s="30">
        <v>4401</v>
      </c>
      <c r="BC2018" s="30" t="s">
        <v>60</v>
      </c>
      <c r="BD2018" s="30" t="s">
        <v>60</v>
      </c>
      <c r="BE2018" s="30" t="s">
        <v>60</v>
      </c>
      <c r="BF2018" s="32" t="str">
        <f>IFERROR(VLOOKUP(Data_Power_app[[#This Row],[PRO ODER]],'Result'!H:J,3,0),"")</f>
        <v>LAMINATION 2</v>
      </c>
      <c r="BG2018" s="13"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2255</v>
      </c>
      <c r="B2019" s="30" t="s">
        <v>975</v>
      </c>
      <c r="C2019" s="30" t="s">
        <v>976</v>
      </c>
      <c r="D2019" s="30" t="s">
        <v>86</v>
      </c>
      <c r="E2019" s="30" t="s">
        <v>163</v>
      </c>
      <c r="F2019" s="30" t="s">
        <v>59</v>
      </c>
      <c r="G2019" s="30">
        <v>35</v>
      </c>
      <c r="H2019" s="4">
        <v>45790</v>
      </c>
      <c r="I2019" s="4">
        <v>45785</v>
      </c>
      <c r="J2019" s="4">
        <v>45791</v>
      </c>
      <c r="K2019" s="4">
        <v>45820</v>
      </c>
      <c r="L2019" s="4">
        <v>45786.324618055558</v>
      </c>
      <c r="M2019" s="4">
        <v>45821</v>
      </c>
      <c r="N2019" s="4">
        <v>45786.958749999998</v>
      </c>
      <c r="O2019" s="4" t="s">
        <v>60</v>
      </c>
      <c r="P2019" s="4" t="s">
        <v>60</v>
      </c>
      <c r="Q2019" s="4" t="s">
        <v>60</v>
      </c>
      <c r="R2019" s="4" t="s">
        <v>60</v>
      </c>
      <c r="S2019" s="4" t="s">
        <v>60</v>
      </c>
      <c r="T2019" s="4">
        <v>45822</v>
      </c>
      <c r="U2019" s="4">
        <v>45798.656111111108</v>
      </c>
      <c r="V2019" s="4">
        <v>45799.815069444441</v>
      </c>
      <c r="W2019" s="4">
        <v>45823</v>
      </c>
      <c r="X2019" s="4">
        <v>45799.875567129631</v>
      </c>
      <c r="Y2019" s="4" t="s">
        <v>77</v>
      </c>
      <c r="Z2019" s="4">
        <v>45825</v>
      </c>
      <c r="AA2019" s="4">
        <v>45801.458032407405</v>
      </c>
      <c r="AB2019" s="4">
        <v>45820</v>
      </c>
      <c r="AC2019" s="4">
        <v>45826</v>
      </c>
      <c r="AD2019" s="4">
        <v>45827</v>
      </c>
      <c r="AE2019" s="4">
        <v>45829</v>
      </c>
      <c r="AF2019" s="4"/>
      <c r="AG2019" s="30" t="s">
        <v>1107</v>
      </c>
      <c r="AH2019" s="30" t="s">
        <v>268</v>
      </c>
      <c r="AI2019" s="30" t="s">
        <v>726</v>
      </c>
      <c r="AJ2019" s="30" t="s">
        <v>194</v>
      </c>
      <c r="AK2019" s="30" t="s">
        <v>100</v>
      </c>
      <c r="AL2019" s="30" t="s">
        <v>269</v>
      </c>
      <c r="AM2019" s="30" t="s">
        <v>270</v>
      </c>
      <c r="AN2019" s="30">
        <v>1.2139500000000001</v>
      </c>
      <c r="AO2019" s="30" t="s">
        <v>68</v>
      </c>
      <c r="AP2019" s="30"/>
      <c r="AQ2019" s="30"/>
      <c r="AR2019" s="30" t="s">
        <v>68</v>
      </c>
      <c r="AS2019" s="30"/>
      <c r="AT2019" s="30"/>
      <c r="AU2019" s="30" t="s">
        <v>250</v>
      </c>
      <c r="AV2019" s="30" t="s">
        <v>251</v>
      </c>
      <c r="AW2019" s="30">
        <v>2.6548699999999998</v>
      </c>
      <c r="AX2019" s="30" t="s">
        <v>700</v>
      </c>
      <c r="AY2019" s="30" t="s">
        <v>389</v>
      </c>
      <c r="AZ2019" s="3">
        <v>35</v>
      </c>
      <c r="BA2019" s="30" t="s">
        <v>60</v>
      </c>
      <c r="BB2019" s="30">
        <v>35</v>
      </c>
      <c r="BC2019" s="30" t="s">
        <v>60</v>
      </c>
      <c r="BD2019" s="30" t="s">
        <v>60</v>
      </c>
      <c r="BE2019" s="30" t="s">
        <v>60</v>
      </c>
      <c r="BF2019" s="32" t="str">
        <f>IFERROR(VLOOKUP(Data_Power_app[[#This Row],[PRO ODER]],'Result'!H:J,3,0),"")</f>
        <v/>
      </c>
      <c r="BG2019" s="13"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2256</v>
      </c>
      <c r="B2020" s="30" t="s">
        <v>977</v>
      </c>
      <c r="C2020" s="30" t="s">
        <v>978</v>
      </c>
      <c r="D2020" s="30" t="s">
        <v>86</v>
      </c>
      <c r="E2020" s="30" t="s">
        <v>163</v>
      </c>
      <c r="F2020" s="30" t="s">
        <v>59</v>
      </c>
      <c r="G2020" s="30">
        <v>46</v>
      </c>
      <c r="H2020" s="4">
        <v>45790</v>
      </c>
      <c r="I2020" s="4">
        <v>45785</v>
      </c>
      <c r="J2020" s="4">
        <v>45791</v>
      </c>
      <c r="K2020" s="4">
        <v>45820</v>
      </c>
      <c r="L2020" s="4">
        <v>45786.324652777781</v>
      </c>
      <c r="M2020" s="4">
        <v>45821</v>
      </c>
      <c r="N2020" s="4">
        <v>45786.958796296298</v>
      </c>
      <c r="O2020" s="4" t="s">
        <v>60</v>
      </c>
      <c r="P2020" s="4" t="s">
        <v>60</v>
      </c>
      <c r="Q2020" s="4" t="s">
        <v>60</v>
      </c>
      <c r="R2020" s="4" t="s">
        <v>60</v>
      </c>
      <c r="S2020" s="4" t="s">
        <v>60</v>
      </c>
      <c r="T2020" s="4">
        <v>45822</v>
      </c>
      <c r="U2020" s="4">
        <v>45799.816458333335</v>
      </c>
      <c r="V2020" s="4">
        <v>45799.820821759262</v>
      </c>
      <c r="W2020" s="4">
        <v>45823</v>
      </c>
      <c r="X2020" s="4">
        <v>45799.876273148147</v>
      </c>
      <c r="Y2020" s="4" t="s">
        <v>77</v>
      </c>
      <c r="Z2020" s="4">
        <v>45825</v>
      </c>
      <c r="AA2020" s="4">
        <v>45800.956597222219</v>
      </c>
      <c r="AB2020" s="4">
        <v>45820</v>
      </c>
      <c r="AC2020" s="4">
        <v>45826</v>
      </c>
      <c r="AD2020" s="4">
        <v>45827</v>
      </c>
      <c r="AE2020" s="4">
        <v>45829</v>
      </c>
      <c r="AF2020" s="4"/>
      <c r="AG2020" s="30" t="s">
        <v>1107</v>
      </c>
      <c r="AH2020" s="30" t="s">
        <v>268</v>
      </c>
      <c r="AI2020" s="30" t="s">
        <v>726</v>
      </c>
      <c r="AJ2020" s="30" t="s">
        <v>194</v>
      </c>
      <c r="AK2020" s="30" t="s">
        <v>100</v>
      </c>
      <c r="AL2020" s="30" t="s">
        <v>269</v>
      </c>
      <c r="AM2020" s="30" t="s">
        <v>270</v>
      </c>
      <c r="AN2020" s="30">
        <v>1.64212</v>
      </c>
      <c r="AO2020" s="30" t="s">
        <v>68</v>
      </c>
      <c r="AP2020" s="30"/>
      <c r="AQ2020" s="30"/>
      <c r="AR2020" s="30" t="s">
        <v>68</v>
      </c>
      <c r="AS2020" s="30"/>
      <c r="AT2020" s="30"/>
      <c r="AU2020" s="30" t="s">
        <v>250</v>
      </c>
      <c r="AV2020" s="30" t="s">
        <v>251</v>
      </c>
      <c r="AW2020" s="30">
        <v>3.59124</v>
      </c>
      <c r="AX2020" s="30" t="s">
        <v>700</v>
      </c>
      <c r="AY2020" s="30" t="s">
        <v>389</v>
      </c>
      <c r="AZ2020" s="3">
        <v>46</v>
      </c>
      <c r="BA2020" s="30" t="s">
        <v>60</v>
      </c>
      <c r="BB2020" s="30">
        <v>46</v>
      </c>
      <c r="BC2020" s="30" t="s">
        <v>60</v>
      </c>
      <c r="BD2020" s="30" t="s">
        <v>60</v>
      </c>
      <c r="BE2020" s="30" t="s">
        <v>60</v>
      </c>
      <c r="BF2020" s="32" t="str">
        <f>IFERROR(VLOOKUP(Data_Power_app[[#This Row],[PRO ODER]],'Result'!H:J,3,0),"")</f>
        <v/>
      </c>
      <c r="BG2020" s="13"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2257</v>
      </c>
      <c r="B2021" s="30" t="s">
        <v>8265</v>
      </c>
      <c r="C2021" s="30" t="s">
        <v>7807</v>
      </c>
      <c r="D2021" s="30" t="s">
        <v>272</v>
      </c>
      <c r="E2021" s="30" t="s">
        <v>342</v>
      </c>
      <c r="F2021" s="30" t="s">
        <v>59</v>
      </c>
      <c r="G2021" s="30">
        <v>1586</v>
      </c>
      <c r="H2021" s="4">
        <v>45818</v>
      </c>
      <c r="I2021" s="4">
        <v>45815</v>
      </c>
      <c r="J2021" s="4">
        <v>45815</v>
      </c>
      <c r="K2021" s="4">
        <v>45819</v>
      </c>
      <c r="L2021" s="4">
        <v>45817.523240740738</v>
      </c>
      <c r="M2021" s="4">
        <v>45820</v>
      </c>
      <c r="N2021" s="4">
        <v>45817.538784722223</v>
      </c>
      <c r="O2021" s="4" t="s">
        <v>60</v>
      </c>
      <c r="P2021" s="4" t="s">
        <v>60</v>
      </c>
      <c r="Q2021" s="4" t="s">
        <v>60</v>
      </c>
      <c r="R2021" s="4" t="s">
        <v>60</v>
      </c>
      <c r="S2021" s="4" t="s">
        <v>60</v>
      </c>
      <c r="T2021" s="4">
        <v>45822</v>
      </c>
      <c r="U2021" s="4"/>
      <c r="V2021" s="4"/>
      <c r="W2021" s="4">
        <v>45823</v>
      </c>
      <c r="X2021" s="4"/>
      <c r="Y2021" s="4" t="s">
        <v>60</v>
      </c>
      <c r="Z2021" s="4">
        <v>45825</v>
      </c>
      <c r="AA2021" s="4"/>
      <c r="AB2021" s="4" t="s">
        <v>60</v>
      </c>
      <c r="AC2021" s="4">
        <v>45826</v>
      </c>
      <c r="AD2021" s="4">
        <v>45827</v>
      </c>
      <c r="AE2021" s="4">
        <v>45829</v>
      </c>
      <c r="AF2021" s="4"/>
      <c r="AG2021" s="30" t="s">
        <v>242</v>
      </c>
      <c r="AH2021" s="30" t="s">
        <v>274</v>
      </c>
      <c r="AI2021" s="30" t="s">
        <v>8266</v>
      </c>
      <c r="AJ2021" s="30" t="s">
        <v>275</v>
      </c>
      <c r="AK2021" s="30" t="s">
        <v>65</v>
      </c>
      <c r="AL2021" s="30" t="s">
        <v>348</v>
      </c>
      <c r="AM2021" s="30" t="s">
        <v>349</v>
      </c>
      <c r="AN2021" s="30">
        <v>24.96191</v>
      </c>
      <c r="AO2021" s="30" t="s">
        <v>68</v>
      </c>
      <c r="AP2021" s="30"/>
      <c r="AQ2021" s="30"/>
      <c r="AR2021" s="30" t="s">
        <v>68</v>
      </c>
      <c r="AS2021" s="30"/>
      <c r="AT2021" s="30"/>
      <c r="AU2021" s="30" t="s">
        <v>711</v>
      </c>
      <c r="AV2021" s="30" t="s">
        <v>712</v>
      </c>
      <c r="AW2021" s="30">
        <v>109.16201</v>
      </c>
      <c r="AX2021" s="30" t="s">
        <v>8267</v>
      </c>
      <c r="AY2021" s="30" t="s">
        <v>8268</v>
      </c>
      <c r="AZ2021" s="3">
        <v>1586</v>
      </c>
      <c r="BA2021" s="30" t="s">
        <v>60</v>
      </c>
      <c r="BB2021" s="30">
        <v>1586</v>
      </c>
      <c r="BC2021" s="30" t="s">
        <v>60</v>
      </c>
      <c r="BD2021" s="30" t="s">
        <v>60</v>
      </c>
      <c r="BE2021" s="30" t="s">
        <v>60</v>
      </c>
      <c r="BF2021" s="32" t="str">
        <f>IFERROR(VLOOKUP(Data_Power_app[[#This Row],[PRO ODER]],'Result'!H:J,3,0),"")</f>
        <v>LAMINATION 5</v>
      </c>
      <c r="BG2021" s="13"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2258</v>
      </c>
      <c r="B2022" s="30" t="s">
        <v>8269</v>
      </c>
      <c r="C2022" s="30" t="s">
        <v>7841</v>
      </c>
      <c r="D2022" s="30" t="s">
        <v>272</v>
      </c>
      <c r="E2022" s="30" t="s">
        <v>342</v>
      </c>
      <c r="F2022" s="30" t="s">
        <v>59</v>
      </c>
      <c r="G2022" s="30">
        <v>7442</v>
      </c>
      <c r="H2022" s="4">
        <v>45818</v>
      </c>
      <c r="I2022" s="4">
        <v>45815</v>
      </c>
      <c r="J2022" s="4">
        <v>45815</v>
      </c>
      <c r="K2022" s="4">
        <v>45819</v>
      </c>
      <c r="L2022" s="4">
        <v>45818.522430555553</v>
      </c>
      <c r="M2022" s="4">
        <v>45820</v>
      </c>
      <c r="N2022" s="4"/>
      <c r="O2022" s="4" t="s">
        <v>60</v>
      </c>
      <c r="P2022" s="4" t="s">
        <v>60</v>
      </c>
      <c r="Q2022" s="4" t="s">
        <v>60</v>
      </c>
      <c r="R2022" s="4" t="s">
        <v>60</v>
      </c>
      <c r="S2022" s="4" t="s">
        <v>60</v>
      </c>
      <c r="T2022" s="4">
        <v>45822</v>
      </c>
      <c r="U2022" s="4"/>
      <c r="V2022" s="4"/>
      <c r="W2022" s="4">
        <v>45823</v>
      </c>
      <c r="X2022" s="4"/>
      <c r="Y2022" s="4" t="s">
        <v>60</v>
      </c>
      <c r="Z2022" s="4">
        <v>45825</v>
      </c>
      <c r="AA2022" s="4"/>
      <c r="AB2022" s="4" t="s">
        <v>60</v>
      </c>
      <c r="AC2022" s="4">
        <v>45826</v>
      </c>
      <c r="AD2022" s="4">
        <v>45827</v>
      </c>
      <c r="AE2022" s="4">
        <v>45829</v>
      </c>
      <c r="AF2022" s="4"/>
      <c r="AG2022" s="30" t="s">
        <v>88</v>
      </c>
      <c r="AH2022" s="30" t="s">
        <v>274</v>
      </c>
      <c r="AI2022" s="30" t="s">
        <v>1828</v>
      </c>
      <c r="AJ2022" s="30" t="s">
        <v>275</v>
      </c>
      <c r="AK2022" s="30" t="s">
        <v>65</v>
      </c>
      <c r="AL2022" s="30" t="s">
        <v>343</v>
      </c>
      <c r="AM2022" s="30" t="s">
        <v>344</v>
      </c>
      <c r="AN2022" s="30">
        <v>122.29219999999999</v>
      </c>
      <c r="AO2022" s="30" t="s">
        <v>68</v>
      </c>
      <c r="AP2022" s="30"/>
      <c r="AQ2022" s="30"/>
      <c r="AR2022" s="30" t="s">
        <v>68</v>
      </c>
      <c r="AS2022" s="30"/>
      <c r="AT2022" s="30"/>
      <c r="AU2022" s="30" t="s">
        <v>345</v>
      </c>
      <c r="AV2022" s="30" t="s">
        <v>346</v>
      </c>
      <c r="AW2022" s="30">
        <v>534.81667000000004</v>
      </c>
      <c r="AX2022" s="30" t="s">
        <v>1829</v>
      </c>
      <c r="AY2022" s="30" t="s">
        <v>1830</v>
      </c>
      <c r="AZ2022" s="3">
        <v>7442</v>
      </c>
      <c r="BA2022" s="30" t="s">
        <v>60</v>
      </c>
      <c r="BB2022" s="30">
        <v>7442</v>
      </c>
      <c r="BC2022" s="30" t="s">
        <v>60</v>
      </c>
      <c r="BD2022" s="30" t="s">
        <v>60</v>
      </c>
      <c r="BE2022" s="30" t="s">
        <v>60</v>
      </c>
      <c r="BF2022" s="32" t="str">
        <f>IFERROR(VLOOKUP(Data_Power_app[[#This Row],[PRO ODER]],'Result'!H:J,3,0),"")</f>
        <v>LAMINATION 5</v>
      </c>
      <c r="BG2022" s="13"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2259</v>
      </c>
      <c r="B2023" s="30" t="s">
        <v>8270</v>
      </c>
      <c r="C2023" s="30" t="s">
        <v>7840</v>
      </c>
      <c r="D2023" s="30" t="s">
        <v>272</v>
      </c>
      <c r="E2023" s="30" t="s">
        <v>342</v>
      </c>
      <c r="F2023" s="30" t="s">
        <v>59</v>
      </c>
      <c r="G2023" s="30">
        <v>506</v>
      </c>
      <c r="H2023" s="4">
        <v>45818</v>
      </c>
      <c r="I2023" s="4">
        <v>45815</v>
      </c>
      <c r="J2023" s="4">
        <v>45815</v>
      </c>
      <c r="K2023" s="4">
        <v>45819</v>
      </c>
      <c r="L2023" s="4">
        <v>45815.592569444445</v>
      </c>
      <c r="M2023" s="4">
        <v>45820</v>
      </c>
      <c r="N2023" s="4">
        <v>45817.113692129627</v>
      </c>
      <c r="O2023" s="4" t="s">
        <v>60</v>
      </c>
      <c r="P2023" s="4" t="s">
        <v>60</v>
      </c>
      <c r="Q2023" s="4" t="s">
        <v>60</v>
      </c>
      <c r="R2023" s="4" t="s">
        <v>60</v>
      </c>
      <c r="S2023" s="4" t="s">
        <v>60</v>
      </c>
      <c r="T2023" s="4">
        <v>45822</v>
      </c>
      <c r="U2023" s="4">
        <v>45818.088368055556</v>
      </c>
      <c r="V2023" s="4"/>
      <c r="W2023" s="4">
        <v>45823</v>
      </c>
      <c r="X2023" s="4"/>
      <c r="Y2023" s="4" t="s">
        <v>60</v>
      </c>
      <c r="Z2023" s="4">
        <v>45825</v>
      </c>
      <c r="AA2023" s="4"/>
      <c r="AB2023" s="4" t="s">
        <v>60</v>
      </c>
      <c r="AC2023" s="4">
        <v>45826</v>
      </c>
      <c r="AD2023" s="4">
        <v>45827</v>
      </c>
      <c r="AE2023" s="4">
        <v>45829</v>
      </c>
      <c r="AF2023" s="4"/>
      <c r="AG2023" s="30" t="s">
        <v>242</v>
      </c>
      <c r="AH2023" s="30" t="s">
        <v>274</v>
      </c>
      <c r="AI2023" s="30" t="s">
        <v>8227</v>
      </c>
      <c r="AJ2023" s="30" t="s">
        <v>275</v>
      </c>
      <c r="AK2023" s="30" t="s">
        <v>100</v>
      </c>
      <c r="AL2023" s="30" t="s">
        <v>343</v>
      </c>
      <c r="AM2023" s="30" t="s">
        <v>344</v>
      </c>
      <c r="AN2023" s="30">
        <v>10.19857</v>
      </c>
      <c r="AO2023" s="30" t="s">
        <v>68</v>
      </c>
      <c r="AP2023" s="30"/>
      <c r="AQ2023" s="30"/>
      <c r="AR2023" s="30" t="s">
        <v>68</v>
      </c>
      <c r="AS2023" s="30"/>
      <c r="AT2023" s="30"/>
      <c r="AU2023" s="30" t="s">
        <v>345</v>
      </c>
      <c r="AV2023" s="30" t="s">
        <v>346</v>
      </c>
      <c r="AW2023" s="30">
        <v>44.606720000000003</v>
      </c>
      <c r="AX2023" s="30" t="s">
        <v>8228</v>
      </c>
      <c r="AY2023" s="30" t="s">
        <v>8229</v>
      </c>
      <c r="AZ2023" s="3">
        <v>506</v>
      </c>
      <c r="BA2023" s="30" t="s">
        <v>60</v>
      </c>
      <c r="BB2023" s="30">
        <v>506</v>
      </c>
      <c r="BC2023" s="30" t="s">
        <v>60</v>
      </c>
      <c r="BD2023" s="30" t="s">
        <v>60</v>
      </c>
      <c r="BE2023" s="30" t="s">
        <v>60</v>
      </c>
      <c r="BF2023" s="32" t="str">
        <f>IFERROR(VLOOKUP(Data_Power_app[[#This Row],[PRO ODER]],'Result'!H:J,3,0),"")</f>
        <v>LAMINATION 5</v>
      </c>
      <c r="BG2023" s="13"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2265</v>
      </c>
      <c r="B2024" s="30" t="s">
        <v>11695</v>
      </c>
      <c r="C2024" s="30" t="s">
        <v>11696</v>
      </c>
      <c r="D2024" s="30" t="s">
        <v>86</v>
      </c>
      <c r="E2024" s="30" t="s">
        <v>170</v>
      </c>
      <c r="F2024" s="30" t="s">
        <v>59</v>
      </c>
      <c r="G2024" s="30">
        <v>6304</v>
      </c>
      <c r="H2024" s="4">
        <v>45819</v>
      </c>
      <c r="I2024" s="4">
        <v>45818</v>
      </c>
      <c r="J2024" s="4">
        <v>45818</v>
      </c>
      <c r="K2024" s="4">
        <v>45820</v>
      </c>
      <c r="L2024" s="4"/>
      <c r="M2024" s="4">
        <v>45821</v>
      </c>
      <c r="N2024" s="4"/>
      <c r="O2024" s="4" t="s">
        <v>60</v>
      </c>
      <c r="P2024" s="4" t="s">
        <v>60</v>
      </c>
      <c r="Q2024" s="4" t="s">
        <v>60</v>
      </c>
      <c r="R2024" s="4" t="s">
        <v>60</v>
      </c>
      <c r="S2024" s="4" t="s">
        <v>60</v>
      </c>
      <c r="T2024" s="4">
        <v>45822</v>
      </c>
      <c r="U2024" s="4"/>
      <c r="V2024" s="4"/>
      <c r="W2024" s="4">
        <v>45823</v>
      </c>
      <c r="X2024" s="4"/>
      <c r="Y2024" s="4" t="s">
        <v>60</v>
      </c>
      <c r="Z2024" s="4">
        <v>45825</v>
      </c>
      <c r="AA2024" s="4"/>
      <c r="AB2024" s="4" t="s">
        <v>60</v>
      </c>
      <c r="AC2024" s="4">
        <v>45826</v>
      </c>
      <c r="AD2024" s="4">
        <v>45827</v>
      </c>
      <c r="AE2024" s="4">
        <v>45829</v>
      </c>
      <c r="AF2024" s="4"/>
      <c r="AG2024" s="30" t="s">
        <v>119</v>
      </c>
      <c r="AH2024" s="30" t="s">
        <v>215</v>
      </c>
      <c r="AI2024" s="30" t="s">
        <v>558</v>
      </c>
      <c r="AJ2024" s="30" t="s">
        <v>172</v>
      </c>
      <c r="AK2024" s="30" t="s">
        <v>100</v>
      </c>
      <c r="AL2024" s="30" t="s">
        <v>173</v>
      </c>
      <c r="AM2024" s="30" t="s">
        <v>174</v>
      </c>
      <c r="AN2024" s="30">
        <v>225.08455000000001</v>
      </c>
      <c r="AO2024" s="30" t="s">
        <v>68</v>
      </c>
      <c r="AP2024" s="30"/>
      <c r="AQ2024" s="30"/>
      <c r="AR2024" s="30" t="s">
        <v>68</v>
      </c>
      <c r="AS2024" s="30"/>
      <c r="AT2024" s="30"/>
      <c r="AU2024" s="30" t="s">
        <v>250</v>
      </c>
      <c r="AV2024" s="30" t="s">
        <v>251</v>
      </c>
      <c r="AW2024" s="30">
        <v>492.23243000000002</v>
      </c>
      <c r="AX2024" s="30" t="s">
        <v>559</v>
      </c>
      <c r="AY2024" s="30" t="s">
        <v>560</v>
      </c>
      <c r="AZ2024" s="3">
        <v>4964</v>
      </c>
      <c r="BA2024" s="30" t="s">
        <v>60</v>
      </c>
      <c r="BB2024" s="30">
        <v>6304</v>
      </c>
      <c r="BC2024" s="30" t="s">
        <v>60</v>
      </c>
      <c r="BD2024" s="30" t="s">
        <v>60</v>
      </c>
      <c r="BE2024" s="30" t="s">
        <v>60</v>
      </c>
      <c r="BF2024" s="32" t="str">
        <f>IFERROR(VLOOKUP(Data_Power_app[[#This Row],[PRO ODER]],'Result'!H:J,3,0),"")</f>
        <v>LAMINATION 6</v>
      </c>
      <c r="BG2024" s="13"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2266</v>
      </c>
      <c r="B2025" s="30" t="s">
        <v>11697</v>
      </c>
      <c r="C2025" s="30" t="s">
        <v>11698</v>
      </c>
      <c r="D2025" s="30" t="s">
        <v>86</v>
      </c>
      <c r="E2025" s="30" t="s">
        <v>170</v>
      </c>
      <c r="F2025" s="30" t="s">
        <v>59</v>
      </c>
      <c r="G2025" s="30">
        <v>4424</v>
      </c>
      <c r="H2025" s="4">
        <v>45819</v>
      </c>
      <c r="I2025" s="4">
        <v>45818</v>
      </c>
      <c r="J2025" s="4">
        <v>45818</v>
      </c>
      <c r="K2025" s="4">
        <v>45820</v>
      </c>
      <c r="L2025" s="4">
        <v>45819.572465277779</v>
      </c>
      <c r="M2025" s="4">
        <v>45821</v>
      </c>
      <c r="N2025" s="4">
        <v>45819.705370370371</v>
      </c>
      <c r="O2025" s="4" t="s">
        <v>60</v>
      </c>
      <c r="P2025" s="4" t="s">
        <v>60</v>
      </c>
      <c r="Q2025" s="4" t="s">
        <v>60</v>
      </c>
      <c r="R2025" s="4" t="s">
        <v>60</v>
      </c>
      <c r="S2025" s="4" t="s">
        <v>60</v>
      </c>
      <c r="T2025" s="4">
        <v>45822</v>
      </c>
      <c r="U2025" s="4">
        <v>45819.817465277774</v>
      </c>
      <c r="V2025" s="4"/>
      <c r="W2025" s="4">
        <v>45823</v>
      </c>
      <c r="X2025" s="4"/>
      <c r="Y2025" s="4" t="s">
        <v>60</v>
      </c>
      <c r="Z2025" s="4">
        <v>45825</v>
      </c>
      <c r="AA2025" s="4"/>
      <c r="AB2025" s="4" t="s">
        <v>60</v>
      </c>
      <c r="AC2025" s="4">
        <v>45826</v>
      </c>
      <c r="AD2025" s="4">
        <v>45827</v>
      </c>
      <c r="AE2025" s="4">
        <v>45829</v>
      </c>
      <c r="AF2025" s="4"/>
      <c r="AG2025" s="30" t="s">
        <v>242</v>
      </c>
      <c r="AH2025" s="30" t="s">
        <v>215</v>
      </c>
      <c r="AI2025" s="30" t="s">
        <v>593</v>
      </c>
      <c r="AJ2025" s="30" t="s">
        <v>172</v>
      </c>
      <c r="AK2025" s="30" t="s">
        <v>100</v>
      </c>
      <c r="AL2025" s="30" t="s">
        <v>173</v>
      </c>
      <c r="AM2025" s="30" t="s">
        <v>174</v>
      </c>
      <c r="AN2025" s="30">
        <v>160.09245000000001</v>
      </c>
      <c r="AO2025" s="30" t="s">
        <v>68</v>
      </c>
      <c r="AP2025" s="30"/>
      <c r="AQ2025" s="30"/>
      <c r="AR2025" s="30" t="s">
        <v>68</v>
      </c>
      <c r="AS2025" s="30"/>
      <c r="AT2025" s="30"/>
      <c r="AU2025" s="30" t="s">
        <v>250</v>
      </c>
      <c r="AV2025" s="30" t="s">
        <v>251</v>
      </c>
      <c r="AW2025" s="30">
        <v>350.10169000000002</v>
      </c>
      <c r="AX2025" s="30" t="s">
        <v>11590</v>
      </c>
      <c r="AY2025" s="30" t="s">
        <v>11591</v>
      </c>
      <c r="AZ2025" s="3">
        <v>3613</v>
      </c>
      <c r="BA2025" s="30" t="s">
        <v>60</v>
      </c>
      <c r="BB2025" s="30">
        <v>4424</v>
      </c>
      <c r="BC2025" s="30" t="s">
        <v>60</v>
      </c>
      <c r="BD2025" s="30" t="s">
        <v>60</v>
      </c>
      <c r="BE2025" s="30" t="s">
        <v>60</v>
      </c>
      <c r="BF2025" s="32" t="str">
        <f>IFERROR(VLOOKUP(Data_Power_app[[#This Row],[PRO ODER]],'Result'!H:J,3,0),"")</f>
        <v>LAMINATION 6</v>
      </c>
      <c r="BG2025" s="13"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2267</v>
      </c>
      <c r="B2026" s="30" t="s">
        <v>11699</v>
      </c>
      <c r="C2026" s="30" t="s">
        <v>11700</v>
      </c>
      <c r="D2026" s="30" t="s">
        <v>86</v>
      </c>
      <c r="E2026" s="30" t="s">
        <v>170</v>
      </c>
      <c r="F2026" s="30" t="s">
        <v>59</v>
      </c>
      <c r="G2026" s="30">
        <v>603</v>
      </c>
      <c r="H2026" s="4">
        <v>45819</v>
      </c>
      <c r="I2026" s="4">
        <v>45818</v>
      </c>
      <c r="J2026" s="4">
        <v>45818</v>
      </c>
      <c r="K2026" s="4">
        <v>45820</v>
      </c>
      <c r="L2026" s="4"/>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119</v>
      </c>
      <c r="AH2026" s="30" t="s">
        <v>215</v>
      </c>
      <c r="AI2026" s="30" t="s">
        <v>423</v>
      </c>
      <c r="AJ2026" s="30" t="s">
        <v>172</v>
      </c>
      <c r="AK2026" s="30" t="s">
        <v>65</v>
      </c>
      <c r="AL2026" s="30" t="s">
        <v>173</v>
      </c>
      <c r="AM2026" s="30" t="s">
        <v>174</v>
      </c>
      <c r="AN2026" s="30">
        <v>18.633050000000001</v>
      </c>
      <c r="AO2026" s="30" t="s">
        <v>68</v>
      </c>
      <c r="AP2026" s="30"/>
      <c r="AQ2026" s="30"/>
      <c r="AR2026" s="30" t="s">
        <v>68</v>
      </c>
      <c r="AS2026" s="30"/>
      <c r="AT2026" s="30"/>
      <c r="AU2026" s="30" t="s">
        <v>296</v>
      </c>
      <c r="AV2026" s="30" t="s">
        <v>297</v>
      </c>
      <c r="AW2026" s="30">
        <v>40.750030000000002</v>
      </c>
      <c r="AX2026" s="30" t="s">
        <v>11554</v>
      </c>
      <c r="AY2026" s="30" t="s">
        <v>11555</v>
      </c>
      <c r="AZ2026" s="3">
        <v>583</v>
      </c>
      <c r="BA2026" s="30" t="s">
        <v>60</v>
      </c>
      <c r="BB2026" s="30">
        <v>603</v>
      </c>
      <c r="BC2026" s="30" t="s">
        <v>60</v>
      </c>
      <c r="BD2026" s="30" t="s">
        <v>60</v>
      </c>
      <c r="BE2026" s="30" t="s">
        <v>60</v>
      </c>
      <c r="BF2026" s="32" t="str">
        <f>IFERROR(VLOOKUP(Data_Power_app[[#This Row],[PRO ODER]],'Result'!H:J,3,0),"")</f>
        <v>LAMINATION 6</v>
      </c>
      <c r="BG2026" s="13"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2308</v>
      </c>
      <c r="B2027" s="30" t="s">
        <v>4470</v>
      </c>
      <c r="C2027" s="30" t="s">
        <v>4471</v>
      </c>
      <c r="D2027" s="30" t="s">
        <v>86</v>
      </c>
      <c r="E2027" s="30" t="s">
        <v>163</v>
      </c>
      <c r="F2027" s="30" t="s">
        <v>59</v>
      </c>
      <c r="G2027" s="30">
        <v>3473</v>
      </c>
      <c r="H2027" s="4">
        <v>45819</v>
      </c>
      <c r="I2027" s="4">
        <v>45813</v>
      </c>
      <c r="J2027" s="4">
        <v>45813</v>
      </c>
      <c r="K2027" s="4">
        <v>45820</v>
      </c>
      <c r="L2027" s="4">
        <v>45814.627465277779</v>
      </c>
      <c r="M2027" s="4">
        <v>45821</v>
      </c>
      <c r="N2027" s="4">
        <v>45814.089004629626</v>
      </c>
      <c r="O2027" s="4" t="s">
        <v>60</v>
      </c>
      <c r="P2027" s="4" t="s">
        <v>60</v>
      </c>
      <c r="Q2027" s="4" t="s">
        <v>60</v>
      </c>
      <c r="R2027" s="4" t="s">
        <v>60</v>
      </c>
      <c r="S2027" s="4" t="s">
        <v>60</v>
      </c>
      <c r="T2027" s="4">
        <v>45822</v>
      </c>
      <c r="U2027" s="4">
        <v>45815.738912037035</v>
      </c>
      <c r="V2027" s="4">
        <v>45817.099502314813</v>
      </c>
      <c r="W2027" s="4">
        <v>45823</v>
      </c>
      <c r="X2027" s="4">
        <v>45818.271956018521</v>
      </c>
      <c r="Y2027" s="4" t="s">
        <v>61</v>
      </c>
      <c r="Z2027" s="4">
        <v>45825</v>
      </c>
      <c r="AA2027" s="4">
        <v>45818.203692129631</v>
      </c>
      <c r="AB2027" s="4" t="s">
        <v>60</v>
      </c>
      <c r="AC2027" s="4">
        <v>45826</v>
      </c>
      <c r="AD2027" s="4">
        <v>45827</v>
      </c>
      <c r="AE2027" s="4">
        <v>45829</v>
      </c>
      <c r="AF2027" s="4"/>
      <c r="AG2027" s="30" t="s">
        <v>62</v>
      </c>
      <c r="AH2027" s="30" t="s">
        <v>268</v>
      </c>
      <c r="AI2027" s="30" t="s">
        <v>2663</v>
      </c>
      <c r="AJ2027" s="30" t="s">
        <v>194</v>
      </c>
      <c r="AK2027" s="30" t="s">
        <v>100</v>
      </c>
      <c r="AL2027" s="30" t="s">
        <v>269</v>
      </c>
      <c r="AM2027" s="30" t="s">
        <v>270</v>
      </c>
      <c r="AN2027" s="30">
        <v>126.79497000000001</v>
      </c>
      <c r="AO2027" s="30" t="s">
        <v>68</v>
      </c>
      <c r="AP2027" s="30"/>
      <c r="AQ2027" s="30"/>
      <c r="AR2027" s="30" t="s">
        <v>68</v>
      </c>
      <c r="AS2027" s="30"/>
      <c r="AT2027" s="30"/>
      <c r="AU2027" s="30" t="s">
        <v>774</v>
      </c>
      <c r="AV2027" s="30" t="s">
        <v>775</v>
      </c>
      <c r="AW2027" s="30">
        <v>277.29082</v>
      </c>
      <c r="AX2027" s="30" t="s">
        <v>615</v>
      </c>
      <c r="AY2027" s="30" t="s">
        <v>616</v>
      </c>
      <c r="AZ2027" s="3">
        <v>3473</v>
      </c>
      <c r="BA2027" s="30" t="s">
        <v>60</v>
      </c>
      <c r="BB2027" s="30">
        <v>3473</v>
      </c>
      <c r="BC2027" s="30" t="s">
        <v>60</v>
      </c>
      <c r="BD2027" s="30" t="s">
        <v>60</v>
      </c>
      <c r="BE2027" s="30" t="s">
        <v>60</v>
      </c>
      <c r="BF2027" s="32" t="str">
        <f>IFERROR(VLOOKUP(Data_Power_app[[#This Row],[PRO ODER]],'Result'!H:J,3,0),"")</f>
        <v>LAMINATION 6</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2309</v>
      </c>
      <c r="B2028" s="30" t="s">
        <v>4472</v>
      </c>
      <c r="C2028" s="30" t="s">
        <v>4473</v>
      </c>
      <c r="D2028" s="30" t="s">
        <v>86</v>
      </c>
      <c r="E2028" s="30" t="s">
        <v>163</v>
      </c>
      <c r="F2028" s="30" t="s">
        <v>59</v>
      </c>
      <c r="G2028" s="30">
        <v>3145</v>
      </c>
      <c r="H2028" s="4">
        <v>45819</v>
      </c>
      <c r="I2028" s="4">
        <v>45813</v>
      </c>
      <c r="J2028" s="4">
        <v>45813</v>
      </c>
      <c r="K2028" s="4">
        <v>45820</v>
      </c>
      <c r="L2028" s="4">
        <v>45814.571516203701</v>
      </c>
      <c r="M2028" s="4">
        <v>45821</v>
      </c>
      <c r="N2028" s="4">
        <v>45814.994756944441</v>
      </c>
      <c r="O2028" s="4" t="s">
        <v>60</v>
      </c>
      <c r="P2028" s="4" t="s">
        <v>60</v>
      </c>
      <c r="Q2028" s="4" t="s">
        <v>60</v>
      </c>
      <c r="R2028" s="4" t="s">
        <v>60</v>
      </c>
      <c r="S2028" s="4" t="s">
        <v>60</v>
      </c>
      <c r="T2028" s="4">
        <v>45822</v>
      </c>
      <c r="U2028" s="4">
        <v>45815.30196759259</v>
      </c>
      <c r="V2028" s="4">
        <v>45817.776678240742</v>
      </c>
      <c r="W2028" s="4">
        <v>45823</v>
      </c>
      <c r="X2028" s="4">
        <v>45817.071516203701</v>
      </c>
      <c r="Y2028" s="4" t="s">
        <v>77</v>
      </c>
      <c r="Z2028" s="4">
        <v>45825</v>
      </c>
      <c r="AA2028" s="4">
        <v>45818.09375</v>
      </c>
      <c r="AB2028" s="4" t="s">
        <v>60</v>
      </c>
      <c r="AC2028" s="4">
        <v>45826</v>
      </c>
      <c r="AD2028" s="4">
        <v>45827</v>
      </c>
      <c r="AE2028" s="4">
        <v>45829</v>
      </c>
      <c r="AF2028" s="4"/>
      <c r="AG2028" s="30" t="s">
        <v>62</v>
      </c>
      <c r="AH2028" s="30" t="s">
        <v>268</v>
      </c>
      <c r="AI2028" s="30" t="s">
        <v>4474</v>
      </c>
      <c r="AJ2028" s="30" t="s">
        <v>194</v>
      </c>
      <c r="AK2028" s="30" t="s">
        <v>100</v>
      </c>
      <c r="AL2028" s="30" t="s">
        <v>269</v>
      </c>
      <c r="AM2028" s="30" t="s">
        <v>270</v>
      </c>
      <c r="AN2028" s="30">
        <v>116.61369000000001</v>
      </c>
      <c r="AO2028" s="30" t="s">
        <v>68</v>
      </c>
      <c r="AP2028" s="30"/>
      <c r="AQ2028" s="30"/>
      <c r="AR2028" s="30" t="s">
        <v>68</v>
      </c>
      <c r="AS2028" s="30"/>
      <c r="AT2028" s="30"/>
      <c r="AU2028" s="30" t="s">
        <v>231</v>
      </c>
      <c r="AV2028" s="30" t="s">
        <v>232</v>
      </c>
      <c r="AW2028" s="30">
        <v>255.02674999999999</v>
      </c>
      <c r="AX2028" s="30" t="s">
        <v>4475</v>
      </c>
      <c r="AY2028" s="30" t="s">
        <v>4476</v>
      </c>
      <c r="AZ2028" s="3">
        <v>3145</v>
      </c>
      <c r="BA2028" s="30" t="s">
        <v>60</v>
      </c>
      <c r="BB2028" s="30">
        <v>3145</v>
      </c>
      <c r="BC2028" s="30" t="s">
        <v>60</v>
      </c>
      <c r="BD2028" s="30" t="s">
        <v>60</v>
      </c>
      <c r="BE2028" s="30" t="s">
        <v>60</v>
      </c>
      <c r="BF2028" s="32" t="str">
        <f>IFERROR(VLOOKUP(Data_Power_app[[#This Row],[PRO ODER]],'Result'!H:J,3,0),"")</f>
        <v>LAMINATION 6</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2311</v>
      </c>
      <c r="B2029" s="30" t="s">
        <v>4477</v>
      </c>
      <c r="C2029" s="30" t="s">
        <v>4478</v>
      </c>
      <c r="D2029" s="30" t="s">
        <v>86</v>
      </c>
      <c r="E2029" s="30" t="s">
        <v>163</v>
      </c>
      <c r="F2029" s="30" t="s">
        <v>59</v>
      </c>
      <c r="G2029" s="30">
        <v>1547</v>
      </c>
      <c r="H2029" s="4">
        <v>45819</v>
      </c>
      <c r="I2029" s="4">
        <v>45813</v>
      </c>
      <c r="J2029" s="4">
        <v>45813</v>
      </c>
      <c r="K2029" s="4">
        <v>45820</v>
      </c>
      <c r="L2029" s="4">
        <v>45814.651516203703</v>
      </c>
      <c r="M2029" s="4">
        <v>45821</v>
      </c>
      <c r="N2029" s="4">
        <v>45814.141770833332</v>
      </c>
      <c r="O2029" s="4" t="s">
        <v>60</v>
      </c>
      <c r="P2029" s="4" t="s">
        <v>60</v>
      </c>
      <c r="Q2029" s="4" t="s">
        <v>60</v>
      </c>
      <c r="R2029" s="4" t="s">
        <v>60</v>
      </c>
      <c r="S2029" s="4" t="s">
        <v>60</v>
      </c>
      <c r="T2029" s="4">
        <v>45822</v>
      </c>
      <c r="U2029" s="4">
        <v>45815.302997685183</v>
      </c>
      <c r="V2029" s="4">
        <v>45817.756064814814</v>
      </c>
      <c r="W2029" s="4">
        <v>45823</v>
      </c>
      <c r="X2029" s="4">
        <v>45818.693993055553</v>
      </c>
      <c r="Y2029" s="4" t="s">
        <v>77</v>
      </c>
      <c r="Z2029" s="4">
        <v>45825</v>
      </c>
      <c r="AA2029" s="4">
        <v>45818.694363425922</v>
      </c>
      <c r="AB2029" s="4" t="s">
        <v>60</v>
      </c>
      <c r="AC2029" s="4">
        <v>45826</v>
      </c>
      <c r="AD2029" s="4">
        <v>45827</v>
      </c>
      <c r="AE2029" s="4">
        <v>45829</v>
      </c>
      <c r="AF2029" s="4"/>
      <c r="AG2029" s="30" t="s">
        <v>62</v>
      </c>
      <c r="AH2029" s="30" t="s">
        <v>268</v>
      </c>
      <c r="AI2029" s="30" t="s">
        <v>3931</v>
      </c>
      <c r="AJ2029" s="30" t="s">
        <v>194</v>
      </c>
      <c r="AK2029" s="30" t="s">
        <v>100</v>
      </c>
      <c r="AL2029" s="30" t="s">
        <v>269</v>
      </c>
      <c r="AM2029" s="30" t="s">
        <v>270</v>
      </c>
      <c r="AN2029" s="30">
        <v>56.353439999999999</v>
      </c>
      <c r="AO2029" s="30" t="s">
        <v>68</v>
      </c>
      <c r="AP2029" s="30"/>
      <c r="AQ2029" s="30"/>
      <c r="AR2029" s="30" t="s">
        <v>68</v>
      </c>
      <c r="AS2029" s="30"/>
      <c r="AT2029" s="30"/>
      <c r="AU2029" s="30" t="s">
        <v>3932</v>
      </c>
      <c r="AV2029" s="30" t="s">
        <v>3933</v>
      </c>
      <c r="AW2029" s="30">
        <v>123.24245999999999</v>
      </c>
      <c r="AX2029" s="30" t="s">
        <v>700</v>
      </c>
      <c r="AY2029" s="30" t="s">
        <v>389</v>
      </c>
      <c r="AZ2029" s="3">
        <v>1547</v>
      </c>
      <c r="BA2029" s="30" t="s">
        <v>60</v>
      </c>
      <c r="BB2029" s="30">
        <v>1547</v>
      </c>
      <c r="BC2029" s="30" t="s">
        <v>60</v>
      </c>
      <c r="BD2029" s="30" t="s">
        <v>60</v>
      </c>
      <c r="BE2029" s="30" t="s">
        <v>60</v>
      </c>
      <c r="BF2029" s="32" t="str">
        <f>IFERROR(VLOOKUP(Data_Power_app[[#This Row],[PRO ODER]],'Result'!H:J,3,0),"")</f>
        <v>LAMINATION 6</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2315</v>
      </c>
      <c r="B2030" s="30" t="s">
        <v>4479</v>
      </c>
      <c r="C2030" s="30" t="s">
        <v>4480</v>
      </c>
      <c r="D2030" s="30" t="s">
        <v>86</v>
      </c>
      <c r="E2030" s="30" t="s">
        <v>163</v>
      </c>
      <c r="F2030" s="30" t="s">
        <v>59</v>
      </c>
      <c r="G2030" s="30">
        <v>126</v>
      </c>
      <c r="H2030" s="4">
        <v>45819</v>
      </c>
      <c r="I2030" s="4">
        <v>45813</v>
      </c>
      <c r="J2030" s="4">
        <v>45813</v>
      </c>
      <c r="K2030" s="4">
        <v>45820</v>
      </c>
      <c r="L2030" s="4">
        <v>45814.301793981482</v>
      </c>
      <c r="M2030" s="4">
        <v>45821</v>
      </c>
      <c r="N2030" s="4">
        <v>45814.846990740742</v>
      </c>
      <c r="O2030" s="4" t="s">
        <v>60</v>
      </c>
      <c r="P2030" s="4" t="s">
        <v>60</v>
      </c>
      <c r="Q2030" s="4" t="s">
        <v>60</v>
      </c>
      <c r="R2030" s="4" t="s">
        <v>60</v>
      </c>
      <c r="S2030" s="4" t="s">
        <v>60</v>
      </c>
      <c r="T2030" s="4">
        <v>45822</v>
      </c>
      <c r="U2030" s="4">
        <v>45819.695092592592</v>
      </c>
      <c r="V2030" s="4"/>
      <c r="W2030" s="4">
        <v>45823</v>
      </c>
      <c r="X2030" s="4"/>
      <c r="Y2030" s="4" t="s">
        <v>60</v>
      </c>
      <c r="Z2030" s="4">
        <v>45825</v>
      </c>
      <c r="AA2030" s="4"/>
      <c r="AB2030" s="4" t="s">
        <v>60</v>
      </c>
      <c r="AC2030" s="4">
        <v>45826</v>
      </c>
      <c r="AD2030" s="4">
        <v>45827</v>
      </c>
      <c r="AE2030" s="4">
        <v>45829</v>
      </c>
      <c r="AF2030" s="4"/>
      <c r="AG2030" s="30" t="s">
        <v>242</v>
      </c>
      <c r="AH2030" s="30" t="s">
        <v>438</v>
      </c>
      <c r="AI2030" s="30" t="s">
        <v>4467</v>
      </c>
      <c r="AJ2030" s="30" t="s">
        <v>172</v>
      </c>
      <c r="AK2030" s="30" t="s">
        <v>100</v>
      </c>
      <c r="AL2030" s="30" t="s">
        <v>439</v>
      </c>
      <c r="AM2030" s="30" t="s">
        <v>440</v>
      </c>
      <c r="AN2030" s="30">
        <v>4.391</v>
      </c>
      <c r="AO2030" s="30" t="s">
        <v>68</v>
      </c>
      <c r="AP2030" s="30"/>
      <c r="AQ2030" s="30"/>
      <c r="AR2030" s="30" t="s">
        <v>68</v>
      </c>
      <c r="AS2030" s="30"/>
      <c r="AT2030" s="30"/>
      <c r="AU2030" s="30" t="s">
        <v>250</v>
      </c>
      <c r="AV2030" s="30" t="s">
        <v>251</v>
      </c>
      <c r="AW2030" s="30">
        <v>9.6026600000000002</v>
      </c>
      <c r="AX2030" s="30" t="s">
        <v>4468</v>
      </c>
      <c r="AY2030" s="30" t="s">
        <v>4469</v>
      </c>
      <c r="AZ2030" s="3">
        <v>126</v>
      </c>
      <c r="BA2030" s="30" t="s">
        <v>60</v>
      </c>
      <c r="BB2030" s="30">
        <v>126</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2318</v>
      </c>
      <c r="B2031" s="30" t="s">
        <v>8271</v>
      </c>
      <c r="C2031" s="30" t="s">
        <v>7825</v>
      </c>
      <c r="D2031" s="30" t="s">
        <v>272</v>
      </c>
      <c r="E2031" s="30" t="s">
        <v>490</v>
      </c>
      <c r="F2031" s="30" t="s">
        <v>59</v>
      </c>
      <c r="G2031" s="30">
        <v>602</v>
      </c>
      <c r="H2031" s="4">
        <v>45818</v>
      </c>
      <c r="I2031" s="4">
        <v>45815</v>
      </c>
      <c r="J2031" s="4">
        <v>45815</v>
      </c>
      <c r="K2031" s="4">
        <v>45819</v>
      </c>
      <c r="L2031" s="4">
        <v>45817.143935185188</v>
      </c>
      <c r="M2031" s="4">
        <v>45820</v>
      </c>
      <c r="N2031" s="4">
        <v>45818.133263888885</v>
      </c>
      <c r="O2031" s="4" t="s">
        <v>60</v>
      </c>
      <c r="P2031" s="4" t="s">
        <v>60</v>
      </c>
      <c r="Q2031" s="4" t="s">
        <v>60</v>
      </c>
      <c r="R2031" s="4" t="s">
        <v>60</v>
      </c>
      <c r="S2031" s="4" t="s">
        <v>60</v>
      </c>
      <c r="T2031" s="4">
        <v>45822</v>
      </c>
      <c r="U2031" s="4">
        <v>45819.400381944448</v>
      </c>
      <c r="V2031" s="4"/>
      <c r="W2031" s="4">
        <v>45823</v>
      </c>
      <c r="X2031" s="4"/>
      <c r="Y2031" s="4" t="s">
        <v>60</v>
      </c>
      <c r="Z2031" s="4">
        <v>45825</v>
      </c>
      <c r="AA2031" s="4"/>
      <c r="AB2031" s="4" t="s">
        <v>60</v>
      </c>
      <c r="AC2031" s="4">
        <v>45826</v>
      </c>
      <c r="AD2031" s="4">
        <v>45827</v>
      </c>
      <c r="AE2031" s="4">
        <v>45829</v>
      </c>
      <c r="AF2031" s="4"/>
      <c r="AG2031" s="30" t="s">
        <v>242</v>
      </c>
      <c r="AH2031" s="30" t="s">
        <v>274</v>
      </c>
      <c r="AI2031" s="30" t="s">
        <v>3513</v>
      </c>
      <c r="AJ2031" s="30" t="s">
        <v>275</v>
      </c>
      <c r="AK2031" s="30" t="s">
        <v>65</v>
      </c>
      <c r="AL2031" s="30" t="s">
        <v>348</v>
      </c>
      <c r="AM2031" s="30" t="s">
        <v>349</v>
      </c>
      <c r="AN2031" s="30">
        <v>9.9153599999999997</v>
      </c>
      <c r="AO2031" s="30" t="s">
        <v>68</v>
      </c>
      <c r="AP2031" s="30"/>
      <c r="AQ2031" s="30"/>
      <c r="AR2031" s="30" t="s">
        <v>68</v>
      </c>
      <c r="AS2031" s="30"/>
      <c r="AT2031" s="30"/>
      <c r="AU2031" s="30" t="s">
        <v>350</v>
      </c>
      <c r="AV2031" s="30" t="s">
        <v>351</v>
      </c>
      <c r="AW2031" s="30">
        <v>43.362670000000001</v>
      </c>
      <c r="AX2031" s="30" t="s">
        <v>855</v>
      </c>
      <c r="AY2031" s="30" t="s">
        <v>353</v>
      </c>
      <c r="AZ2031" s="3">
        <v>602</v>
      </c>
      <c r="BA2031" s="30" t="s">
        <v>60</v>
      </c>
      <c r="BB2031" s="30">
        <v>602</v>
      </c>
      <c r="BC2031" s="30" t="s">
        <v>60</v>
      </c>
      <c r="BD2031" s="30" t="s">
        <v>60</v>
      </c>
      <c r="BE2031" s="30" t="s">
        <v>60</v>
      </c>
      <c r="BF2031" s="32" t="str">
        <f>IFERROR(VLOOKUP(Data_Power_app[[#This Row],[PRO ODER]],'Result'!H:J,3,0),"")</f>
        <v>LAMINATION 5</v>
      </c>
      <c r="BG2031" s="13" t="str">
        <f>IFERROR(VLOOKUP(Data_Power_app[[#This Row],[PRO ODER]]&amp;"LAM",'Real Time'!A:E,4,0),"")</f>
        <v>ML-07</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2319</v>
      </c>
      <c r="B2032" s="30" t="s">
        <v>8272</v>
      </c>
      <c r="C2032" s="30" t="s">
        <v>7826</v>
      </c>
      <c r="D2032" s="30" t="s">
        <v>272</v>
      </c>
      <c r="E2032" s="30" t="s">
        <v>490</v>
      </c>
      <c r="F2032" s="30" t="s">
        <v>59</v>
      </c>
      <c r="G2032" s="30">
        <v>602</v>
      </c>
      <c r="H2032" s="4">
        <v>45818</v>
      </c>
      <c r="I2032" s="4">
        <v>45815</v>
      </c>
      <c r="J2032" s="4">
        <v>45815</v>
      </c>
      <c r="K2032" s="4">
        <v>45819</v>
      </c>
      <c r="L2032" s="4">
        <v>45817.14403935185</v>
      </c>
      <c r="M2032" s="4">
        <v>45820</v>
      </c>
      <c r="N2032" s="4">
        <v>45818.1330787037</v>
      </c>
      <c r="O2032" s="4" t="s">
        <v>60</v>
      </c>
      <c r="P2032" s="4" t="s">
        <v>60</v>
      </c>
      <c r="Q2032" s="4" t="s">
        <v>60</v>
      </c>
      <c r="R2032" s="4" t="s">
        <v>60</v>
      </c>
      <c r="S2032" s="4" t="s">
        <v>60</v>
      </c>
      <c r="T2032" s="4">
        <v>45822</v>
      </c>
      <c r="U2032" s="4"/>
      <c r="V2032" s="4"/>
      <c r="W2032" s="4">
        <v>45823</v>
      </c>
      <c r="X2032" s="4"/>
      <c r="Y2032" s="4" t="s">
        <v>60</v>
      </c>
      <c r="Z2032" s="4">
        <v>45825</v>
      </c>
      <c r="AA2032" s="4"/>
      <c r="AB2032" s="4" t="s">
        <v>60</v>
      </c>
      <c r="AC2032" s="4">
        <v>45826</v>
      </c>
      <c r="AD2032" s="4">
        <v>45827</v>
      </c>
      <c r="AE2032" s="4">
        <v>45829</v>
      </c>
      <c r="AF2032" s="4"/>
      <c r="AG2032" s="30" t="s">
        <v>242</v>
      </c>
      <c r="AH2032" s="30" t="s">
        <v>274</v>
      </c>
      <c r="AI2032" s="30" t="s">
        <v>3513</v>
      </c>
      <c r="AJ2032" s="30" t="s">
        <v>275</v>
      </c>
      <c r="AK2032" s="30" t="s">
        <v>65</v>
      </c>
      <c r="AL2032" s="30" t="s">
        <v>348</v>
      </c>
      <c r="AM2032" s="30" t="s">
        <v>349</v>
      </c>
      <c r="AN2032" s="30">
        <v>9.9153599999999997</v>
      </c>
      <c r="AO2032" s="30" t="s">
        <v>68</v>
      </c>
      <c r="AP2032" s="30"/>
      <c r="AQ2032" s="30"/>
      <c r="AR2032" s="30" t="s">
        <v>68</v>
      </c>
      <c r="AS2032" s="30"/>
      <c r="AT2032" s="30"/>
      <c r="AU2032" s="30" t="s">
        <v>350</v>
      </c>
      <c r="AV2032" s="30" t="s">
        <v>351</v>
      </c>
      <c r="AW2032" s="30">
        <v>43.362670000000001</v>
      </c>
      <c r="AX2032" s="30" t="s">
        <v>855</v>
      </c>
      <c r="AY2032" s="30" t="s">
        <v>353</v>
      </c>
      <c r="AZ2032" s="3">
        <v>602</v>
      </c>
      <c r="BA2032" s="30" t="s">
        <v>60</v>
      </c>
      <c r="BB2032" s="30">
        <v>602</v>
      </c>
      <c r="BC2032" s="30" t="s">
        <v>60</v>
      </c>
      <c r="BD2032" s="30" t="s">
        <v>60</v>
      </c>
      <c r="BE2032" s="30" t="s">
        <v>60</v>
      </c>
      <c r="BF2032" s="32" t="str">
        <f>IFERROR(VLOOKUP(Data_Power_app[[#This Row],[PRO ODER]],'Result'!H:J,3,0),"")</f>
        <v>LAMINATION 5</v>
      </c>
      <c r="BG2032" s="13" t="str">
        <f>IFERROR(VLOOKUP(Data_Power_app[[#This Row],[PRO ODER]]&amp;"LAM",'Real Time'!A:E,4,0),"")</f>
        <v>ML-07</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2320</v>
      </c>
      <c r="B2033" s="30" t="s">
        <v>8273</v>
      </c>
      <c r="C2033" s="30" t="s">
        <v>7827</v>
      </c>
      <c r="D2033" s="30" t="s">
        <v>272</v>
      </c>
      <c r="E2033" s="30" t="s">
        <v>490</v>
      </c>
      <c r="F2033" s="30" t="s">
        <v>59</v>
      </c>
      <c r="G2033" s="30">
        <v>1178</v>
      </c>
      <c r="H2033" s="4">
        <v>45818</v>
      </c>
      <c r="I2033" s="4">
        <v>45815</v>
      </c>
      <c r="J2033" s="4">
        <v>45815</v>
      </c>
      <c r="K2033" s="4">
        <v>45819</v>
      </c>
      <c r="L2033" s="4">
        <v>45817.144085648149</v>
      </c>
      <c r="M2033" s="4">
        <v>45820</v>
      </c>
      <c r="N2033" s="4">
        <v>45818.133310185185</v>
      </c>
      <c r="O2033" s="4" t="s">
        <v>60</v>
      </c>
      <c r="P2033" s="4" t="s">
        <v>60</v>
      </c>
      <c r="Q2033" s="4" t="s">
        <v>60</v>
      </c>
      <c r="R2033" s="4" t="s">
        <v>60</v>
      </c>
      <c r="S2033" s="4" t="s">
        <v>60</v>
      </c>
      <c r="T2033" s="4">
        <v>45822</v>
      </c>
      <c r="U2033" s="4">
        <v>45819.40042824074</v>
      </c>
      <c r="V2033" s="4"/>
      <c r="W2033" s="4">
        <v>45823</v>
      </c>
      <c r="X2033" s="4"/>
      <c r="Y2033" s="4" t="s">
        <v>60</v>
      </c>
      <c r="Z2033" s="4">
        <v>45825</v>
      </c>
      <c r="AA2033" s="4"/>
      <c r="AB2033" s="4" t="s">
        <v>60</v>
      </c>
      <c r="AC2033" s="4">
        <v>45826</v>
      </c>
      <c r="AD2033" s="4">
        <v>45827</v>
      </c>
      <c r="AE2033" s="4">
        <v>45829</v>
      </c>
      <c r="AF2033" s="4"/>
      <c r="AG2033" s="30" t="s">
        <v>242</v>
      </c>
      <c r="AH2033" s="30" t="s">
        <v>274</v>
      </c>
      <c r="AI2033" s="30" t="s">
        <v>3513</v>
      </c>
      <c r="AJ2033" s="30" t="s">
        <v>275</v>
      </c>
      <c r="AK2033" s="30" t="s">
        <v>65</v>
      </c>
      <c r="AL2033" s="30" t="s">
        <v>348</v>
      </c>
      <c r="AM2033" s="30" t="s">
        <v>349</v>
      </c>
      <c r="AN2033" s="30">
        <v>19.343340000000001</v>
      </c>
      <c r="AO2033" s="30" t="s">
        <v>68</v>
      </c>
      <c r="AP2033" s="30"/>
      <c r="AQ2033" s="30"/>
      <c r="AR2033" s="30" t="s">
        <v>68</v>
      </c>
      <c r="AS2033" s="30"/>
      <c r="AT2033" s="30"/>
      <c r="AU2033" s="30" t="s">
        <v>350</v>
      </c>
      <c r="AV2033" s="30" t="s">
        <v>351</v>
      </c>
      <c r="AW2033" s="30">
        <v>84.593699999999998</v>
      </c>
      <c r="AX2033" s="30" t="s">
        <v>855</v>
      </c>
      <c r="AY2033" s="30" t="s">
        <v>353</v>
      </c>
      <c r="AZ2033" s="3">
        <v>1178</v>
      </c>
      <c r="BA2033" s="30" t="s">
        <v>60</v>
      </c>
      <c r="BB2033" s="30">
        <v>1178</v>
      </c>
      <c r="BC2033" s="30" t="s">
        <v>60</v>
      </c>
      <c r="BD2033" s="30" t="s">
        <v>60</v>
      </c>
      <c r="BE2033" s="30" t="s">
        <v>60</v>
      </c>
      <c r="BF2033" s="32" t="str">
        <f>IFERROR(VLOOKUP(Data_Power_app[[#This Row],[PRO ODER]],'Result'!H:J,3,0),"")</f>
        <v>LAMINATION 5</v>
      </c>
      <c r="BG2033" s="13" t="str">
        <f>IFERROR(VLOOKUP(Data_Power_app[[#This Row],[PRO ODER]]&amp;"LAM",'Real Time'!A:E,4,0),"")</f>
        <v>ML-07</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2321</v>
      </c>
      <c r="B2034" s="30" t="s">
        <v>8274</v>
      </c>
      <c r="C2034" s="30" t="s">
        <v>7828</v>
      </c>
      <c r="D2034" s="30" t="s">
        <v>272</v>
      </c>
      <c r="E2034" s="30" t="s">
        <v>490</v>
      </c>
      <c r="F2034" s="30" t="s">
        <v>59</v>
      </c>
      <c r="G2034" s="30">
        <v>110</v>
      </c>
      <c r="H2034" s="4">
        <v>45818</v>
      </c>
      <c r="I2034" s="4">
        <v>45815</v>
      </c>
      <c r="J2034" s="4">
        <v>45815</v>
      </c>
      <c r="K2034" s="4">
        <v>45819</v>
      </c>
      <c r="L2034" s="4">
        <v>45817.144178240742</v>
      </c>
      <c r="M2034" s="4">
        <v>45820</v>
      </c>
      <c r="N2034" s="4">
        <v>45818.132951388892</v>
      </c>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242</v>
      </c>
      <c r="AH2034" s="30" t="s">
        <v>274</v>
      </c>
      <c r="AI2034" s="30" t="s">
        <v>492</v>
      </c>
      <c r="AJ2034" s="30" t="s">
        <v>275</v>
      </c>
      <c r="AK2034" s="30" t="s">
        <v>100</v>
      </c>
      <c r="AL2034" s="30" t="s">
        <v>348</v>
      </c>
      <c r="AM2034" s="30" t="s">
        <v>349</v>
      </c>
      <c r="AN2034" s="30">
        <v>2.37243</v>
      </c>
      <c r="AO2034" s="30" t="s">
        <v>68</v>
      </c>
      <c r="AP2034" s="30"/>
      <c r="AQ2034" s="30"/>
      <c r="AR2034" s="30" t="s">
        <v>68</v>
      </c>
      <c r="AS2034" s="30"/>
      <c r="AT2034" s="30"/>
      <c r="AU2034" s="30" t="s">
        <v>350</v>
      </c>
      <c r="AV2034" s="30" t="s">
        <v>351</v>
      </c>
      <c r="AW2034" s="30">
        <v>10.377179999999999</v>
      </c>
      <c r="AX2034" s="30" t="s">
        <v>493</v>
      </c>
      <c r="AY2034" s="30" t="s">
        <v>494</v>
      </c>
      <c r="AZ2034" s="3">
        <v>110</v>
      </c>
      <c r="BA2034" s="30" t="s">
        <v>60</v>
      </c>
      <c r="BB2034" s="30">
        <v>110</v>
      </c>
      <c r="BC2034" s="30" t="s">
        <v>60</v>
      </c>
      <c r="BD2034" s="30" t="s">
        <v>60</v>
      </c>
      <c r="BE2034" s="30" t="s">
        <v>60</v>
      </c>
      <c r="BF2034" s="32" t="str">
        <f>IFERROR(VLOOKUP(Data_Power_app[[#This Row],[PRO ODER]],'Result'!H:J,3,0),"")</f>
        <v>LAMINATION 5</v>
      </c>
      <c r="BG2034" s="13" t="str">
        <f>IFERROR(VLOOKUP(Data_Power_app[[#This Row],[PRO ODER]]&amp;"LAM",'Real Time'!A:E,4,0),"")</f>
        <v>ML-07</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2322</v>
      </c>
      <c r="B2035" s="30" t="s">
        <v>8275</v>
      </c>
      <c r="C2035" s="30" t="s">
        <v>7829</v>
      </c>
      <c r="D2035" s="30" t="s">
        <v>272</v>
      </c>
      <c r="E2035" s="30" t="s">
        <v>490</v>
      </c>
      <c r="F2035" s="30" t="s">
        <v>59</v>
      </c>
      <c r="G2035" s="30">
        <v>398</v>
      </c>
      <c r="H2035" s="4">
        <v>45818</v>
      </c>
      <c r="I2035" s="4">
        <v>45815</v>
      </c>
      <c r="J2035" s="4">
        <v>45815</v>
      </c>
      <c r="K2035" s="4">
        <v>45819</v>
      </c>
      <c r="L2035" s="4">
        <v>45817.144224537034</v>
      </c>
      <c r="M2035" s="4">
        <v>45820</v>
      </c>
      <c r="N2035" s="4">
        <v>45818.132974537039</v>
      </c>
      <c r="O2035" s="4" t="s">
        <v>60</v>
      </c>
      <c r="P2035" s="4" t="s">
        <v>60</v>
      </c>
      <c r="Q2035" s="4" t="s">
        <v>60</v>
      </c>
      <c r="R2035" s="4" t="s">
        <v>60</v>
      </c>
      <c r="S2035" s="4" t="s">
        <v>60</v>
      </c>
      <c r="T2035" s="4">
        <v>45822</v>
      </c>
      <c r="U2035" s="4"/>
      <c r="V2035" s="4"/>
      <c r="W2035" s="4">
        <v>45823</v>
      </c>
      <c r="X2035" s="4"/>
      <c r="Y2035" s="4" t="s">
        <v>60</v>
      </c>
      <c r="Z2035" s="4">
        <v>45825</v>
      </c>
      <c r="AA2035" s="4"/>
      <c r="AB2035" s="4" t="s">
        <v>60</v>
      </c>
      <c r="AC2035" s="4">
        <v>45826</v>
      </c>
      <c r="AD2035" s="4">
        <v>45827</v>
      </c>
      <c r="AE2035" s="4">
        <v>45829</v>
      </c>
      <c r="AF2035" s="4"/>
      <c r="AG2035" s="30" t="s">
        <v>242</v>
      </c>
      <c r="AH2035" s="30" t="s">
        <v>274</v>
      </c>
      <c r="AI2035" s="30" t="s">
        <v>492</v>
      </c>
      <c r="AJ2035" s="30" t="s">
        <v>275</v>
      </c>
      <c r="AK2035" s="30" t="s">
        <v>100</v>
      </c>
      <c r="AL2035" s="30" t="s">
        <v>348</v>
      </c>
      <c r="AM2035" s="30" t="s">
        <v>349</v>
      </c>
      <c r="AN2035" s="30">
        <v>7.7194099999999999</v>
      </c>
      <c r="AO2035" s="30" t="s">
        <v>68</v>
      </c>
      <c r="AP2035" s="30"/>
      <c r="AQ2035" s="30"/>
      <c r="AR2035" s="30" t="s">
        <v>68</v>
      </c>
      <c r="AS2035" s="30"/>
      <c r="AT2035" s="30"/>
      <c r="AU2035" s="30" t="s">
        <v>350</v>
      </c>
      <c r="AV2035" s="30" t="s">
        <v>351</v>
      </c>
      <c r="AW2035" s="30">
        <v>33.762749999999997</v>
      </c>
      <c r="AX2035" s="30" t="s">
        <v>493</v>
      </c>
      <c r="AY2035" s="30" t="s">
        <v>494</v>
      </c>
      <c r="AZ2035" s="3">
        <v>398</v>
      </c>
      <c r="BA2035" s="30" t="s">
        <v>60</v>
      </c>
      <c r="BB2035" s="30">
        <v>398</v>
      </c>
      <c r="BC2035" s="30" t="s">
        <v>60</v>
      </c>
      <c r="BD2035" s="30" t="s">
        <v>60</v>
      </c>
      <c r="BE2035" s="30" t="s">
        <v>60</v>
      </c>
      <c r="BF2035" s="32" t="str">
        <f>IFERROR(VLOOKUP(Data_Power_app[[#This Row],[PRO ODER]],'Result'!H:J,3,0),"")</f>
        <v>LAMINATION 5</v>
      </c>
      <c r="BG2035" s="13" t="str">
        <f>IFERROR(VLOOKUP(Data_Power_app[[#This Row],[PRO ODER]]&amp;"LAM",'Real Time'!A:E,4,0),"")</f>
        <v>ML-07</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2323</v>
      </c>
      <c r="B2036" s="30" t="s">
        <v>8276</v>
      </c>
      <c r="C2036" s="30" t="s">
        <v>7830</v>
      </c>
      <c r="D2036" s="30" t="s">
        <v>272</v>
      </c>
      <c r="E2036" s="30" t="s">
        <v>490</v>
      </c>
      <c r="F2036" s="30" t="s">
        <v>59</v>
      </c>
      <c r="G2036" s="30">
        <v>1001</v>
      </c>
      <c r="H2036" s="4">
        <v>45818</v>
      </c>
      <c r="I2036" s="4">
        <v>45815</v>
      </c>
      <c r="J2036" s="4">
        <v>45815</v>
      </c>
      <c r="K2036" s="4">
        <v>45819</v>
      </c>
      <c r="L2036" s="4">
        <v>45817.144236111111</v>
      </c>
      <c r="M2036" s="4">
        <v>45820</v>
      </c>
      <c r="N2036" s="4">
        <v>45818.133159722223</v>
      </c>
      <c r="O2036" s="4" t="s">
        <v>60</v>
      </c>
      <c r="P2036" s="4" t="s">
        <v>60</v>
      </c>
      <c r="Q2036" s="4" t="s">
        <v>60</v>
      </c>
      <c r="R2036" s="4" t="s">
        <v>60</v>
      </c>
      <c r="S2036" s="4" t="s">
        <v>60</v>
      </c>
      <c r="T2036" s="4">
        <v>45822</v>
      </c>
      <c r="U2036" s="4">
        <v>45819.400243055556</v>
      </c>
      <c r="V2036" s="4"/>
      <c r="W2036" s="4">
        <v>45823</v>
      </c>
      <c r="X2036" s="4"/>
      <c r="Y2036" s="4" t="s">
        <v>60</v>
      </c>
      <c r="Z2036" s="4">
        <v>45825</v>
      </c>
      <c r="AA2036" s="4"/>
      <c r="AB2036" s="4" t="s">
        <v>60</v>
      </c>
      <c r="AC2036" s="4">
        <v>45826</v>
      </c>
      <c r="AD2036" s="4">
        <v>45827</v>
      </c>
      <c r="AE2036" s="4">
        <v>45829</v>
      </c>
      <c r="AF2036" s="4"/>
      <c r="AG2036" s="30" t="s">
        <v>242</v>
      </c>
      <c r="AH2036" s="30" t="s">
        <v>274</v>
      </c>
      <c r="AI2036" s="30" t="s">
        <v>492</v>
      </c>
      <c r="AJ2036" s="30" t="s">
        <v>275</v>
      </c>
      <c r="AK2036" s="30" t="s">
        <v>100</v>
      </c>
      <c r="AL2036" s="30" t="s">
        <v>348</v>
      </c>
      <c r="AM2036" s="30" t="s">
        <v>349</v>
      </c>
      <c r="AN2036" s="30">
        <v>19.91131</v>
      </c>
      <c r="AO2036" s="30" t="s">
        <v>68</v>
      </c>
      <c r="AP2036" s="30"/>
      <c r="AQ2036" s="30"/>
      <c r="AR2036" s="30" t="s">
        <v>68</v>
      </c>
      <c r="AS2036" s="30"/>
      <c r="AT2036" s="30"/>
      <c r="AU2036" s="30" t="s">
        <v>350</v>
      </c>
      <c r="AV2036" s="30" t="s">
        <v>351</v>
      </c>
      <c r="AW2036" s="30">
        <v>87.088430000000002</v>
      </c>
      <c r="AX2036" s="30" t="s">
        <v>493</v>
      </c>
      <c r="AY2036" s="30" t="s">
        <v>494</v>
      </c>
      <c r="AZ2036" s="3">
        <v>1001</v>
      </c>
      <c r="BA2036" s="30" t="s">
        <v>60</v>
      </c>
      <c r="BB2036" s="30">
        <v>1001</v>
      </c>
      <c r="BC2036" s="30" t="s">
        <v>60</v>
      </c>
      <c r="BD2036" s="30" t="s">
        <v>60</v>
      </c>
      <c r="BE2036" s="30" t="s">
        <v>60</v>
      </c>
      <c r="BF2036" s="32" t="str">
        <f>IFERROR(VLOOKUP(Data_Power_app[[#This Row],[PRO ODER]],'Result'!H:J,3,0),"")</f>
        <v>LAMINATION 5</v>
      </c>
      <c r="BG2036" s="13" t="str">
        <f>IFERROR(VLOOKUP(Data_Power_app[[#This Row],[PRO ODER]]&amp;"LAM",'Real Time'!A:E,4,0),"")</f>
        <v>ML-07</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8">
        <v>2324</v>
      </c>
      <c r="B2037" s="30" t="s">
        <v>8277</v>
      </c>
      <c r="C2037" s="30" t="s">
        <v>7831</v>
      </c>
      <c r="D2037" s="30" t="s">
        <v>272</v>
      </c>
      <c r="E2037" s="30" t="s">
        <v>490</v>
      </c>
      <c r="F2037" s="30" t="s">
        <v>59</v>
      </c>
      <c r="G2037" s="30">
        <v>1982</v>
      </c>
      <c r="H2037" s="4">
        <v>45818</v>
      </c>
      <c r="I2037" s="4">
        <v>45815</v>
      </c>
      <c r="J2037" s="4">
        <v>45815</v>
      </c>
      <c r="K2037" s="4">
        <v>45819</v>
      </c>
      <c r="L2037" s="4">
        <v>45817.144282407404</v>
      </c>
      <c r="M2037" s="4">
        <v>45820</v>
      </c>
      <c r="N2037" s="4">
        <v>45818.133125</v>
      </c>
      <c r="O2037" s="4" t="s">
        <v>60</v>
      </c>
      <c r="P2037" s="4" t="s">
        <v>60</v>
      </c>
      <c r="Q2037" s="4" t="s">
        <v>60</v>
      </c>
      <c r="R2037" s="4" t="s">
        <v>60</v>
      </c>
      <c r="S2037" s="4" t="s">
        <v>60</v>
      </c>
      <c r="T2037" s="4">
        <v>45822</v>
      </c>
      <c r="U2037" s="4"/>
      <c r="V2037" s="4"/>
      <c r="W2037" s="4">
        <v>45823</v>
      </c>
      <c r="X2037" s="4"/>
      <c r="Y2037" s="4" t="s">
        <v>60</v>
      </c>
      <c r="Z2037" s="4">
        <v>45825</v>
      </c>
      <c r="AA2037" s="4"/>
      <c r="AB2037" s="4" t="s">
        <v>60</v>
      </c>
      <c r="AC2037" s="4">
        <v>45826</v>
      </c>
      <c r="AD2037" s="4">
        <v>45827</v>
      </c>
      <c r="AE2037" s="4">
        <v>45829</v>
      </c>
      <c r="AF2037" s="4"/>
      <c r="AG2037" s="30" t="s">
        <v>242</v>
      </c>
      <c r="AH2037" s="30" t="s">
        <v>274</v>
      </c>
      <c r="AI2037" s="30" t="s">
        <v>492</v>
      </c>
      <c r="AJ2037" s="30" t="s">
        <v>275</v>
      </c>
      <c r="AK2037" s="30" t="s">
        <v>100</v>
      </c>
      <c r="AL2037" s="30" t="s">
        <v>348</v>
      </c>
      <c r="AM2037" s="30" t="s">
        <v>349</v>
      </c>
      <c r="AN2037" s="30">
        <v>38.142429999999997</v>
      </c>
      <c r="AO2037" s="30" t="s">
        <v>68</v>
      </c>
      <c r="AP2037" s="30"/>
      <c r="AQ2037" s="30"/>
      <c r="AR2037" s="30" t="s">
        <v>68</v>
      </c>
      <c r="AS2037" s="30"/>
      <c r="AT2037" s="30"/>
      <c r="AU2037" s="30" t="s">
        <v>350</v>
      </c>
      <c r="AV2037" s="30" t="s">
        <v>351</v>
      </c>
      <c r="AW2037" s="30">
        <v>166.82514</v>
      </c>
      <c r="AX2037" s="30" t="s">
        <v>493</v>
      </c>
      <c r="AY2037" s="30" t="s">
        <v>494</v>
      </c>
      <c r="AZ2037" s="3">
        <v>1982</v>
      </c>
      <c r="BA2037" s="30" t="s">
        <v>60</v>
      </c>
      <c r="BB2037" s="30">
        <v>1982</v>
      </c>
      <c r="BC2037" s="30" t="s">
        <v>60</v>
      </c>
      <c r="BD2037" s="30" t="s">
        <v>60</v>
      </c>
      <c r="BE2037" s="30" t="s">
        <v>60</v>
      </c>
      <c r="BF2037" s="32" t="str">
        <f>IFERROR(VLOOKUP(Data_Power_app[[#This Row],[PRO ODER]],'Result'!H:J,3,0),"")</f>
        <v>LAMINATION 5</v>
      </c>
      <c r="BG2037" s="13" t="str">
        <f>IFERROR(VLOOKUP(Data_Power_app[[#This Row],[PRO ODER]]&amp;"LAM",'Real Time'!A:E,4,0),"")</f>
        <v>ML-07</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8">
        <v>2325</v>
      </c>
      <c r="B2038" s="30" t="s">
        <v>8278</v>
      </c>
      <c r="C2038" s="30" t="s">
        <v>7832</v>
      </c>
      <c r="D2038" s="30" t="s">
        <v>272</v>
      </c>
      <c r="E2038" s="30" t="s">
        <v>490</v>
      </c>
      <c r="F2038" s="30" t="s">
        <v>59</v>
      </c>
      <c r="G2038" s="30">
        <v>243</v>
      </c>
      <c r="H2038" s="4">
        <v>45818</v>
      </c>
      <c r="I2038" s="4">
        <v>45815</v>
      </c>
      <c r="J2038" s="4">
        <v>45815</v>
      </c>
      <c r="K2038" s="4">
        <v>45819</v>
      </c>
      <c r="L2038" s="4">
        <v>45817.144328703704</v>
      </c>
      <c r="M2038" s="4">
        <v>45820</v>
      </c>
      <c r="N2038" s="4">
        <v>45818.133009259262</v>
      </c>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242</v>
      </c>
      <c r="AH2038" s="30" t="s">
        <v>274</v>
      </c>
      <c r="AI2038" s="30" t="s">
        <v>492</v>
      </c>
      <c r="AJ2038" s="30" t="s">
        <v>275</v>
      </c>
      <c r="AK2038" s="30" t="s">
        <v>100</v>
      </c>
      <c r="AL2038" s="30" t="s">
        <v>348</v>
      </c>
      <c r="AM2038" s="30" t="s">
        <v>349</v>
      </c>
      <c r="AN2038" s="30">
        <v>4.7110399999999997</v>
      </c>
      <c r="AO2038" s="30" t="s">
        <v>68</v>
      </c>
      <c r="AP2038" s="30"/>
      <c r="AQ2038" s="30"/>
      <c r="AR2038" s="30" t="s">
        <v>68</v>
      </c>
      <c r="AS2038" s="30"/>
      <c r="AT2038" s="30"/>
      <c r="AU2038" s="30" t="s">
        <v>350</v>
      </c>
      <c r="AV2038" s="30" t="s">
        <v>351</v>
      </c>
      <c r="AW2038" s="30">
        <v>20.604330000000001</v>
      </c>
      <c r="AX2038" s="30" t="s">
        <v>493</v>
      </c>
      <c r="AY2038" s="30" t="s">
        <v>494</v>
      </c>
      <c r="AZ2038" s="3">
        <v>243</v>
      </c>
      <c r="BA2038" s="30" t="s">
        <v>60</v>
      </c>
      <c r="BB2038" s="30">
        <v>243</v>
      </c>
      <c r="BC2038" s="30" t="s">
        <v>60</v>
      </c>
      <c r="BD2038" s="30" t="s">
        <v>60</v>
      </c>
      <c r="BE2038" s="30" t="s">
        <v>60</v>
      </c>
      <c r="BF2038" s="32" t="str">
        <f>IFERROR(VLOOKUP(Data_Power_app[[#This Row],[PRO ODER]],'Result'!H:J,3,0),"")</f>
        <v>LAMINATION 5</v>
      </c>
      <c r="BG2038" s="13" t="str">
        <f>IFERROR(VLOOKUP(Data_Power_app[[#This Row],[PRO ODER]]&amp;"LAM",'Real Time'!A:E,4,0),"")</f>
        <v>ML-07</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8">
        <v>2326</v>
      </c>
      <c r="B2039" s="30" t="s">
        <v>8279</v>
      </c>
      <c r="C2039" s="30" t="s">
        <v>7833</v>
      </c>
      <c r="D2039" s="30" t="s">
        <v>272</v>
      </c>
      <c r="E2039" s="30" t="s">
        <v>490</v>
      </c>
      <c r="F2039" s="30" t="s">
        <v>59</v>
      </c>
      <c r="G2039" s="30">
        <v>1112</v>
      </c>
      <c r="H2039" s="4">
        <v>45818</v>
      </c>
      <c r="I2039" s="4">
        <v>45815</v>
      </c>
      <c r="J2039" s="4">
        <v>45815</v>
      </c>
      <c r="K2039" s="4">
        <v>45819</v>
      </c>
      <c r="L2039" s="4">
        <v>45817.239907407406</v>
      </c>
      <c r="M2039" s="4">
        <v>45820</v>
      </c>
      <c r="N2039" s="4"/>
      <c r="O2039" s="4" t="s">
        <v>60</v>
      </c>
      <c r="P2039" s="4" t="s">
        <v>60</v>
      </c>
      <c r="Q2039" s="4" t="s">
        <v>60</v>
      </c>
      <c r="R2039" s="4" t="s">
        <v>60</v>
      </c>
      <c r="S2039" s="4" t="s">
        <v>60</v>
      </c>
      <c r="T2039" s="4">
        <v>45822</v>
      </c>
      <c r="U2039" s="4"/>
      <c r="V2039" s="4"/>
      <c r="W2039" s="4">
        <v>45823</v>
      </c>
      <c r="X2039" s="4"/>
      <c r="Y2039" s="4" t="s">
        <v>60</v>
      </c>
      <c r="Z2039" s="4">
        <v>45825</v>
      </c>
      <c r="AA2039" s="4"/>
      <c r="AB2039" s="4" t="s">
        <v>60</v>
      </c>
      <c r="AC2039" s="4">
        <v>45826</v>
      </c>
      <c r="AD2039" s="4">
        <v>45827</v>
      </c>
      <c r="AE2039" s="4">
        <v>45829</v>
      </c>
      <c r="AF2039" s="4"/>
      <c r="AG2039" s="30" t="s">
        <v>88</v>
      </c>
      <c r="AH2039" s="30" t="s">
        <v>274</v>
      </c>
      <c r="AI2039" s="30" t="s">
        <v>492</v>
      </c>
      <c r="AJ2039" s="30" t="s">
        <v>275</v>
      </c>
      <c r="AK2039" s="30" t="s">
        <v>100</v>
      </c>
      <c r="AL2039" s="30" t="s">
        <v>348</v>
      </c>
      <c r="AM2039" s="30" t="s">
        <v>349</v>
      </c>
      <c r="AN2039" s="30">
        <v>21.257960000000001</v>
      </c>
      <c r="AO2039" s="30" t="s">
        <v>68</v>
      </c>
      <c r="AP2039" s="30"/>
      <c r="AQ2039" s="30"/>
      <c r="AR2039" s="30" t="s">
        <v>68</v>
      </c>
      <c r="AS2039" s="30"/>
      <c r="AT2039" s="30"/>
      <c r="AU2039" s="30" t="s">
        <v>350</v>
      </c>
      <c r="AV2039" s="30" t="s">
        <v>351</v>
      </c>
      <c r="AW2039" s="30">
        <v>92.976759999999999</v>
      </c>
      <c r="AX2039" s="30" t="s">
        <v>493</v>
      </c>
      <c r="AY2039" s="30" t="s">
        <v>494</v>
      </c>
      <c r="AZ2039" s="3">
        <v>1112</v>
      </c>
      <c r="BA2039" s="30" t="s">
        <v>60</v>
      </c>
      <c r="BB2039" s="30">
        <v>1112</v>
      </c>
      <c r="BC2039" s="30" t="s">
        <v>60</v>
      </c>
      <c r="BD2039" s="30" t="s">
        <v>60</v>
      </c>
      <c r="BE2039" s="30" t="s">
        <v>60</v>
      </c>
      <c r="BF2039" s="32" t="str">
        <f>IFERROR(VLOOKUP(Data_Power_app[[#This Row],[PRO ODER]],'Result'!H:J,3,0),"")</f>
        <v>LAMINATION 5</v>
      </c>
      <c r="BG2039" s="13" t="str">
        <f>IFERROR(VLOOKUP(Data_Power_app[[#This Row],[PRO ODER]]&amp;"LAM",'Real Time'!A:E,4,0),"")</f>
        <v>ML-07</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8">
        <v>2327</v>
      </c>
      <c r="B2040" s="30" t="s">
        <v>8280</v>
      </c>
      <c r="C2040" s="30" t="s">
        <v>7834</v>
      </c>
      <c r="D2040" s="30" t="s">
        <v>272</v>
      </c>
      <c r="E2040" s="30" t="s">
        <v>490</v>
      </c>
      <c r="F2040" s="30" t="s">
        <v>59</v>
      </c>
      <c r="G2040" s="30">
        <v>62</v>
      </c>
      <c r="H2040" s="4">
        <v>45818</v>
      </c>
      <c r="I2040" s="4">
        <v>45815</v>
      </c>
      <c r="J2040" s="4">
        <v>45815</v>
      </c>
      <c r="K2040" s="4">
        <v>45819</v>
      </c>
      <c r="L2040" s="4">
        <v>45817.239594907405</v>
      </c>
      <c r="M2040" s="4">
        <v>45820</v>
      </c>
      <c r="N2040" s="4">
        <v>45818.133217592593</v>
      </c>
      <c r="O2040" s="4" t="s">
        <v>60</v>
      </c>
      <c r="P2040" s="4" t="s">
        <v>60</v>
      </c>
      <c r="Q2040" s="4" t="s">
        <v>60</v>
      </c>
      <c r="R2040" s="4" t="s">
        <v>60</v>
      </c>
      <c r="S2040" s="4" t="s">
        <v>60</v>
      </c>
      <c r="T2040" s="4">
        <v>45822</v>
      </c>
      <c r="U2040" s="4"/>
      <c r="V2040" s="4"/>
      <c r="W2040" s="4">
        <v>45823</v>
      </c>
      <c r="X2040" s="4"/>
      <c r="Y2040" s="4" t="s">
        <v>60</v>
      </c>
      <c r="Z2040" s="4">
        <v>45825</v>
      </c>
      <c r="AA2040" s="4"/>
      <c r="AB2040" s="4" t="s">
        <v>60</v>
      </c>
      <c r="AC2040" s="4">
        <v>45826</v>
      </c>
      <c r="AD2040" s="4">
        <v>45827</v>
      </c>
      <c r="AE2040" s="4">
        <v>45829</v>
      </c>
      <c r="AF2040" s="4"/>
      <c r="AG2040" s="30" t="s">
        <v>242</v>
      </c>
      <c r="AH2040" s="30" t="s">
        <v>274</v>
      </c>
      <c r="AI2040" s="30" t="s">
        <v>492</v>
      </c>
      <c r="AJ2040" s="30" t="s">
        <v>275</v>
      </c>
      <c r="AK2040" s="30" t="s">
        <v>100</v>
      </c>
      <c r="AL2040" s="30" t="s">
        <v>348</v>
      </c>
      <c r="AM2040" s="30" t="s">
        <v>349</v>
      </c>
      <c r="AN2040" s="30">
        <v>1.51545</v>
      </c>
      <c r="AO2040" s="30" t="s">
        <v>68</v>
      </c>
      <c r="AP2040" s="30"/>
      <c r="AQ2040" s="30"/>
      <c r="AR2040" s="30" t="s">
        <v>68</v>
      </c>
      <c r="AS2040" s="30"/>
      <c r="AT2040" s="30"/>
      <c r="AU2040" s="30" t="s">
        <v>350</v>
      </c>
      <c r="AV2040" s="30" t="s">
        <v>351</v>
      </c>
      <c r="AW2040" s="30">
        <v>6.6285100000000003</v>
      </c>
      <c r="AX2040" s="30" t="s">
        <v>493</v>
      </c>
      <c r="AY2040" s="30" t="s">
        <v>494</v>
      </c>
      <c r="AZ2040" s="3">
        <v>62</v>
      </c>
      <c r="BA2040" s="30" t="s">
        <v>60</v>
      </c>
      <c r="BB2040" s="30">
        <v>62</v>
      </c>
      <c r="BC2040" s="30" t="s">
        <v>60</v>
      </c>
      <c r="BD2040" s="30" t="s">
        <v>60</v>
      </c>
      <c r="BE2040" s="30" t="s">
        <v>60</v>
      </c>
      <c r="BF2040" s="32" t="str">
        <f>IFERROR(VLOOKUP(Data_Power_app[[#This Row],[PRO ODER]],'Result'!H:J,3,0),"")</f>
        <v>LAMINATION 5</v>
      </c>
      <c r="BG2040" s="13" t="str">
        <f>IFERROR(VLOOKUP(Data_Power_app[[#This Row],[PRO ODER]]&amp;"LAM",'Real Time'!A:E,4,0),"")</f>
        <v>ML-07</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2328</v>
      </c>
      <c r="B2041" s="30" t="s">
        <v>8281</v>
      </c>
      <c r="C2041" s="30" t="s">
        <v>7835</v>
      </c>
      <c r="D2041" s="30" t="s">
        <v>272</v>
      </c>
      <c r="E2041" s="30" t="s">
        <v>490</v>
      </c>
      <c r="F2041" s="30" t="s">
        <v>59</v>
      </c>
      <c r="G2041" s="30">
        <v>1406</v>
      </c>
      <c r="H2041" s="4">
        <v>45818</v>
      </c>
      <c r="I2041" s="4">
        <v>45815</v>
      </c>
      <c r="J2041" s="4">
        <v>45815</v>
      </c>
      <c r="K2041" s="4">
        <v>45819</v>
      </c>
      <c r="L2041" s="4">
        <v>45817.239444444444</v>
      </c>
      <c r="M2041" s="4">
        <v>45820</v>
      </c>
      <c r="N2041" s="4">
        <v>45818.133344907408</v>
      </c>
      <c r="O2041" s="4" t="s">
        <v>60</v>
      </c>
      <c r="P2041" s="4" t="s">
        <v>60</v>
      </c>
      <c r="Q2041" s="4" t="s">
        <v>60</v>
      </c>
      <c r="R2041" s="4" t="s">
        <v>60</v>
      </c>
      <c r="S2041" s="4" t="s">
        <v>60</v>
      </c>
      <c r="T2041" s="4">
        <v>45822</v>
      </c>
      <c r="U2041" s="4">
        <v>45819.40047453704</v>
      </c>
      <c r="V2041" s="4"/>
      <c r="W2041" s="4">
        <v>45823</v>
      </c>
      <c r="X2041" s="4"/>
      <c r="Y2041" s="4" t="s">
        <v>60</v>
      </c>
      <c r="Z2041" s="4">
        <v>45825</v>
      </c>
      <c r="AA2041" s="4"/>
      <c r="AB2041" s="4" t="s">
        <v>60</v>
      </c>
      <c r="AC2041" s="4">
        <v>45826</v>
      </c>
      <c r="AD2041" s="4">
        <v>45827</v>
      </c>
      <c r="AE2041" s="4">
        <v>45829</v>
      </c>
      <c r="AF2041" s="4"/>
      <c r="AG2041" s="30" t="s">
        <v>242</v>
      </c>
      <c r="AH2041" s="30" t="s">
        <v>274</v>
      </c>
      <c r="AI2041" s="30" t="s">
        <v>3513</v>
      </c>
      <c r="AJ2041" s="30" t="s">
        <v>275</v>
      </c>
      <c r="AK2041" s="30" t="s">
        <v>65</v>
      </c>
      <c r="AL2041" s="30" t="s">
        <v>348</v>
      </c>
      <c r="AM2041" s="30" t="s">
        <v>349</v>
      </c>
      <c r="AN2041" s="30">
        <v>23.13907</v>
      </c>
      <c r="AO2041" s="30" t="s">
        <v>68</v>
      </c>
      <c r="AP2041" s="30"/>
      <c r="AQ2041" s="30"/>
      <c r="AR2041" s="30" t="s">
        <v>68</v>
      </c>
      <c r="AS2041" s="30"/>
      <c r="AT2041" s="30"/>
      <c r="AU2041" s="30" t="s">
        <v>350</v>
      </c>
      <c r="AV2041" s="30" t="s">
        <v>351</v>
      </c>
      <c r="AW2041" s="30">
        <v>101.19373</v>
      </c>
      <c r="AX2041" s="30" t="s">
        <v>855</v>
      </c>
      <c r="AY2041" s="30" t="s">
        <v>353</v>
      </c>
      <c r="AZ2041" s="3">
        <v>1406</v>
      </c>
      <c r="BA2041" s="30" t="s">
        <v>60</v>
      </c>
      <c r="BB2041" s="30">
        <v>1406</v>
      </c>
      <c r="BC2041" s="30" t="s">
        <v>60</v>
      </c>
      <c r="BD2041" s="30" t="s">
        <v>60</v>
      </c>
      <c r="BE2041" s="30" t="s">
        <v>60</v>
      </c>
      <c r="BF2041" s="32" t="str">
        <f>IFERROR(VLOOKUP(Data_Power_app[[#This Row],[PRO ODER]],'Result'!H:J,3,0),"")</f>
        <v>LAMINATION 5</v>
      </c>
      <c r="BG2041" s="13" t="str">
        <f>IFERROR(VLOOKUP(Data_Power_app[[#This Row],[PRO ODER]]&amp;"LAM",'Real Time'!A:E,4,0),"")</f>
        <v>ML-07</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2329</v>
      </c>
      <c r="B2042" s="30" t="s">
        <v>8282</v>
      </c>
      <c r="C2042" s="30" t="s">
        <v>7836</v>
      </c>
      <c r="D2042" s="30" t="s">
        <v>272</v>
      </c>
      <c r="E2042" s="30" t="s">
        <v>490</v>
      </c>
      <c r="F2042" s="30" t="s">
        <v>59</v>
      </c>
      <c r="G2042" s="30">
        <v>1358</v>
      </c>
      <c r="H2042" s="4">
        <v>45818</v>
      </c>
      <c r="I2042" s="4">
        <v>45815</v>
      </c>
      <c r="J2042" s="4">
        <v>45815</v>
      </c>
      <c r="K2042" s="4">
        <v>45819</v>
      </c>
      <c r="L2042" s="4">
        <v>45817.239282407405</v>
      </c>
      <c r="M2042" s="4">
        <v>45820</v>
      </c>
      <c r="N2042" s="4">
        <v>45818.133402777778</v>
      </c>
      <c r="O2042" s="4" t="s">
        <v>60</v>
      </c>
      <c r="P2042" s="4" t="s">
        <v>60</v>
      </c>
      <c r="Q2042" s="4" t="s">
        <v>60</v>
      </c>
      <c r="R2042" s="4" t="s">
        <v>60</v>
      </c>
      <c r="S2042" s="4" t="s">
        <v>60</v>
      </c>
      <c r="T2042" s="4">
        <v>45822</v>
      </c>
      <c r="U2042" s="4">
        <v>45819.400520833333</v>
      </c>
      <c r="V2042" s="4"/>
      <c r="W2042" s="4">
        <v>45823</v>
      </c>
      <c r="X2042" s="4"/>
      <c r="Y2042" s="4" t="s">
        <v>60</v>
      </c>
      <c r="Z2042" s="4">
        <v>45825</v>
      </c>
      <c r="AA2042" s="4"/>
      <c r="AB2042" s="4" t="s">
        <v>60</v>
      </c>
      <c r="AC2042" s="4">
        <v>45826</v>
      </c>
      <c r="AD2042" s="4">
        <v>45827</v>
      </c>
      <c r="AE2042" s="4">
        <v>45829</v>
      </c>
      <c r="AF2042" s="4"/>
      <c r="AG2042" s="30" t="s">
        <v>242</v>
      </c>
      <c r="AH2042" s="30" t="s">
        <v>274</v>
      </c>
      <c r="AI2042" s="30" t="s">
        <v>3513</v>
      </c>
      <c r="AJ2042" s="30" t="s">
        <v>275</v>
      </c>
      <c r="AK2042" s="30" t="s">
        <v>65</v>
      </c>
      <c r="AL2042" s="30" t="s">
        <v>348</v>
      </c>
      <c r="AM2042" s="30" t="s">
        <v>349</v>
      </c>
      <c r="AN2042" s="30">
        <v>22.31324</v>
      </c>
      <c r="AO2042" s="30" t="s">
        <v>68</v>
      </c>
      <c r="AP2042" s="30"/>
      <c r="AQ2042" s="30"/>
      <c r="AR2042" s="30" t="s">
        <v>68</v>
      </c>
      <c r="AS2042" s="30"/>
      <c r="AT2042" s="30"/>
      <c r="AU2042" s="30" t="s">
        <v>350</v>
      </c>
      <c r="AV2042" s="30" t="s">
        <v>351</v>
      </c>
      <c r="AW2042" s="30">
        <v>97.58193</v>
      </c>
      <c r="AX2042" s="30" t="s">
        <v>855</v>
      </c>
      <c r="AY2042" s="30" t="s">
        <v>353</v>
      </c>
      <c r="AZ2042" s="3">
        <v>1358</v>
      </c>
      <c r="BA2042" s="30" t="s">
        <v>60</v>
      </c>
      <c r="BB2042" s="30">
        <v>1358</v>
      </c>
      <c r="BC2042" s="30" t="s">
        <v>60</v>
      </c>
      <c r="BD2042" s="30" t="s">
        <v>60</v>
      </c>
      <c r="BE2042" s="30" t="s">
        <v>60</v>
      </c>
      <c r="BF2042" s="32" t="str">
        <f>IFERROR(VLOOKUP(Data_Power_app[[#This Row],[PRO ODER]],'Result'!H:J,3,0),"")</f>
        <v>LAMINATION 5</v>
      </c>
      <c r="BG2042" s="13" t="str">
        <f>IFERROR(VLOOKUP(Data_Power_app[[#This Row],[PRO ODER]]&amp;"LAM",'Real Time'!A:E,4,0),"")</f>
        <v>ML-07</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8">
        <v>2330</v>
      </c>
      <c r="B2043" s="30" t="s">
        <v>8283</v>
      </c>
      <c r="C2043" s="30" t="s">
        <v>7837</v>
      </c>
      <c r="D2043" s="30" t="s">
        <v>272</v>
      </c>
      <c r="E2043" s="30" t="s">
        <v>490</v>
      </c>
      <c r="F2043" s="30" t="s">
        <v>59</v>
      </c>
      <c r="G2043" s="30">
        <v>1820</v>
      </c>
      <c r="H2043" s="4">
        <v>45818</v>
      </c>
      <c r="I2043" s="4">
        <v>45815</v>
      </c>
      <c r="J2043" s="4">
        <v>45815</v>
      </c>
      <c r="K2043" s="4">
        <v>45819</v>
      </c>
      <c r="L2043" s="4">
        <v>45817.239085648151</v>
      </c>
      <c r="M2043" s="4">
        <v>45820</v>
      </c>
      <c r="N2043" s="4">
        <v>45818.779363425929</v>
      </c>
      <c r="O2043" s="4" t="s">
        <v>60</v>
      </c>
      <c r="P2043" s="4" t="s">
        <v>60</v>
      </c>
      <c r="Q2043" s="4" t="s">
        <v>60</v>
      </c>
      <c r="R2043" s="4" t="s">
        <v>60</v>
      </c>
      <c r="S2043" s="4" t="s">
        <v>60</v>
      </c>
      <c r="T2043" s="4">
        <v>45822</v>
      </c>
      <c r="U2043" s="4"/>
      <c r="V2043" s="4"/>
      <c r="W2043" s="4">
        <v>45823</v>
      </c>
      <c r="X2043" s="4"/>
      <c r="Y2043" s="4" t="s">
        <v>60</v>
      </c>
      <c r="Z2043" s="4">
        <v>45825</v>
      </c>
      <c r="AA2043" s="4"/>
      <c r="AB2043" s="4" t="s">
        <v>60</v>
      </c>
      <c r="AC2043" s="4">
        <v>45826</v>
      </c>
      <c r="AD2043" s="4">
        <v>45827</v>
      </c>
      <c r="AE2043" s="4">
        <v>45829</v>
      </c>
      <c r="AF2043" s="4"/>
      <c r="AG2043" s="30" t="s">
        <v>242</v>
      </c>
      <c r="AH2043" s="30" t="s">
        <v>274</v>
      </c>
      <c r="AI2043" s="30" t="s">
        <v>492</v>
      </c>
      <c r="AJ2043" s="30" t="s">
        <v>275</v>
      </c>
      <c r="AK2043" s="30" t="s">
        <v>100</v>
      </c>
      <c r="AL2043" s="30" t="s">
        <v>348</v>
      </c>
      <c r="AM2043" s="30" t="s">
        <v>349</v>
      </c>
      <c r="AN2043" s="30">
        <v>34.787990000000001</v>
      </c>
      <c r="AO2043" s="30" t="s">
        <v>68</v>
      </c>
      <c r="AP2043" s="30"/>
      <c r="AQ2043" s="30"/>
      <c r="AR2043" s="30" t="s">
        <v>68</v>
      </c>
      <c r="AS2043" s="30"/>
      <c r="AT2043" s="30"/>
      <c r="AU2043" s="30" t="s">
        <v>350</v>
      </c>
      <c r="AV2043" s="30" t="s">
        <v>351</v>
      </c>
      <c r="AW2043" s="30">
        <v>152.15353999999999</v>
      </c>
      <c r="AX2043" s="30" t="s">
        <v>493</v>
      </c>
      <c r="AY2043" s="30" t="s">
        <v>494</v>
      </c>
      <c r="AZ2043" s="3">
        <v>1820</v>
      </c>
      <c r="BA2043" s="30" t="s">
        <v>60</v>
      </c>
      <c r="BB2043" s="30">
        <v>1820</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2331</v>
      </c>
      <c r="B2044" s="30" t="s">
        <v>8284</v>
      </c>
      <c r="C2044" s="30" t="s">
        <v>7838</v>
      </c>
      <c r="D2044" s="30" t="s">
        <v>272</v>
      </c>
      <c r="E2044" s="30" t="s">
        <v>490</v>
      </c>
      <c r="F2044" s="30" t="s">
        <v>59</v>
      </c>
      <c r="G2044" s="30">
        <v>1706</v>
      </c>
      <c r="H2044" s="4">
        <v>45818</v>
      </c>
      <c r="I2044" s="4">
        <v>45815</v>
      </c>
      <c r="J2044" s="4">
        <v>45817</v>
      </c>
      <c r="K2044" s="4">
        <v>45819</v>
      </c>
      <c r="L2044" s="4">
        <v>45818.287546296298</v>
      </c>
      <c r="M2044" s="4">
        <v>45820</v>
      </c>
      <c r="N2044" s="4">
        <v>45818.779456018521</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492</v>
      </c>
      <c r="AJ2044" s="30" t="s">
        <v>275</v>
      </c>
      <c r="AK2044" s="30" t="s">
        <v>100</v>
      </c>
      <c r="AL2044" s="30" t="s">
        <v>348</v>
      </c>
      <c r="AM2044" s="30" t="s">
        <v>349</v>
      </c>
      <c r="AN2044" s="30">
        <v>32.238280000000003</v>
      </c>
      <c r="AO2044" s="30" t="s">
        <v>68</v>
      </c>
      <c r="AP2044" s="30"/>
      <c r="AQ2044" s="30"/>
      <c r="AR2044" s="30" t="s">
        <v>68</v>
      </c>
      <c r="AS2044" s="30"/>
      <c r="AT2044" s="30"/>
      <c r="AU2044" s="30" t="s">
        <v>350</v>
      </c>
      <c r="AV2044" s="30" t="s">
        <v>351</v>
      </c>
      <c r="AW2044" s="30">
        <v>140.99941000000001</v>
      </c>
      <c r="AX2044" s="30" t="s">
        <v>493</v>
      </c>
      <c r="AY2044" s="30" t="s">
        <v>494</v>
      </c>
      <c r="AZ2044" s="3">
        <v>1706</v>
      </c>
      <c r="BA2044" s="30" t="s">
        <v>60</v>
      </c>
      <c r="BB2044" s="30">
        <v>1706</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2332</v>
      </c>
      <c r="B2045" s="30" t="s">
        <v>8285</v>
      </c>
      <c r="C2045" s="30" t="s">
        <v>7839</v>
      </c>
      <c r="D2045" s="30" t="s">
        <v>272</v>
      </c>
      <c r="E2045" s="30" t="s">
        <v>490</v>
      </c>
      <c r="F2045" s="30" t="s">
        <v>59</v>
      </c>
      <c r="G2045" s="30">
        <v>1581</v>
      </c>
      <c r="H2045" s="4">
        <v>45818</v>
      </c>
      <c r="I2045" s="4">
        <v>45815</v>
      </c>
      <c r="J2045" s="4">
        <v>45817</v>
      </c>
      <c r="K2045" s="4">
        <v>45819</v>
      </c>
      <c r="L2045" s="4">
        <v>45818.287581018521</v>
      </c>
      <c r="M2045" s="4">
        <v>45820</v>
      </c>
      <c r="N2045" s="4">
        <v>45818.77957175926</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242</v>
      </c>
      <c r="AH2045" s="30" t="s">
        <v>274</v>
      </c>
      <c r="AI2045" s="30" t="s">
        <v>492</v>
      </c>
      <c r="AJ2045" s="30" t="s">
        <v>275</v>
      </c>
      <c r="AK2045" s="30" t="s">
        <v>100</v>
      </c>
      <c r="AL2045" s="30" t="s">
        <v>348</v>
      </c>
      <c r="AM2045" s="30" t="s">
        <v>349</v>
      </c>
      <c r="AN2045" s="30">
        <v>29.89331</v>
      </c>
      <c r="AO2045" s="30" t="s">
        <v>68</v>
      </c>
      <c r="AP2045" s="30"/>
      <c r="AQ2045" s="30"/>
      <c r="AR2045" s="30" t="s">
        <v>68</v>
      </c>
      <c r="AS2045" s="30"/>
      <c r="AT2045" s="30"/>
      <c r="AU2045" s="30" t="s">
        <v>350</v>
      </c>
      <c r="AV2045" s="30" t="s">
        <v>351</v>
      </c>
      <c r="AW2045" s="30">
        <v>130.74267</v>
      </c>
      <c r="AX2045" s="30" t="s">
        <v>493</v>
      </c>
      <c r="AY2045" s="30" t="s">
        <v>494</v>
      </c>
      <c r="AZ2045" s="3">
        <v>1581</v>
      </c>
      <c r="BA2045" s="30" t="s">
        <v>60</v>
      </c>
      <c r="BB2045" s="30">
        <v>1581</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2334</v>
      </c>
      <c r="B2046" s="30" t="s">
        <v>837</v>
      </c>
      <c r="C2046" s="30" t="s">
        <v>838</v>
      </c>
      <c r="D2046" s="30" t="s">
        <v>86</v>
      </c>
      <c r="E2046" s="30" t="s">
        <v>201</v>
      </c>
      <c r="F2046" s="30" t="s">
        <v>72</v>
      </c>
      <c r="G2046" s="30">
        <v>1815</v>
      </c>
      <c r="H2046" s="4">
        <v>45822</v>
      </c>
      <c r="I2046" s="4">
        <v>45791</v>
      </c>
      <c r="J2046" s="4">
        <v>45792</v>
      </c>
      <c r="K2046" s="4">
        <v>45823</v>
      </c>
      <c r="L2046" s="4">
        <v>45792.82167824074</v>
      </c>
      <c r="M2046" s="4" t="s">
        <v>60</v>
      </c>
      <c r="N2046" s="4"/>
      <c r="O2046" s="4" t="s">
        <v>60</v>
      </c>
      <c r="P2046" s="4" t="s">
        <v>60</v>
      </c>
      <c r="Q2046" s="4" t="s">
        <v>60</v>
      </c>
      <c r="R2046" s="4" t="s">
        <v>60</v>
      </c>
      <c r="S2046" s="4" t="s">
        <v>60</v>
      </c>
      <c r="T2046" s="4" t="s">
        <v>60</v>
      </c>
      <c r="U2046" s="4"/>
      <c r="V2046" s="4"/>
      <c r="W2046" s="4"/>
      <c r="X2046" s="4">
        <v>45797.608969907407</v>
      </c>
      <c r="Y2046" s="4" t="s">
        <v>125</v>
      </c>
      <c r="Z2046" s="4" t="s">
        <v>60</v>
      </c>
      <c r="AA2046" s="4">
        <v>45797.71912037037</v>
      </c>
      <c r="AB2046" s="4">
        <v>45820</v>
      </c>
      <c r="AC2046" s="4" t="s">
        <v>60</v>
      </c>
      <c r="AD2046" s="4">
        <v>45828</v>
      </c>
      <c r="AE2046" s="4">
        <v>45829</v>
      </c>
      <c r="AF2046" s="4"/>
      <c r="AG2046" s="30" t="s">
        <v>1107</v>
      </c>
      <c r="AH2046" s="30" t="s">
        <v>247</v>
      </c>
      <c r="AI2046" s="30" t="s">
        <v>482</v>
      </c>
      <c r="AJ2046" s="30" t="s">
        <v>74</v>
      </c>
      <c r="AK2046" s="30" t="s">
        <v>65</v>
      </c>
      <c r="AL2046" s="30" t="s">
        <v>248</v>
      </c>
      <c r="AM2046" s="30" t="s">
        <v>249</v>
      </c>
      <c r="AN2046" s="30">
        <v>35.601939999999999</v>
      </c>
      <c r="AO2046" s="30" t="s">
        <v>68</v>
      </c>
      <c r="AP2046" s="30"/>
      <c r="AQ2046" s="30"/>
      <c r="AR2046" s="30" t="s">
        <v>68</v>
      </c>
      <c r="AS2046" s="30"/>
      <c r="AT2046" s="30"/>
      <c r="AU2046" s="30" t="s">
        <v>250</v>
      </c>
      <c r="AV2046" s="30" t="s">
        <v>251</v>
      </c>
      <c r="AW2046" s="30">
        <v>77.844229999999996</v>
      </c>
      <c r="AX2046" s="30" t="s">
        <v>480</v>
      </c>
      <c r="AY2046" s="30" t="s">
        <v>481</v>
      </c>
      <c r="AZ2046" s="3">
        <v>1815</v>
      </c>
      <c r="BA2046" s="30" t="s">
        <v>213</v>
      </c>
      <c r="BB2046" s="30">
        <v>1815</v>
      </c>
      <c r="BC2046" s="30" t="s">
        <v>60</v>
      </c>
      <c r="BD2046" s="30" t="s">
        <v>60</v>
      </c>
      <c r="BE2046" s="30" t="s">
        <v>241</v>
      </c>
      <c r="BF2046" s="32" t="str">
        <f>IFERROR(VLOOKUP(Data_Power_app[[#This Row],[PRO ODER]],'Result'!H:J,3,0),"")</f>
        <v/>
      </c>
      <c r="BG2046" s="13" t="str">
        <f>IFERROR(VLOOKUP(Data_Power_app[[#This Row],[PRO ODER]]&amp;"LAM",'Real Time'!A:E,4,0),"")</f>
        <v>ML-03</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2335</v>
      </c>
      <c r="B2047" s="30" t="s">
        <v>10399</v>
      </c>
      <c r="C2047" s="30" t="s">
        <v>10400</v>
      </c>
      <c r="D2047" s="30" t="s">
        <v>86</v>
      </c>
      <c r="E2047" s="30" t="s">
        <v>163</v>
      </c>
      <c r="F2047" s="30" t="s">
        <v>59</v>
      </c>
      <c r="G2047" s="30">
        <v>2660</v>
      </c>
      <c r="H2047" s="4">
        <v>45820</v>
      </c>
      <c r="I2047" s="4">
        <v>45817</v>
      </c>
      <c r="J2047" s="4" t="s">
        <v>60</v>
      </c>
      <c r="K2047" s="4">
        <v>45821</v>
      </c>
      <c r="L2047" s="4">
        <v>45818.545219907406</v>
      </c>
      <c r="M2047" s="4">
        <v>45822</v>
      </c>
      <c r="N2047" s="4">
        <v>45818.765879629631</v>
      </c>
      <c r="O2047" s="4" t="s">
        <v>60</v>
      </c>
      <c r="P2047" s="4" t="s">
        <v>60</v>
      </c>
      <c r="Q2047" s="4" t="s">
        <v>60</v>
      </c>
      <c r="R2047" s="4" t="s">
        <v>60</v>
      </c>
      <c r="S2047" s="4" t="s">
        <v>60</v>
      </c>
      <c r="T2047" s="4">
        <v>45824</v>
      </c>
      <c r="U2047" s="4">
        <v>45818.801215277781</v>
      </c>
      <c r="V2047" s="4">
        <v>45819.503634259258</v>
      </c>
      <c r="W2047" s="4">
        <v>45825</v>
      </c>
      <c r="X2047" s="4">
        <v>45819.537951388891</v>
      </c>
      <c r="Y2047" s="4" t="s">
        <v>77</v>
      </c>
      <c r="Z2047" s="4">
        <v>45826</v>
      </c>
      <c r="AA2047" s="4"/>
      <c r="AB2047" s="4" t="s">
        <v>60</v>
      </c>
      <c r="AC2047" s="4">
        <v>45827</v>
      </c>
      <c r="AD2047" s="4">
        <v>45828</v>
      </c>
      <c r="AE2047" s="4">
        <v>45829</v>
      </c>
      <c r="AF2047" s="4"/>
      <c r="AG2047" s="30" t="s">
        <v>97</v>
      </c>
      <c r="AH2047" s="30" t="s">
        <v>183</v>
      </c>
      <c r="AI2047" s="30" t="s">
        <v>10401</v>
      </c>
      <c r="AJ2047" s="30" t="s">
        <v>184</v>
      </c>
      <c r="AK2047" s="30" t="s">
        <v>100</v>
      </c>
      <c r="AL2047" s="30" t="s">
        <v>166</v>
      </c>
      <c r="AM2047" s="30" t="s">
        <v>167</v>
      </c>
      <c r="AN2047" s="30">
        <v>99.180419999999998</v>
      </c>
      <c r="AO2047" s="30" t="s">
        <v>68</v>
      </c>
      <c r="AP2047" s="30"/>
      <c r="AQ2047" s="30"/>
      <c r="AR2047" s="30" t="s">
        <v>68</v>
      </c>
      <c r="AS2047" s="30"/>
      <c r="AT2047" s="30"/>
      <c r="AU2047" s="30" t="s">
        <v>8117</v>
      </c>
      <c r="AV2047" s="30" t="s">
        <v>8118</v>
      </c>
      <c r="AW2047" s="30">
        <v>216.92228</v>
      </c>
      <c r="AX2047" s="30" t="s">
        <v>12262</v>
      </c>
      <c r="AY2047" s="30" t="s">
        <v>12263</v>
      </c>
      <c r="AZ2047" s="3">
        <v>2139</v>
      </c>
      <c r="BA2047" s="30" t="s">
        <v>60</v>
      </c>
      <c r="BB2047" s="30">
        <v>2660</v>
      </c>
      <c r="BC2047" s="30" t="s">
        <v>60</v>
      </c>
      <c r="BD2047" s="30" t="s">
        <v>60</v>
      </c>
      <c r="BE2047" s="30" t="s">
        <v>60</v>
      </c>
      <c r="BF2047" s="32" t="str">
        <f>IFERROR(VLOOKUP(Data_Power_app[[#This Row],[PRO ODER]],'Result'!H:J,3,0),"")</f>
        <v>LAMINATION 6</v>
      </c>
      <c r="BG2047" s="13"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2340</v>
      </c>
      <c r="B2048" s="30" t="s">
        <v>7537</v>
      </c>
      <c r="C2048" s="30" t="s">
        <v>7538</v>
      </c>
      <c r="D2048" s="30" t="s">
        <v>86</v>
      </c>
      <c r="E2048" s="30" t="s">
        <v>163</v>
      </c>
      <c r="F2048" s="30" t="s">
        <v>72</v>
      </c>
      <c r="G2048" s="30">
        <v>229</v>
      </c>
      <c r="H2048" s="4">
        <v>45821</v>
      </c>
      <c r="I2048" s="4">
        <v>45814</v>
      </c>
      <c r="J2048" s="4">
        <v>45815</v>
      </c>
      <c r="K2048" s="4">
        <v>45822</v>
      </c>
      <c r="L2048" s="4">
        <v>45814.190636574072</v>
      </c>
      <c r="M2048" s="4" t="s">
        <v>60</v>
      </c>
      <c r="N2048" s="4"/>
      <c r="O2048" s="4" t="s">
        <v>60</v>
      </c>
      <c r="P2048" s="4" t="s">
        <v>60</v>
      </c>
      <c r="Q2048" s="4" t="s">
        <v>60</v>
      </c>
      <c r="R2048" s="4" t="s">
        <v>60</v>
      </c>
      <c r="S2048" s="4" t="s">
        <v>60</v>
      </c>
      <c r="T2048" s="4" t="s">
        <v>60</v>
      </c>
      <c r="U2048" s="4"/>
      <c r="V2048" s="4"/>
      <c r="W2048" s="4"/>
      <c r="X2048" s="4">
        <v>45818.65216435185</v>
      </c>
      <c r="Y2048" s="4" t="s">
        <v>73</v>
      </c>
      <c r="Z2048" s="4" t="s">
        <v>60</v>
      </c>
      <c r="AA2048" s="4">
        <v>45818.653958333336</v>
      </c>
      <c r="AB2048" s="4" t="s">
        <v>60</v>
      </c>
      <c r="AC2048" s="4" t="s">
        <v>60</v>
      </c>
      <c r="AD2048" s="4">
        <v>45828</v>
      </c>
      <c r="AE2048" s="4">
        <v>45829</v>
      </c>
      <c r="AF2048" s="4">
        <v>45819</v>
      </c>
      <c r="AG2048" s="30" t="s">
        <v>1106</v>
      </c>
      <c r="AH2048" s="30" t="s">
        <v>525</v>
      </c>
      <c r="AI2048" s="30" t="s">
        <v>7539</v>
      </c>
      <c r="AJ2048" s="30" t="s">
        <v>74</v>
      </c>
      <c r="AK2048" s="30" t="s">
        <v>65</v>
      </c>
      <c r="AL2048" s="30" t="s">
        <v>161</v>
      </c>
      <c r="AM2048" s="30" t="s">
        <v>162</v>
      </c>
      <c r="AN2048" s="30">
        <v>5.2068099999999999</v>
      </c>
      <c r="AO2048" s="30" t="s">
        <v>68</v>
      </c>
      <c r="AP2048" s="30"/>
      <c r="AQ2048" s="30"/>
      <c r="AR2048" s="30" t="s">
        <v>68</v>
      </c>
      <c r="AS2048" s="30"/>
      <c r="AT2048" s="30"/>
      <c r="AU2048" s="30" t="s">
        <v>250</v>
      </c>
      <c r="AV2048" s="30" t="s">
        <v>251</v>
      </c>
      <c r="AW2048" s="30">
        <v>11.38551</v>
      </c>
      <c r="AX2048" s="30" t="s">
        <v>211</v>
      </c>
      <c r="AY2048" s="30" t="s">
        <v>212</v>
      </c>
      <c r="AZ2048" s="3">
        <v>229</v>
      </c>
      <c r="BA2048" s="30" t="s">
        <v>213</v>
      </c>
      <c r="BB2048" s="30">
        <v>0</v>
      </c>
      <c r="BC2048" s="30" t="s">
        <v>60</v>
      </c>
      <c r="BD2048" s="30" t="s">
        <v>60</v>
      </c>
      <c r="BE2048" s="30" t="s">
        <v>725</v>
      </c>
      <c r="BF2048" s="32" t="str">
        <f>IFERROR(VLOOKUP(Data_Power_app[[#This Row],[PRO ODER]],'Result'!H:J,3,0),"")</f>
        <v/>
      </c>
      <c r="BG2048" s="13" t="str">
        <f>IFERROR(VLOOKUP(Data_Power_app[[#This Row],[PRO ODER]]&amp;"LAM",'Real Time'!A:E,4,0),"")</f>
        <v>ML-03</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2374</v>
      </c>
      <c r="B2049" s="30" t="s">
        <v>5654</v>
      </c>
      <c r="C2049" s="30" t="s">
        <v>5655</v>
      </c>
      <c r="D2049" s="30" t="s">
        <v>86</v>
      </c>
      <c r="E2049" s="30" t="s">
        <v>325</v>
      </c>
      <c r="F2049" s="30" t="s">
        <v>72</v>
      </c>
      <c r="G2049" s="30">
        <v>874</v>
      </c>
      <c r="H2049" s="4">
        <v>45821</v>
      </c>
      <c r="I2049" s="4">
        <v>45812</v>
      </c>
      <c r="J2049" s="4">
        <v>45812</v>
      </c>
      <c r="K2049" s="4">
        <v>45822</v>
      </c>
      <c r="L2049" s="4">
        <v>45813.632627314815</v>
      </c>
      <c r="M2049" s="4" t="s">
        <v>60</v>
      </c>
      <c r="N2049" s="4"/>
      <c r="O2049" s="4" t="s">
        <v>60</v>
      </c>
      <c r="P2049" s="4" t="s">
        <v>60</v>
      </c>
      <c r="Q2049" s="4" t="s">
        <v>60</v>
      </c>
      <c r="R2049" s="4" t="s">
        <v>60</v>
      </c>
      <c r="S2049" s="4" t="s">
        <v>60</v>
      </c>
      <c r="T2049" s="4" t="s">
        <v>60</v>
      </c>
      <c r="U2049" s="4"/>
      <c r="V2049" s="4"/>
      <c r="W2049" s="4"/>
      <c r="X2049" s="4">
        <v>45814.12704861111</v>
      </c>
      <c r="Y2049" s="4" t="s">
        <v>73</v>
      </c>
      <c r="Z2049" s="4" t="s">
        <v>60</v>
      </c>
      <c r="AA2049" s="4">
        <v>45814.127928240741</v>
      </c>
      <c r="AB2049" s="4" t="s">
        <v>60</v>
      </c>
      <c r="AC2049" s="4" t="s">
        <v>60</v>
      </c>
      <c r="AD2049" s="4">
        <v>45828</v>
      </c>
      <c r="AE2049" s="4">
        <v>45829</v>
      </c>
      <c r="AF2049" s="4">
        <v>45819</v>
      </c>
      <c r="AG2049" s="30" t="s">
        <v>1106</v>
      </c>
      <c r="AH2049" s="30" t="s">
        <v>247</v>
      </c>
      <c r="AI2049" s="30" t="s">
        <v>2412</v>
      </c>
      <c r="AJ2049" s="30" t="s">
        <v>74</v>
      </c>
      <c r="AK2049" s="30" t="s">
        <v>100</v>
      </c>
      <c r="AL2049" s="30" t="s">
        <v>248</v>
      </c>
      <c r="AM2049" s="30" t="s">
        <v>249</v>
      </c>
      <c r="AN2049" s="30">
        <v>18.31992</v>
      </c>
      <c r="AO2049" s="30" t="s">
        <v>68</v>
      </c>
      <c r="AP2049" s="30"/>
      <c r="AQ2049" s="30"/>
      <c r="AR2049" s="30" t="s">
        <v>68</v>
      </c>
      <c r="AS2049" s="30"/>
      <c r="AT2049" s="30"/>
      <c r="AU2049" s="30" t="s">
        <v>2413</v>
      </c>
      <c r="AV2049" s="30" t="s">
        <v>2414</v>
      </c>
      <c r="AW2049" s="30">
        <v>40.060169999999999</v>
      </c>
      <c r="AX2049" s="30" t="s">
        <v>328</v>
      </c>
      <c r="AY2049" s="30" t="s">
        <v>329</v>
      </c>
      <c r="AZ2049" s="3">
        <v>874</v>
      </c>
      <c r="BA2049" s="30" t="s">
        <v>213</v>
      </c>
      <c r="BB2049" s="30">
        <v>0</v>
      </c>
      <c r="BC2049" s="30" t="s">
        <v>60</v>
      </c>
      <c r="BD2049" s="30" t="s">
        <v>60</v>
      </c>
      <c r="BE2049" s="30" t="s">
        <v>241</v>
      </c>
      <c r="BF2049" s="32" t="str">
        <f>IFERROR(VLOOKUP(Data_Power_app[[#This Row],[PRO ODER]],'Result'!H:J,3,0),"")</f>
        <v>LAMINATION 4</v>
      </c>
      <c r="BG2049" s="13"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2408</v>
      </c>
      <c r="B2050" s="30" t="s">
        <v>12058</v>
      </c>
      <c r="C2050" s="30" t="s">
        <v>12059</v>
      </c>
      <c r="D2050" s="30" t="s">
        <v>272</v>
      </c>
      <c r="E2050" s="30" t="s">
        <v>347</v>
      </c>
      <c r="F2050" s="30" t="s">
        <v>59</v>
      </c>
      <c r="G2050" s="30">
        <v>621</v>
      </c>
      <c r="H2050" s="4">
        <v>45819</v>
      </c>
      <c r="I2050" s="4">
        <v>45818</v>
      </c>
      <c r="J2050" s="4">
        <v>45818</v>
      </c>
      <c r="K2050" s="4">
        <v>45821</v>
      </c>
      <c r="L2050" s="4">
        <v>45819.323379629626</v>
      </c>
      <c r="M2050" s="4">
        <v>45822</v>
      </c>
      <c r="N2050" s="4"/>
      <c r="O2050" s="4" t="s">
        <v>60</v>
      </c>
      <c r="P2050" s="4" t="s">
        <v>60</v>
      </c>
      <c r="Q2050" s="4" t="s">
        <v>60</v>
      </c>
      <c r="R2050" s="4" t="s">
        <v>60</v>
      </c>
      <c r="S2050" s="4" t="s">
        <v>60</v>
      </c>
      <c r="T2050" s="4">
        <v>45824</v>
      </c>
      <c r="U2050" s="4"/>
      <c r="V2050" s="4"/>
      <c r="W2050" s="4">
        <v>45825</v>
      </c>
      <c r="X2050" s="4"/>
      <c r="Y2050" s="4" t="s">
        <v>60</v>
      </c>
      <c r="Z2050" s="4">
        <v>45826</v>
      </c>
      <c r="AA2050" s="4"/>
      <c r="AB2050" s="4" t="s">
        <v>60</v>
      </c>
      <c r="AC2050" s="4">
        <v>45827</v>
      </c>
      <c r="AD2050" s="4">
        <v>45828</v>
      </c>
      <c r="AE2050" s="4">
        <v>45829</v>
      </c>
      <c r="AF2050" s="4"/>
      <c r="AG2050" s="30" t="s">
        <v>88</v>
      </c>
      <c r="AH2050" s="30" t="s">
        <v>274</v>
      </c>
      <c r="AI2050" s="30" t="s">
        <v>450</v>
      </c>
      <c r="AJ2050" s="30" t="s">
        <v>275</v>
      </c>
      <c r="AK2050" s="30" t="s">
        <v>65</v>
      </c>
      <c r="AL2050" s="30" t="s">
        <v>343</v>
      </c>
      <c r="AM2050" s="30" t="s">
        <v>344</v>
      </c>
      <c r="AN2050" s="30">
        <v>10.0022</v>
      </c>
      <c r="AO2050" s="30" t="s">
        <v>68</v>
      </c>
      <c r="AP2050" s="30"/>
      <c r="AQ2050" s="30"/>
      <c r="AR2050" s="30" t="s">
        <v>68</v>
      </c>
      <c r="AS2050" s="30"/>
      <c r="AT2050" s="30"/>
      <c r="AU2050" s="30" t="s">
        <v>345</v>
      </c>
      <c r="AV2050" s="30" t="s">
        <v>346</v>
      </c>
      <c r="AW2050" s="30">
        <v>43.741779999999999</v>
      </c>
      <c r="AX2050" s="30" t="s">
        <v>451</v>
      </c>
      <c r="AY2050" s="30" t="s">
        <v>452</v>
      </c>
      <c r="AZ2050" s="3">
        <v>621</v>
      </c>
      <c r="BA2050" s="30" t="s">
        <v>60</v>
      </c>
      <c r="BB2050" s="30">
        <v>621</v>
      </c>
      <c r="BC2050" s="30" t="s">
        <v>60</v>
      </c>
      <c r="BD2050" s="30" t="s">
        <v>60</v>
      </c>
      <c r="BE2050" s="30" t="s">
        <v>60</v>
      </c>
      <c r="BF2050" s="32" t="str">
        <f>IFERROR(VLOOKUP(Data_Power_app[[#This Row],[PRO ODER]],'Result'!H:J,3,0),"")</f>
        <v>LAMINATION 4</v>
      </c>
      <c r="BG2050" s="13" t="str">
        <f>IFERROR(VLOOKUP(Data_Power_app[[#This Row],[PRO ODER]]&amp;"LAM",'Real Time'!A:E,4,0),"")</f>
        <v>ML-04</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2409</v>
      </c>
      <c r="B2051" s="30" t="s">
        <v>9987</v>
      </c>
      <c r="C2051" s="30" t="s">
        <v>9988</v>
      </c>
      <c r="D2051" s="30" t="s">
        <v>272</v>
      </c>
      <c r="E2051" s="30" t="s">
        <v>347</v>
      </c>
      <c r="F2051" s="30" t="s">
        <v>59</v>
      </c>
      <c r="G2051" s="30">
        <v>117</v>
      </c>
      <c r="H2051" s="4">
        <v>45818</v>
      </c>
      <c r="I2051" s="4">
        <v>45817</v>
      </c>
      <c r="J2051" s="4">
        <v>45817</v>
      </c>
      <c r="K2051" s="4">
        <v>45819</v>
      </c>
      <c r="L2051" s="4">
        <v>45818.400324074071</v>
      </c>
      <c r="M2051" s="4">
        <v>45820</v>
      </c>
      <c r="N2051" s="4">
        <v>45819.901574074072</v>
      </c>
      <c r="O2051" s="4" t="s">
        <v>60</v>
      </c>
      <c r="P2051" s="4" t="s">
        <v>60</v>
      </c>
      <c r="Q2051" s="4" t="s">
        <v>60</v>
      </c>
      <c r="R2051" s="4" t="s">
        <v>60</v>
      </c>
      <c r="S2051" s="4" t="s">
        <v>60</v>
      </c>
      <c r="T2051" s="4">
        <v>45824</v>
      </c>
      <c r="U2051" s="4"/>
      <c r="V2051" s="4"/>
      <c r="W2051" s="4">
        <v>45825</v>
      </c>
      <c r="X2051" s="4"/>
      <c r="Y2051" s="4" t="s">
        <v>60</v>
      </c>
      <c r="Z2051" s="4">
        <v>45826</v>
      </c>
      <c r="AA2051" s="4"/>
      <c r="AB2051" s="4" t="s">
        <v>60</v>
      </c>
      <c r="AC2051" s="4">
        <v>45827</v>
      </c>
      <c r="AD2051" s="4">
        <v>45828</v>
      </c>
      <c r="AE2051" s="4">
        <v>45829</v>
      </c>
      <c r="AF2051" s="4"/>
      <c r="AG2051" s="30" t="s">
        <v>242</v>
      </c>
      <c r="AH2051" s="30" t="s">
        <v>274</v>
      </c>
      <c r="AI2051" s="30" t="s">
        <v>692</v>
      </c>
      <c r="AJ2051" s="30" t="s">
        <v>275</v>
      </c>
      <c r="AK2051" s="30" t="s">
        <v>65</v>
      </c>
      <c r="AL2051" s="30" t="s">
        <v>343</v>
      </c>
      <c r="AM2051" s="30" t="s">
        <v>344</v>
      </c>
      <c r="AN2051" s="30">
        <v>1.7935399999999999</v>
      </c>
      <c r="AO2051" s="30" t="s">
        <v>68</v>
      </c>
      <c r="AP2051" s="30"/>
      <c r="AQ2051" s="30"/>
      <c r="AR2051" s="30" t="s">
        <v>68</v>
      </c>
      <c r="AS2051" s="30"/>
      <c r="AT2051" s="30"/>
      <c r="AU2051" s="30" t="s">
        <v>345</v>
      </c>
      <c r="AV2051" s="30" t="s">
        <v>346</v>
      </c>
      <c r="AW2051" s="30">
        <v>7.8433900000000003</v>
      </c>
      <c r="AX2051" s="30" t="s">
        <v>594</v>
      </c>
      <c r="AY2051" s="30" t="s">
        <v>595</v>
      </c>
      <c r="AZ2051" s="3">
        <v>117</v>
      </c>
      <c r="BA2051" s="30" t="s">
        <v>60</v>
      </c>
      <c r="BB2051" s="30">
        <v>117</v>
      </c>
      <c r="BC2051" s="30" t="s">
        <v>60</v>
      </c>
      <c r="BD2051" s="30" t="s">
        <v>60</v>
      </c>
      <c r="BE2051" s="30" t="s">
        <v>60</v>
      </c>
      <c r="BF2051" s="32" t="str">
        <f>IFERROR(VLOOKUP(Data_Power_app[[#This Row],[PRO ODER]],'Result'!H:J,3,0),"")</f>
        <v>LAMINATION 7</v>
      </c>
      <c r="BG2051" s="13"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2410</v>
      </c>
      <c r="B2052" s="30" t="s">
        <v>9989</v>
      </c>
      <c r="C2052" s="30" t="s">
        <v>9990</v>
      </c>
      <c r="D2052" s="30" t="s">
        <v>272</v>
      </c>
      <c r="E2052" s="30" t="s">
        <v>347</v>
      </c>
      <c r="F2052" s="30" t="s">
        <v>59</v>
      </c>
      <c r="G2052" s="30">
        <v>207</v>
      </c>
      <c r="H2052" s="4">
        <v>45818</v>
      </c>
      <c r="I2052" s="4">
        <v>45817</v>
      </c>
      <c r="J2052" s="4">
        <v>45817</v>
      </c>
      <c r="K2052" s="4">
        <v>45819</v>
      </c>
      <c r="L2052" s="4">
        <v>45818.400370370371</v>
      </c>
      <c r="M2052" s="4">
        <v>45820</v>
      </c>
      <c r="N2052" s="4">
        <v>45819.901620370372</v>
      </c>
      <c r="O2052" s="4" t="s">
        <v>60</v>
      </c>
      <c r="P2052" s="4" t="s">
        <v>60</v>
      </c>
      <c r="Q2052" s="4" t="s">
        <v>60</v>
      </c>
      <c r="R2052" s="4" t="s">
        <v>60</v>
      </c>
      <c r="S2052" s="4" t="s">
        <v>60</v>
      </c>
      <c r="T2052" s="4">
        <v>45824</v>
      </c>
      <c r="U2052" s="4"/>
      <c r="V2052" s="4"/>
      <c r="W2052" s="4">
        <v>45825</v>
      </c>
      <c r="X2052" s="4"/>
      <c r="Y2052" s="4" t="s">
        <v>60</v>
      </c>
      <c r="Z2052" s="4">
        <v>45826</v>
      </c>
      <c r="AA2052" s="4"/>
      <c r="AB2052" s="4" t="s">
        <v>60</v>
      </c>
      <c r="AC2052" s="4">
        <v>45827</v>
      </c>
      <c r="AD2052" s="4">
        <v>45828</v>
      </c>
      <c r="AE2052" s="4">
        <v>45829</v>
      </c>
      <c r="AF2052" s="4"/>
      <c r="AG2052" s="30" t="s">
        <v>242</v>
      </c>
      <c r="AH2052" s="30" t="s">
        <v>274</v>
      </c>
      <c r="AI2052" s="30" t="s">
        <v>692</v>
      </c>
      <c r="AJ2052" s="30" t="s">
        <v>275</v>
      </c>
      <c r="AK2052" s="30" t="s">
        <v>65</v>
      </c>
      <c r="AL2052" s="30" t="s">
        <v>343</v>
      </c>
      <c r="AM2052" s="30" t="s">
        <v>344</v>
      </c>
      <c r="AN2052" s="30">
        <v>3.0171899999999998</v>
      </c>
      <c r="AO2052" s="30" t="s">
        <v>68</v>
      </c>
      <c r="AP2052" s="30"/>
      <c r="AQ2052" s="30"/>
      <c r="AR2052" s="30" t="s">
        <v>68</v>
      </c>
      <c r="AS2052" s="30"/>
      <c r="AT2052" s="30"/>
      <c r="AU2052" s="30" t="s">
        <v>345</v>
      </c>
      <c r="AV2052" s="30" t="s">
        <v>346</v>
      </c>
      <c r="AW2052" s="30">
        <v>13.194140000000001</v>
      </c>
      <c r="AX2052" s="30" t="s">
        <v>594</v>
      </c>
      <c r="AY2052" s="30" t="s">
        <v>595</v>
      </c>
      <c r="AZ2052" s="3">
        <v>207</v>
      </c>
      <c r="BA2052" s="30" t="s">
        <v>60</v>
      </c>
      <c r="BB2052" s="30">
        <v>207</v>
      </c>
      <c r="BC2052" s="30" t="s">
        <v>60</v>
      </c>
      <c r="BD2052" s="30" t="s">
        <v>60</v>
      </c>
      <c r="BE2052" s="30" t="s">
        <v>60</v>
      </c>
      <c r="BF2052" s="32" t="str">
        <f>IFERROR(VLOOKUP(Data_Power_app[[#This Row],[PRO ODER]],'Result'!H:J,3,0),"")</f>
        <v>LAMINATION 7</v>
      </c>
      <c r="BG2052" s="13"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2411</v>
      </c>
      <c r="B2053" s="30" t="s">
        <v>9991</v>
      </c>
      <c r="C2053" s="30" t="s">
        <v>9992</v>
      </c>
      <c r="D2053" s="30" t="s">
        <v>272</v>
      </c>
      <c r="E2053" s="30" t="s">
        <v>347</v>
      </c>
      <c r="F2053" s="30" t="s">
        <v>59</v>
      </c>
      <c r="G2053" s="30">
        <v>831</v>
      </c>
      <c r="H2053" s="4">
        <v>45818</v>
      </c>
      <c r="I2053" s="4">
        <v>45817</v>
      </c>
      <c r="J2053" s="4">
        <v>45817</v>
      </c>
      <c r="K2053" s="4">
        <v>45819</v>
      </c>
      <c r="L2053" s="4">
        <v>45818.40042824074</v>
      </c>
      <c r="M2053" s="4">
        <v>45820</v>
      </c>
      <c r="N2053" s="4">
        <v>45819.901655092595</v>
      </c>
      <c r="O2053" s="4" t="s">
        <v>60</v>
      </c>
      <c r="P2053" s="4" t="s">
        <v>60</v>
      </c>
      <c r="Q2053" s="4" t="s">
        <v>60</v>
      </c>
      <c r="R2053" s="4" t="s">
        <v>60</v>
      </c>
      <c r="S2053" s="4" t="s">
        <v>60</v>
      </c>
      <c r="T2053" s="4">
        <v>45824</v>
      </c>
      <c r="U2053" s="4"/>
      <c r="V2053" s="4"/>
      <c r="W2053" s="4">
        <v>45825</v>
      </c>
      <c r="X2053" s="4"/>
      <c r="Y2053" s="4" t="s">
        <v>60</v>
      </c>
      <c r="Z2053" s="4">
        <v>45826</v>
      </c>
      <c r="AA2053" s="4"/>
      <c r="AB2053" s="4" t="s">
        <v>60</v>
      </c>
      <c r="AC2053" s="4">
        <v>45827</v>
      </c>
      <c r="AD2053" s="4">
        <v>45828</v>
      </c>
      <c r="AE2053" s="4">
        <v>45829</v>
      </c>
      <c r="AF2053" s="4"/>
      <c r="AG2053" s="30" t="s">
        <v>242</v>
      </c>
      <c r="AH2053" s="30" t="s">
        <v>274</v>
      </c>
      <c r="AI2053" s="30" t="s">
        <v>692</v>
      </c>
      <c r="AJ2053" s="30" t="s">
        <v>275</v>
      </c>
      <c r="AK2053" s="30" t="s">
        <v>65</v>
      </c>
      <c r="AL2053" s="30" t="s">
        <v>343</v>
      </c>
      <c r="AM2053" s="30" t="s">
        <v>344</v>
      </c>
      <c r="AN2053" s="30">
        <v>12.384880000000001</v>
      </c>
      <c r="AO2053" s="30" t="s">
        <v>68</v>
      </c>
      <c r="AP2053" s="30"/>
      <c r="AQ2053" s="30"/>
      <c r="AR2053" s="30" t="s">
        <v>68</v>
      </c>
      <c r="AS2053" s="30"/>
      <c r="AT2053" s="30"/>
      <c r="AU2053" s="30" t="s">
        <v>345</v>
      </c>
      <c r="AV2053" s="30" t="s">
        <v>346</v>
      </c>
      <c r="AW2053" s="30">
        <v>54.159489999999998</v>
      </c>
      <c r="AX2053" s="30" t="s">
        <v>594</v>
      </c>
      <c r="AY2053" s="30" t="s">
        <v>595</v>
      </c>
      <c r="AZ2053" s="3">
        <v>831</v>
      </c>
      <c r="BA2053" s="30" t="s">
        <v>60</v>
      </c>
      <c r="BB2053" s="30">
        <v>831</v>
      </c>
      <c r="BC2053" s="30" t="s">
        <v>60</v>
      </c>
      <c r="BD2053" s="30" t="s">
        <v>60</v>
      </c>
      <c r="BE2053" s="30" t="s">
        <v>60</v>
      </c>
      <c r="BF2053" s="32" t="str">
        <f>IFERROR(VLOOKUP(Data_Power_app[[#This Row],[PRO ODER]],'Result'!H:J,3,0),"")</f>
        <v>LAMINATION 7</v>
      </c>
      <c r="BG2053" s="13"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2412</v>
      </c>
      <c r="B2054" s="30" t="s">
        <v>9993</v>
      </c>
      <c r="C2054" s="30" t="s">
        <v>9994</v>
      </c>
      <c r="D2054" s="30" t="s">
        <v>272</v>
      </c>
      <c r="E2054" s="30" t="s">
        <v>347</v>
      </c>
      <c r="F2054" s="30" t="s">
        <v>59</v>
      </c>
      <c r="G2054" s="30">
        <v>962</v>
      </c>
      <c r="H2054" s="4">
        <v>45818</v>
      </c>
      <c r="I2054" s="4">
        <v>45817</v>
      </c>
      <c r="J2054" s="4">
        <v>45817</v>
      </c>
      <c r="K2054" s="4">
        <v>45819</v>
      </c>
      <c r="L2054" s="4">
        <v>45818.400462962964</v>
      </c>
      <c r="M2054" s="4">
        <v>45820</v>
      </c>
      <c r="N2054" s="4">
        <v>45819.901701388888</v>
      </c>
      <c r="O2054" s="4" t="s">
        <v>60</v>
      </c>
      <c r="P2054" s="4" t="s">
        <v>60</v>
      </c>
      <c r="Q2054" s="4" t="s">
        <v>60</v>
      </c>
      <c r="R2054" s="4" t="s">
        <v>60</v>
      </c>
      <c r="S2054" s="4" t="s">
        <v>60</v>
      </c>
      <c r="T2054" s="4">
        <v>45824</v>
      </c>
      <c r="U2054" s="4"/>
      <c r="V2054" s="4"/>
      <c r="W2054" s="4">
        <v>45825</v>
      </c>
      <c r="X2054" s="4"/>
      <c r="Y2054" s="4" t="s">
        <v>60</v>
      </c>
      <c r="Z2054" s="4">
        <v>45826</v>
      </c>
      <c r="AA2054" s="4"/>
      <c r="AB2054" s="4" t="s">
        <v>60</v>
      </c>
      <c r="AC2054" s="4">
        <v>45827</v>
      </c>
      <c r="AD2054" s="4">
        <v>45828</v>
      </c>
      <c r="AE2054" s="4">
        <v>45829</v>
      </c>
      <c r="AF2054" s="4"/>
      <c r="AG2054" s="30" t="s">
        <v>242</v>
      </c>
      <c r="AH2054" s="30" t="s">
        <v>274</v>
      </c>
      <c r="AI2054" s="30" t="s">
        <v>692</v>
      </c>
      <c r="AJ2054" s="30" t="s">
        <v>275</v>
      </c>
      <c r="AK2054" s="30" t="s">
        <v>65</v>
      </c>
      <c r="AL2054" s="30" t="s">
        <v>343</v>
      </c>
      <c r="AM2054" s="30" t="s">
        <v>344</v>
      </c>
      <c r="AN2054" s="30">
        <v>14.04134</v>
      </c>
      <c r="AO2054" s="30" t="s">
        <v>68</v>
      </c>
      <c r="AP2054" s="30"/>
      <c r="AQ2054" s="30"/>
      <c r="AR2054" s="30" t="s">
        <v>68</v>
      </c>
      <c r="AS2054" s="30"/>
      <c r="AT2054" s="30"/>
      <c r="AU2054" s="30" t="s">
        <v>345</v>
      </c>
      <c r="AV2054" s="30" t="s">
        <v>346</v>
      </c>
      <c r="AW2054" s="30">
        <v>61.402630000000002</v>
      </c>
      <c r="AX2054" s="30" t="s">
        <v>594</v>
      </c>
      <c r="AY2054" s="30" t="s">
        <v>595</v>
      </c>
      <c r="AZ2054" s="3">
        <v>962</v>
      </c>
      <c r="BA2054" s="30" t="s">
        <v>60</v>
      </c>
      <c r="BB2054" s="30">
        <v>962</v>
      </c>
      <c r="BC2054" s="30" t="s">
        <v>60</v>
      </c>
      <c r="BD2054" s="30" t="s">
        <v>60</v>
      </c>
      <c r="BE2054" s="30" t="s">
        <v>60</v>
      </c>
      <c r="BF2054" s="32" t="str">
        <f>IFERROR(VLOOKUP(Data_Power_app[[#This Row],[PRO ODER]],'Result'!H:J,3,0),"")</f>
        <v>LAMINATION 7</v>
      </c>
      <c r="BG2054" s="13"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2413</v>
      </c>
      <c r="B2055" s="30" t="s">
        <v>9995</v>
      </c>
      <c r="C2055" s="30" t="s">
        <v>9996</v>
      </c>
      <c r="D2055" s="30" t="s">
        <v>272</v>
      </c>
      <c r="E2055" s="30" t="s">
        <v>347</v>
      </c>
      <c r="F2055" s="30" t="s">
        <v>59</v>
      </c>
      <c r="G2055" s="30">
        <v>244</v>
      </c>
      <c r="H2055" s="4">
        <v>45818</v>
      </c>
      <c r="I2055" s="4">
        <v>45817</v>
      </c>
      <c r="J2055" s="4">
        <v>45817</v>
      </c>
      <c r="K2055" s="4">
        <v>45819</v>
      </c>
      <c r="L2055" s="4">
        <v>45818.400497685187</v>
      </c>
      <c r="M2055" s="4">
        <v>45820</v>
      </c>
      <c r="N2055" s="4">
        <v>45819.901747685188</v>
      </c>
      <c r="O2055" s="4" t="s">
        <v>60</v>
      </c>
      <c r="P2055" s="4" t="s">
        <v>60</v>
      </c>
      <c r="Q2055" s="4" t="s">
        <v>60</v>
      </c>
      <c r="R2055" s="4" t="s">
        <v>60</v>
      </c>
      <c r="S2055" s="4" t="s">
        <v>60</v>
      </c>
      <c r="T2055" s="4">
        <v>45824</v>
      </c>
      <c r="U2055" s="4"/>
      <c r="V2055" s="4"/>
      <c r="W2055" s="4">
        <v>45825</v>
      </c>
      <c r="X2055" s="4"/>
      <c r="Y2055" s="4" t="s">
        <v>60</v>
      </c>
      <c r="Z2055" s="4">
        <v>45826</v>
      </c>
      <c r="AA2055" s="4"/>
      <c r="AB2055" s="4" t="s">
        <v>60</v>
      </c>
      <c r="AC2055" s="4">
        <v>45827</v>
      </c>
      <c r="AD2055" s="4">
        <v>45828</v>
      </c>
      <c r="AE2055" s="4">
        <v>45829</v>
      </c>
      <c r="AF2055" s="4"/>
      <c r="AG2055" s="30" t="s">
        <v>242</v>
      </c>
      <c r="AH2055" s="30" t="s">
        <v>274</v>
      </c>
      <c r="AI2055" s="30" t="s">
        <v>692</v>
      </c>
      <c r="AJ2055" s="30" t="s">
        <v>275</v>
      </c>
      <c r="AK2055" s="30" t="s">
        <v>65</v>
      </c>
      <c r="AL2055" s="30" t="s">
        <v>343</v>
      </c>
      <c r="AM2055" s="30" t="s">
        <v>344</v>
      </c>
      <c r="AN2055" s="30">
        <v>3.9369999999999998</v>
      </c>
      <c r="AO2055" s="30" t="s">
        <v>68</v>
      </c>
      <c r="AP2055" s="30"/>
      <c r="AQ2055" s="30"/>
      <c r="AR2055" s="30" t="s">
        <v>68</v>
      </c>
      <c r="AS2055" s="30"/>
      <c r="AT2055" s="30"/>
      <c r="AU2055" s="30" t="s">
        <v>345</v>
      </c>
      <c r="AV2055" s="30" t="s">
        <v>346</v>
      </c>
      <c r="AW2055" s="30">
        <v>17.217459999999999</v>
      </c>
      <c r="AX2055" s="30" t="s">
        <v>594</v>
      </c>
      <c r="AY2055" s="30" t="s">
        <v>595</v>
      </c>
      <c r="AZ2055" s="3">
        <v>244</v>
      </c>
      <c r="BA2055" s="30" t="s">
        <v>60</v>
      </c>
      <c r="BB2055" s="30">
        <v>244</v>
      </c>
      <c r="BC2055" s="30" t="s">
        <v>60</v>
      </c>
      <c r="BD2055" s="30" t="s">
        <v>60</v>
      </c>
      <c r="BE2055" s="30" t="s">
        <v>60</v>
      </c>
      <c r="BF2055" s="32" t="str">
        <f>IFERROR(VLOOKUP(Data_Power_app[[#This Row],[PRO ODER]],'Result'!H:J,3,0),"")</f>
        <v>LAMINATION 7</v>
      </c>
      <c r="BG2055" s="13"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2414</v>
      </c>
      <c r="B2056" s="30" t="s">
        <v>9997</v>
      </c>
      <c r="C2056" s="30" t="s">
        <v>9998</v>
      </c>
      <c r="D2056" s="30" t="s">
        <v>272</v>
      </c>
      <c r="E2056" s="30" t="s">
        <v>347</v>
      </c>
      <c r="F2056" s="30" t="s">
        <v>59</v>
      </c>
      <c r="G2056" s="30">
        <v>243</v>
      </c>
      <c r="H2056" s="4">
        <v>45818</v>
      </c>
      <c r="I2056" s="4">
        <v>45817</v>
      </c>
      <c r="J2056" s="4">
        <v>45817</v>
      </c>
      <c r="K2056" s="4">
        <v>45819</v>
      </c>
      <c r="L2056" s="4">
        <v>45818.400555555556</v>
      </c>
      <c r="M2056" s="4">
        <v>45820</v>
      </c>
      <c r="N2056" s="4">
        <v>45819.90179398148</v>
      </c>
      <c r="O2056" s="4" t="s">
        <v>60</v>
      </c>
      <c r="P2056" s="4" t="s">
        <v>60</v>
      </c>
      <c r="Q2056" s="4" t="s">
        <v>60</v>
      </c>
      <c r="R2056" s="4" t="s">
        <v>60</v>
      </c>
      <c r="S2056" s="4" t="s">
        <v>60</v>
      </c>
      <c r="T2056" s="4">
        <v>45824</v>
      </c>
      <c r="U2056" s="4"/>
      <c r="V2056" s="4"/>
      <c r="W2056" s="4">
        <v>45825</v>
      </c>
      <c r="X2056" s="4"/>
      <c r="Y2056" s="4" t="s">
        <v>60</v>
      </c>
      <c r="Z2056" s="4">
        <v>45826</v>
      </c>
      <c r="AA2056" s="4"/>
      <c r="AB2056" s="4" t="s">
        <v>60</v>
      </c>
      <c r="AC2056" s="4">
        <v>45827</v>
      </c>
      <c r="AD2056" s="4">
        <v>45828</v>
      </c>
      <c r="AE2056" s="4">
        <v>45829</v>
      </c>
      <c r="AF2056" s="4"/>
      <c r="AG2056" s="30" t="s">
        <v>242</v>
      </c>
      <c r="AH2056" s="30" t="s">
        <v>274</v>
      </c>
      <c r="AI2056" s="30" t="s">
        <v>692</v>
      </c>
      <c r="AJ2056" s="30" t="s">
        <v>275</v>
      </c>
      <c r="AK2056" s="30" t="s">
        <v>65</v>
      </c>
      <c r="AL2056" s="30" t="s">
        <v>343</v>
      </c>
      <c r="AM2056" s="30" t="s">
        <v>344</v>
      </c>
      <c r="AN2056" s="30">
        <v>3.7296100000000001</v>
      </c>
      <c r="AO2056" s="30" t="s">
        <v>68</v>
      </c>
      <c r="AP2056" s="30"/>
      <c r="AQ2056" s="30"/>
      <c r="AR2056" s="30" t="s">
        <v>68</v>
      </c>
      <c r="AS2056" s="30"/>
      <c r="AT2056" s="30"/>
      <c r="AU2056" s="30" t="s">
        <v>345</v>
      </c>
      <c r="AV2056" s="30" t="s">
        <v>346</v>
      </c>
      <c r="AW2056" s="30">
        <v>16.309989999999999</v>
      </c>
      <c r="AX2056" s="30" t="s">
        <v>594</v>
      </c>
      <c r="AY2056" s="30" t="s">
        <v>595</v>
      </c>
      <c r="AZ2056" s="3">
        <v>243</v>
      </c>
      <c r="BA2056" s="30" t="s">
        <v>60</v>
      </c>
      <c r="BB2056" s="30">
        <v>243</v>
      </c>
      <c r="BC2056" s="30" t="s">
        <v>60</v>
      </c>
      <c r="BD2056" s="30" t="s">
        <v>60</v>
      </c>
      <c r="BE2056" s="30" t="s">
        <v>60</v>
      </c>
      <c r="BF2056" s="32" t="str">
        <f>IFERROR(VLOOKUP(Data_Power_app[[#This Row],[PRO ODER]],'Result'!H:J,3,0),"")</f>
        <v>LAMINATION 7</v>
      </c>
      <c r="BG2056" s="13"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2415</v>
      </c>
      <c r="B2057" s="30" t="s">
        <v>9999</v>
      </c>
      <c r="C2057" s="30" t="s">
        <v>10000</v>
      </c>
      <c r="D2057" s="30" t="s">
        <v>272</v>
      </c>
      <c r="E2057" s="30" t="s">
        <v>347</v>
      </c>
      <c r="F2057" s="30" t="s">
        <v>59</v>
      </c>
      <c r="G2057" s="30">
        <v>147</v>
      </c>
      <c r="H2057" s="4">
        <v>45818</v>
      </c>
      <c r="I2057" s="4">
        <v>45817</v>
      </c>
      <c r="J2057" s="4">
        <v>45817</v>
      </c>
      <c r="K2057" s="4">
        <v>45819</v>
      </c>
      <c r="L2057" s="4">
        <v>45818.400601851848</v>
      </c>
      <c r="M2057" s="4">
        <v>45820</v>
      </c>
      <c r="N2057" s="4">
        <v>45819.901828703703</v>
      </c>
      <c r="O2057" s="4" t="s">
        <v>60</v>
      </c>
      <c r="P2057" s="4" t="s">
        <v>60</v>
      </c>
      <c r="Q2057" s="4" t="s">
        <v>60</v>
      </c>
      <c r="R2057" s="4" t="s">
        <v>60</v>
      </c>
      <c r="S2057" s="4" t="s">
        <v>60</v>
      </c>
      <c r="T2057" s="4">
        <v>45824</v>
      </c>
      <c r="U2057" s="4"/>
      <c r="V2057" s="4"/>
      <c r="W2057" s="4">
        <v>45825</v>
      </c>
      <c r="X2057" s="4"/>
      <c r="Y2057" s="4" t="s">
        <v>60</v>
      </c>
      <c r="Z2057" s="4">
        <v>45826</v>
      </c>
      <c r="AA2057" s="4"/>
      <c r="AB2057" s="4" t="s">
        <v>60</v>
      </c>
      <c r="AC2057" s="4">
        <v>45827</v>
      </c>
      <c r="AD2057" s="4">
        <v>45828</v>
      </c>
      <c r="AE2057" s="4">
        <v>45829</v>
      </c>
      <c r="AF2057" s="4"/>
      <c r="AG2057" s="30" t="s">
        <v>242</v>
      </c>
      <c r="AH2057" s="30" t="s">
        <v>274</v>
      </c>
      <c r="AI2057" s="30" t="s">
        <v>692</v>
      </c>
      <c r="AJ2057" s="30" t="s">
        <v>275</v>
      </c>
      <c r="AK2057" s="30" t="s">
        <v>65</v>
      </c>
      <c r="AL2057" s="30" t="s">
        <v>343</v>
      </c>
      <c r="AM2057" s="30" t="s">
        <v>344</v>
      </c>
      <c r="AN2057" s="30">
        <v>2.2634500000000002</v>
      </c>
      <c r="AO2057" s="30" t="s">
        <v>68</v>
      </c>
      <c r="AP2057" s="30"/>
      <c r="AQ2057" s="30"/>
      <c r="AR2057" s="30" t="s">
        <v>68</v>
      </c>
      <c r="AS2057" s="30"/>
      <c r="AT2057" s="30"/>
      <c r="AU2057" s="30" t="s">
        <v>345</v>
      </c>
      <c r="AV2057" s="30" t="s">
        <v>346</v>
      </c>
      <c r="AW2057" s="30">
        <v>9.8983799999999995</v>
      </c>
      <c r="AX2057" s="30" t="s">
        <v>594</v>
      </c>
      <c r="AY2057" s="30" t="s">
        <v>595</v>
      </c>
      <c r="AZ2057" s="3">
        <v>147</v>
      </c>
      <c r="BA2057" s="30" t="s">
        <v>60</v>
      </c>
      <c r="BB2057" s="30">
        <v>147</v>
      </c>
      <c r="BC2057" s="30" t="s">
        <v>60</v>
      </c>
      <c r="BD2057" s="30" t="s">
        <v>60</v>
      </c>
      <c r="BE2057" s="30" t="s">
        <v>60</v>
      </c>
      <c r="BF2057" s="32" t="str">
        <f>IFERROR(VLOOKUP(Data_Power_app[[#This Row],[PRO ODER]],'Result'!H:J,3,0),"")</f>
        <v>LAMINATION 7</v>
      </c>
      <c r="BG2057" s="13"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2446</v>
      </c>
      <c r="B2058" s="30" t="s">
        <v>10001</v>
      </c>
      <c r="C2058" s="30" t="s">
        <v>10002</v>
      </c>
      <c r="D2058" s="30" t="s">
        <v>272</v>
      </c>
      <c r="E2058" s="30" t="s">
        <v>347</v>
      </c>
      <c r="F2058" s="30" t="s">
        <v>59</v>
      </c>
      <c r="G2058" s="30">
        <v>1479</v>
      </c>
      <c r="H2058" s="4">
        <v>45818</v>
      </c>
      <c r="I2058" s="4">
        <v>45817</v>
      </c>
      <c r="J2058" s="4">
        <v>45817</v>
      </c>
      <c r="K2058" s="4">
        <v>45819</v>
      </c>
      <c r="L2058" s="4">
        <v>45818.400671296295</v>
      </c>
      <c r="M2058" s="4">
        <v>45820</v>
      </c>
      <c r="N2058" s="4">
        <v>45819.901979166665</v>
      </c>
      <c r="O2058" s="4" t="s">
        <v>60</v>
      </c>
      <c r="P2058" s="4" t="s">
        <v>60</v>
      </c>
      <c r="Q2058" s="4" t="s">
        <v>60</v>
      </c>
      <c r="R2058" s="4" t="s">
        <v>60</v>
      </c>
      <c r="S2058" s="4" t="s">
        <v>60</v>
      </c>
      <c r="T2058" s="4">
        <v>45824</v>
      </c>
      <c r="U2058" s="4"/>
      <c r="V2058" s="4"/>
      <c r="W2058" s="4">
        <v>45825</v>
      </c>
      <c r="X2058" s="4"/>
      <c r="Y2058" s="4" t="s">
        <v>60</v>
      </c>
      <c r="Z2058" s="4">
        <v>45826</v>
      </c>
      <c r="AA2058" s="4"/>
      <c r="AB2058" s="4" t="s">
        <v>60</v>
      </c>
      <c r="AC2058" s="4">
        <v>45827</v>
      </c>
      <c r="AD2058" s="4">
        <v>45828</v>
      </c>
      <c r="AE2058" s="4">
        <v>45829</v>
      </c>
      <c r="AF2058" s="4"/>
      <c r="AG2058" s="30" t="s">
        <v>242</v>
      </c>
      <c r="AH2058" s="30" t="s">
        <v>274</v>
      </c>
      <c r="AI2058" s="30" t="s">
        <v>450</v>
      </c>
      <c r="AJ2058" s="30" t="s">
        <v>275</v>
      </c>
      <c r="AK2058" s="30" t="s">
        <v>65</v>
      </c>
      <c r="AL2058" s="30" t="s">
        <v>343</v>
      </c>
      <c r="AM2058" s="30" t="s">
        <v>344</v>
      </c>
      <c r="AN2058" s="30">
        <v>23.886810000000001</v>
      </c>
      <c r="AO2058" s="30" t="s">
        <v>68</v>
      </c>
      <c r="AP2058" s="30"/>
      <c r="AQ2058" s="30"/>
      <c r="AR2058" s="30" t="s">
        <v>68</v>
      </c>
      <c r="AS2058" s="30"/>
      <c r="AT2058" s="30"/>
      <c r="AU2058" s="30" t="s">
        <v>345</v>
      </c>
      <c r="AV2058" s="30" t="s">
        <v>346</v>
      </c>
      <c r="AW2058" s="30">
        <v>104.46253</v>
      </c>
      <c r="AX2058" s="30" t="s">
        <v>451</v>
      </c>
      <c r="AY2058" s="30" t="s">
        <v>452</v>
      </c>
      <c r="AZ2058" s="3">
        <v>1479</v>
      </c>
      <c r="BA2058" s="30" t="s">
        <v>60</v>
      </c>
      <c r="BB2058" s="30">
        <v>1479</v>
      </c>
      <c r="BC2058" s="30" t="s">
        <v>60</v>
      </c>
      <c r="BD2058" s="30" t="s">
        <v>60</v>
      </c>
      <c r="BE2058" s="30" t="s">
        <v>60</v>
      </c>
      <c r="BF2058" s="32" t="str">
        <f>IFERROR(VLOOKUP(Data_Power_app[[#This Row],[PRO ODER]],'Result'!H:J,3,0),"")</f>
        <v>LAMINATION 7</v>
      </c>
      <c r="BG2058" s="13"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2463</v>
      </c>
      <c r="B2059" s="30" t="s">
        <v>12724</v>
      </c>
      <c r="C2059" s="30" t="s">
        <v>12725</v>
      </c>
      <c r="D2059" s="30" t="s">
        <v>86</v>
      </c>
      <c r="E2059" s="30" t="s">
        <v>170</v>
      </c>
      <c r="F2059" s="30" t="s">
        <v>72</v>
      </c>
      <c r="G2059" s="30">
        <v>3944</v>
      </c>
      <c r="H2059" s="4">
        <v>45818</v>
      </c>
      <c r="I2059" s="4">
        <v>45818</v>
      </c>
      <c r="J2059" s="4" t="s">
        <v>243</v>
      </c>
      <c r="K2059" s="4">
        <v>45819</v>
      </c>
      <c r="L2059" s="4"/>
      <c r="M2059" s="4">
        <v>45819</v>
      </c>
      <c r="N2059" s="4"/>
      <c r="O2059" s="4" t="s">
        <v>60</v>
      </c>
      <c r="P2059" s="4" t="s">
        <v>60</v>
      </c>
      <c r="Q2059" s="4" t="s">
        <v>60</v>
      </c>
      <c r="R2059" s="4" t="s">
        <v>60</v>
      </c>
      <c r="S2059" s="4" t="s">
        <v>60</v>
      </c>
      <c r="T2059" s="4" t="s">
        <v>60</v>
      </c>
      <c r="U2059" s="4"/>
      <c r="V2059" s="4"/>
      <c r="W2059" s="4">
        <v>45825</v>
      </c>
      <c r="X2059" s="4"/>
      <c r="Y2059" s="4" t="s">
        <v>60</v>
      </c>
      <c r="Z2059" s="4" t="s">
        <v>60</v>
      </c>
      <c r="AA2059" s="4"/>
      <c r="AB2059" s="4" t="s">
        <v>60</v>
      </c>
      <c r="AC2059" s="4">
        <v>45827</v>
      </c>
      <c r="AD2059" s="4">
        <v>45828</v>
      </c>
      <c r="AE2059" s="4">
        <v>45829</v>
      </c>
      <c r="AF2059" s="4"/>
      <c r="AG2059" s="30" t="s">
        <v>119</v>
      </c>
      <c r="AH2059" s="30" t="s">
        <v>898</v>
      </c>
      <c r="AI2059" s="30" t="s">
        <v>899</v>
      </c>
      <c r="AJ2059" s="30" t="s">
        <v>74</v>
      </c>
      <c r="AK2059" s="30" t="s">
        <v>100</v>
      </c>
      <c r="AL2059" s="30" t="s">
        <v>188</v>
      </c>
      <c r="AM2059" s="30" t="s">
        <v>189</v>
      </c>
      <c r="AN2059" s="30">
        <v>145.75649999999999</v>
      </c>
      <c r="AO2059" s="30" t="s">
        <v>93</v>
      </c>
      <c r="AP2059" s="30" t="s">
        <v>94</v>
      </c>
      <c r="AQ2059" s="30">
        <v>145.75649999999999</v>
      </c>
      <c r="AR2059" s="30" t="s">
        <v>68</v>
      </c>
      <c r="AS2059" s="30"/>
      <c r="AT2059" s="30"/>
      <c r="AU2059" s="30" t="s">
        <v>900</v>
      </c>
      <c r="AV2059" s="30" t="s">
        <v>901</v>
      </c>
      <c r="AW2059" s="30">
        <v>273.53771999999998</v>
      </c>
      <c r="AX2059" s="30" t="s">
        <v>243</v>
      </c>
      <c r="AY2059" s="30" t="s">
        <v>243</v>
      </c>
      <c r="AZ2059" s="3" t="s">
        <v>243</v>
      </c>
      <c r="BA2059" s="30" t="s">
        <v>60</v>
      </c>
      <c r="BB2059" s="30">
        <v>3944</v>
      </c>
      <c r="BC2059" s="30" t="s">
        <v>244</v>
      </c>
      <c r="BD2059" s="30" t="s">
        <v>1114</v>
      </c>
      <c r="BE2059" s="30" t="s">
        <v>60</v>
      </c>
      <c r="BF2059" s="32" t="str">
        <f>IFERROR(VLOOKUP(Data_Power_app[[#This Row],[PRO ODER]],'Result'!H:J,3,0),"")</f>
        <v>LAMINATION 2</v>
      </c>
      <c r="BG2059" s="13"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2491</v>
      </c>
      <c r="B2060" s="30" t="s">
        <v>5656</v>
      </c>
      <c r="C2060" s="30" t="s">
        <v>5657</v>
      </c>
      <c r="D2060" s="30" t="s">
        <v>86</v>
      </c>
      <c r="E2060" s="30" t="s">
        <v>325</v>
      </c>
      <c r="F2060" s="30" t="s">
        <v>72</v>
      </c>
      <c r="G2060" s="30">
        <v>1637</v>
      </c>
      <c r="H2060" s="4">
        <v>45821</v>
      </c>
      <c r="I2060" s="4">
        <v>45812</v>
      </c>
      <c r="J2060" s="4">
        <v>45812</v>
      </c>
      <c r="K2060" s="4">
        <v>45822</v>
      </c>
      <c r="L2060" s="4">
        <v>45813.483530092592</v>
      </c>
      <c r="M2060" s="4" t="s">
        <v>60</v>
      </c>
      <c r="N2060" s="4"/>
      <c r="O2060" s="4" t="s">
        <v>60</v>
      </c>
      <c r="P2060" s="4" t="s">
        <v>60</v>
      </c>
      <c r="Q2060" s="4" t="s">
        <v>60</v>
      </c>
      <c r="R2060" s="4" t="s">
        <v>60</v>
      </c>
      <c r="S2060" s="4" t="s">
        <v>60</v>
      </c>
      <c r="T2060" s="4" t="s">
        <v>60</v>
      </c>
      <c r="U2060" s="4"/>
      <c r="V2060" s="4"/>
      <c r="W2060" s="4"/>
      <c r="X2060" s="4">
        <v>45814.351365740738</v>
      </c>
      <c r="Y2060" s="4" t="s">
        <v>73</v>
      </c>
      <c r="Z2060" s="4" t="s">
        <v>60</v>
      </c>
      <c r="AA2060" s="4">
        <v>45814.702407407407</v>
      </c>
      <c r="AB2060" s="4" t="s">
        <v>60</v>
      </c>
      <c r="AC2060" s="4" t="s">
        <v>60</v>
      </c>
      <c r="AD2060" s="4">
        <v>45828</v>
      </c>
      <c r="AE2060" s="4">
        <v>45829</v>
      </c>
      <c r="AF2060" s="4">
        <v>45819</v>
      </c>
      <c r="AG2060" s="30" t="s">
        <v>1106</v>
      </c>
      <c r="AH2060" s="30" t="s">
        <v>644</v>
      </c>
      <c r="AI2060" s="30" t="s">
        <v>1796</v>
      </c>
      <c r="AJ2060" s="30" t="s">
        <v>74</v>
      </c>
      <c r="AK2060" s="30" t="s">
        <v>100</v>
      </c>
      <c r="AL2060" s="30" t="s">
        <v>321</v>
      </c>
      <c r="AM2060" s="30" t="s">
        <v>322</v>
      </c>
      <c r="AN2060" s="30">
        <v>34.73301</v>
      </c>
      <c r="AO2060" s="30" t="s">
        <v>68</v>
      </c>
      <c r="AP2060" s="30"/>
      <c r="AQ2060" s="30"/>
      <c r="AR2060" s="30" t="s">
        <v>68</v>
      </c>
      <c r="AS2060" s="30"/>
      <c r="AT2060" s="30"/>
      <c r="AU2060" s="30" t="s">
        <v>1359</v>
      </c>
      <c r="AV2060" s="30" t="s">
        <v>1360</v>
      </c>
      <c r="AW2060" s="30">
        <v>75.963179999999994</v>
      </c>
      <c r="AX2060" s="30" t="s">
        <v>1361</v>
      </c>
      <c r="AY2060" s="30" t="s">
        <v>1362</v>
      </c>
      <c r="AZ2060" s="3">
        <v>1637</v>
      </c>
      <c r="BA2060" s="30" t="s">
        <v>213</v>
      </c>
      <c r="BB2060" s="30">
        <v>0</v>
      </c>
      <c r="BC2060" s="30" t="s">
        <v>60</v>
      </c>
      <c r="BD2060" s="30" t="s">
        <v>60</v>
      </c>
      <c r="BE2060" s="30" t="s">
        <v>645</v>
      </c>
      <c r="BF2060" s="32" t="str">
        <f>IFERROR(VLOOKUP(Data_Power_app[[#This Row],[PRO ODER]],'Result'!H:J,3,0),"")</f>
        <v>LAMINATION 3</v>
      </c>
      <c r="BG2060" s="13" t="str">
        <f>IFERROR(VLOOKUP(Data_Power_app[[#This Row],[PRO ODER]]&amp;"LAM",'Real Time'!A:E,4,0),"")</f>
        <v>ML-04</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2494</v>
      </c>
      <c r="B2061" s="30" t="s">
        <v>14377</v>
      </c>
      <c r="C2061" s="30" t="s">
        <v>14378</v>
      </c>
      <c r="D2061" s="30" t="s">
        <v>57</v>
      </c>
      <c r="E2061" s="30" t="s">
        <v>58</v>
      </c>
      <c r="F2061" s="30" t="s">
        <v>59</v>
      </c>
      <c r="G2061" s="30">
        <v>257</v>
      </c>
      <c r="H2061" s="4">
        <v>45822</v>
      </c>
      <c r="I2061" s="4">
        <v>45819</v>
      </c>
      <c r="J2061" s="4">
        <v>45819</v>
      </c>
      <c r="K2061" s="4">
        <v>45824</v>
      </c>
      <c r="L2061" s="4">
        <v>45819.053761574076</v>
      </c>
      <c r="M2061" s="4">
        <v>45824</v>
      </c>
      <c r="N2061" s="4"/>
      <c r="O2061" s="4" t="s">
        <v>60</v>
      </c>
      <c r="P2061" s="4" t="s">
        <v>60</v>
      </c>
      <c r="Q2061" s="4" t="s">
        <v>60</v>
      </c>
      <c r="R2061" s="4" t="s">
        <v>60</v>
      </c>
      <c r="S2061" s="4" t="s">
        <v>60</v>
      </c>
      <c r="T2061" s="4">
        <v>45824</v>
      </c>
      <c r="U2061" s="4"/>
      <c r="V2061" s="4"/>
      <c r="W2061" s="4">
        <v>45826</v>
      </c>
      <c r="X2061" s="4"/>
      <c r="Y2061" s="4" t="s">
        <v>60</v>
      </c>
      <c r="Z2061" s="4">
        <v>45827</v>
      </c>
      <c r="AA2061" s="4"/>
      <c r="AB2061" s="4" t="s">
        <v>60</v>
      </c>
      <c r="AC2061" s="4">
        <v>45828</v>
      </c>
      <c r="AD2061" s="4">
        <v>45828</v>
      </c>
      <c r="AE2061" s="4">
        <v>45829</v>
      </c>
      <c r="AF2061" s="4"/>
      <c r="AG2061" s="30" t="s">
        <v>88</v>
      </c>
      <c r="AH2061" s="30" t="s">
        <v>63</v>
      </c>
      <c r="AI2061" s="30" t="s">
        <v>14379</v>
      </c>
      <c r="AJ2061" s="30" t="s">
        <v>64</v>
      </c>
      <c r="AK2061" s="30" t="s">
        <v>65</v>
      </c>
      <c r="AL2061" s="30" t="s">
        <v>66</v>
      </c>
      <c r="AM2061" s="30" t="s">
        <v>67</v>
      </c>
      <c r="AN2061" s="30">
        <v>7.6935900000000004</v>
      </c>
      <c r="AO2061" s="30" t="s">
        <v>68</v>
      </c>
      <c r="AP2061" s="30"/>
      <c r="AQ2061" s="30"/>
      <c r="AR2061" s="30" t="s">
        <v>68</v>
      </c>
      <c r="AS2061" s="30"/>
      <c r="AT2061" s="30"/>
      <c r="AU2061" s="30" t="s">
        <v>134</v>
      </c>
      <c r="AV2061" s="30" t="s">
        <v>135</v>
      </c>
      <c r="AW2061" s="30">
        <v>16.827490000000001</v>
      </c>
      <c r="AX2061" s="30" t="s">
        <v>69</v>
      </c>
      <c r="AY2061" s="30" t="s">
        <v>70</v>
      </c>
      <c r="AZ2061" s="3">
        <v>257</v>
      </c>
      <c r="BA2061" s="30" t="s">
        <v>60</v>
      </c>
      <c r="BB2061" s="30">
        <v>257</v>
      </c>
      <c r="BC2061" s="30" t="s">
        <v>60</v>
      </c>
      <c r="BD2061" s="30" t="s">
        <v>60</v>
      </c>
      <c r="BE2061" s="30" t="s">
        <v>60</v>
      </c>
      <c r="BF2061" s="32" t="str">
        <f>IFERROR(VLOOKUP(Data_Power_app[[#This Row],[PRO ODER]],'Result'!H:J,3,0),"")</f>
        <v/>
      </c>
      <c r="BG2061" s="13"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2495</v>
      </c>
      <c r="B2062" s="30" t="s">
        <v>14380</v>
      </c>
      <c r="C2062" s="30" t="s">
        <v>14381</v>
      </c>
      <c r="D2062" s="30" t="s">
        <v>57</v>
      </c>
      <c r="E2062" s="30" t="s">
        <v>58</v>
      </c>
      <c r="F2062" s="30" t="s">
        <v>59</v>
      </c>
      <c r="G2062" s="30">
        <v>121</v>
      </c>
      <c r="H2062" s="4">
        <v>45822</v>
      </c>
      <c r="I2062" s="4">
        <v>45819</v>
      </c>
      <c r="J2062" s="4">
        <v>45819</v>
      </c>
      <c r="K2062" s="4">
        <v>45824</v>
      </c>
      <c r="L2062" s="4">
        <v>45819.053819444445</v>
      </c>
      <c r="M2062" s="4">
        <v>45824</v>
      </c>
      <c r="N2062" s="4"/>
      <c r="O2062" s="4" t="s">
        <v>60</v>
      </c>
      <c r="P2062" s="4" t="s">
        <v>60</v>
      </c>
      <c r="Q2062" s="4" t="s">
        <v>60</v>
      </c>
      <c r="R2062" s="4" t="s">
        <v>60</v>
      </c>
      <c r="S2062" s="4" t="s">
        <v>60</v>
      </c>
      <c r="T2062" s="4">
        <v>45824</v>
      </c>
      <c r="U2062" s="4"/>
      <c r="V2062" s="4"/>
      <c r="W2062" s="4">
        <v>45826</v>
      </c>
      <c r="X2062" s="4"/>
      <c r="Y2062" s="4" t="s">
        <v>60</v>
      </c>
      <c r="Z2062" s="4">
        <v>45827</v>
      </c>
      <c r="AA2062" s="4"/>
      <c r="AB2062" s="4" t="s">
        <v>60</v>
      </c>
      <c r="AC2062" s="4">
        <v>45828</v>
      </c>
      <c r="AD2062" s="4">
        <v>45828</v>
      </c>
      <c r="AE2062" s="4">
        <v>45829</v>
      </c>
      <c r="AF2062" s="4"/>
      <c r="AG2062" s="30" t="s">
        <v>88</v>
      </c>
      <c r="AH2062" s="30" t="s">
        <v>63</v>
      </c>
      <c r="AI2062" s="30" t="s">
        <v>14379</v>
      </c>
      <c r="AJ2062" s="30" t="s">
        <v>64</v>
      </c>
      <c r="AK2062" s="30" t="s">
        <v>65</v>
      </c>
      <c r="AL2062" s="30" t="s">
        <v>66</v>
      </c>
      <c r="AM2062" s="30" t="s">
        <v>67</v>
      </c>
      <c r="AN2062" s="30">
        <v>3.6443500000000002</v>
      </c>
      <c r="AO2062" s="30" t="s">
        <v>68</v>
      </c>
      <c r="AP2062" s="30"/>
      <c r="AQ2062" s="30"/>
      <c r="AR2062" s="30" t="s">
        <v>68</v>
      </c>
      <c r="AS2062" s="30"/>
      <c r="AT2062" s="30"/>
      <c r="AU2062" s="30" t="s">
        <v>134</v>
      </c>
      <c r="AV2062" s="30" t="s">
        <v>135</v>
      </c>
      <c r="AW2062" s="30">
        <v>7.9708800000000002</v>
      </c>
      <c r="AX2062" s="30" t="s">
        <v>69</v>
      </c>
      <c r="AY2062" s="30" t="s">
        <v>70</v>
      </c>
      <c r="AZ2062" s="3">
        <v>121</v>
      </c>
      <c r="BA2062" s="30" t="s">
        <v>60</v>
      </c>
      <c r="BB2062" s="30">
        <v>121</v>
      </c>
      <c r="BC2062" s="30" t="s">
        <v>60</v>
      </c>
      <c r="BD2062" s="30" t="s">
        <v>60</v>
      </c>
      <c r="BE2062" s="30" t="s">
        <v>60</v>
      </c>
      <c r="BF2062" s="32" t="str">
        <f>IFERROR(VLOOKUP(Data_Power_app[[#This Row],[PRO ODER]],'Result'!H:J,3,0),"")</f>
        <v/>
      </c>
      <c r="BG2062" s="13"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2496</v>
      </c>
      <c r="B2063" s="30" t="s">
        <v>14382</v>
      </c>
      <c r="C2063" s="30" t="s">
        <v>14383</v>
      </c>
      <c r="D2063" s="30" t="s">
        <v>57</v>
      </c>
      <c r="E2063" s="30" t="s">
        <v>58</v>
      </c>
      <c r="F2063" s="30" t="s">
        <v>59</v>
      </c>
      <c r="G2063" s="30">
        <v>4068</v>
      </c>
      <c r="H2063" s="4">
        <v>45822</v>
      </c>
      <c r="I2063" s="4">
        <v>45819</v>
      </c>
      <c r="J2063" s="4">
        <v>45819</v>
      </c>
      <c r="K2063" s="4">
        <v>45824</v>
      </c>
      <c r="L2063" s="4">
        <v>45819.053900462961</v>
      </c>
      <c r="M2063" s="4">
        <v>45824</v>
      </c>
      <c r="N2063" s="4"/>
      <c r="O2063" s="4" t="s">
        <v>60</v>
      </c>
      <c r="P2063" s="4" t="s">
        <v>60</v>
      </c>
      <c r="Q2063" s="4" t="s">
        <v>60</v>
      </c>
      <c r="R2063" s="4" t="s">
        <v>60</v>
      </c>
      <c r="S2063" s="4" t="s">
        <v>60</v>
      </c>
      <c r="T2063" s="4">
        <v>45824</v>
      </c>
      <c r="U2063" s="4"/>
      <c r="V2063" s="4"/>
      <c r="W2063" s="4">
        <v>45826</v>
      </c>
      <c r="X2063" s="4"/>
      <c r="Y2063" s="4" t="s">
        <v>60</v>
      </c>
      <c r="Z2063" s="4">
        <v>45827</v>
      </c>
      <c r="AA2063" s="4"/>
      <c r="AB2063" s="4" t="s">
        <v>60</v>
      </c>
      <c r="AC2063" s="4">
        <v>45828</v>
      </c>
      <c r="AD2063" s="4">
        <v>45828</v>
      </c>
      <c r="AE2063" s="4">
        <v>45829</v>
      </c>
      <c r="AF2063" s="4"/>
      <c r="AG2063" s="30" t="s">
        <v>88</v>
      </c>
      <c r="AH2063" s="30" t="s">
        <v>63</v>
      </c>
      <c r="AI2063" s="30" t="s">
        <v>14379</v>
      </c>
      <c r="AJ2063" s="30" t="s">
        <v>64</v>
      </c>
      <c r="AK2063" s="30" t="s">
        <v>65</v>
      </c>
      <c r="AL2063" s="30" t="s">
        <v>66</v>
      </c>
      <c r="AM2063" s="30" t="s">
        <v>67</v>
      </c>
      <c r="AN2063" s="30">
        <v>124.84473</v>
      </c>
      <c r="AO2063" s="30" t="s">
        <v>68</v>
      </c>
      <c r="AP2063" s="30"/>
      <c r="AQ2063" s="30"/>
      <c r="AR2063" s="30" t="s">
        <v>68</v>
      </c>
      <c r="AS2063" s="30"/>
      <c r="AT2063" s="30"/>
      <c r="AU2063" s="30" t="s">
        <v>134</v>
      </c>
      <c r="AV2063" s="30" t="s">
        <v>135</v>
      </c>
      <c r="AW2063" s="30">
        <v>273.05295000000001</v>
      </c>
      <c r="AX2063" s="30" t="s">
        <v>69</v>
      </c>
      <c r="AY2063" s="30" t="s">
        <v>70</v>
      </c>
      <c r="AZ2063" s="3">
        <v>4068</v>
      </c>
      <c r="BA2063" s="30" t="s">
        <v>60</v>
      </c>
      <c r="BB2063" s="30">
        <v>4068</v>
      </c>
      <c r="BC2063" s="30" t="s">
        <v>60</v>
      </c>
      <c r="BD2063" s="30" t="s">
        <v>60</v>
      </c>
      <c r="BE2063" s="30" t="s">
        <v>60</v>
      </c>
      <c r="BF2063" s="32" t="str">
        <f>IFERROR(VLOOKUP(Data_Power_app[[#This Row],[PRO ODER]],'Result'!H:J,3,0),"")</f>
        <v/>
      </c>
      <c r="BG2063" s="13"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2497</v>
      </c>
      <c r="B2064" s="30" t="s">
        <v>14384</v>
      </c>
      <c r="C2064" s="30" t="s">
        <v>14385</v>
      </c>
      <c r="D2064" s="30" t="s">
        <v>57</v>
      </c>
      <c r="E2064" s="30" t="s">
        <v>58</v>
      </c>
      <c r="F2064" s="30" t="s">
        <v>59</v>
      </c>
      <c r="G2064" s="30">
        <v>484</v>
      </c>
      <c r="H2064" s="4">
        <v>45822</v>
      </c>
      <c r="I2064" s="4">
        <v>45819</v>
      </c>
      <c r="J2064" s="4">
        <v>45819</v>
      </c>
      <c r="K2064" s="4">
        <v>45824</v>
      </c>
      <c r="L2064" s="4">
        <v>45819.053946759261</v>
      </c>
      <c r="M2064" s="4">
        <v>45824</v>
      </c>
      <c r="N2064" s="4"/>
      <c r="O2064" s="4" t="s">
        <v>60</v>
      </c>
      <c r="P2064" s="4" t="s">
        <v>60</v>
      </c>
      <c r="Q2064" s="4" t="s">
        <v>60</v>
      </c>
      <c r="R2064" s="4" t="s">
        <v>60</v>
      </c>
      <c r="S2064" s="4" t="s">
        <v>60</v>
      </c>
      <c r="T2064" s="4">
        <v>45824</v>
      </c>
      <c r="U2064" s="4"/>
      <c r="V2064" s="4"/>
      <c r="W2064" s="4">
        <v>45826</v>
      </c>
      <c r="X2064" s="4"/>
      <c r="Y2064" s="4" t="s">
        <v>60</v>
      </c>
      <c r="Z2064" s="4">
        <v>45827</v>
      </c>
      <c r="AA2064" s="4"/>
      <c r="AB2064" s="4" t="s">
        <v>60</v>
      </c>
      <c r="AC2064" s="4">
        <v>45828</v>
      </c>
      <c r="AD2064" s="4">
        <v>45828</v>
      </c>
      <c r="AE2064" s="4">
        <v>45829</v>
      </c>
      <c r="AF2064" s="4"/>
      <c r="AG2064" s="30" t="s">
        <v>88</v>
      </c>
      <c r="AH2064" s="30" t="s">
        <v>63</v>
      </c>
      <c r="AI2064" s="30" t="s">
        <v>14379</v>
      </c>
      <c r="AJ2064" s="30" t="s">
        <v>64</v>
      </c>
      <c r="AK2064" s="30" t="s">
        <v>65</v>
      </c>
      <c r="AL2064" s="30" t="s">
        <v>66</v>
      </c>
      <c r="AM2064" s="30" t="s">
        <v>67</v>
      </c>
      <c r="AN2064" s="30">
        <v>14.730119999999999</v>
      </c>
      <c r="AO2064" s="30" t="s">
        <v>68</v>
      </c>
      <c r="AP2064" s="30"/>
      <c r="AQ2064" s="30"/>
      <c r="AR2064" s="30" t="s">
        <v>68</v>
      </c>
      <c r="AS2064" s="30"/>
      <c r="AT2064" s="30"/>
      <c r="AU2064" s="30" t="s">
        <v>134</v>
      </c>
      <c r="AV2064" s="30" t="s">
        <v>135</v>
      </c>
      <c r="AW2064" s="30">
        <v>32.216880000000003</v>
      </c>
      <c r="AX2064" s="30" t="s">
        <v>69</v>
      </c>
      <c r="AY2064" s="30" t="s">
        <v>70</v>
      </c>
      <c r="AZ2064" s="3">
        <v>484</v>
      </c>
      <c r="BA2064" s="30" t="s">
        <v>60</v>
      </c>
      <c r="BB2064" s="30">
        <v>484</v>
      </c>
      <c r="BC2064" s="30" t="s">
        <v>60</v>
      </c>
      <c r="BD2064" s="30" t="s">
        <v>60</v>
      </c>
      <c r="BE2064" s="30" t="s">
        <v>60</v>
      </c>
      <c r="BF2064" s="32" t="str">
        <f>IFERROR(VLOOKUP(Data_Power_app[[#This Row],[PRO ODER]],'Result'!H:J,3,0),"")</f>
        <v/>
      </c>
      <c r="BG2064" s="13"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2498</v>
      </c>
      <c r="B2065" s="30" t="s">
        <v>14386</v>
      </c>
      <c r="C2065" s="30" t="s">
        <v>14387</v>
      </c>
      <c r="D2065" s="30" t="s">
        <v>57</v>
      </c>
      <c r="E2065" s="30" t="s">
        <v>58</v>
      </c>
      <c r="F2065" s="30" t="s">
        <v>59</v>
      </c>
      <c r="G2065" s="30">
        <v>414</v>
      </c>
      <c r="H2065" s="4">
        <v>45822</v>
      </c>
      <c r="I2065" s="4">
        <v>45819</v>
      </c>
      <c r="J2065" s="4">
        <v>45819</v>
      </c>
      <c r="K2065" s="4">
        <v>45824</v>
      </c>
      <c r="L2065" s="4"/>
      <c r="M2065" s="4">
        <v>45824</v>
      </c>
      <c r="N2065" s="4"/>
      <c r="O2065" s="4" t="s">
        <v>60</v>
      </c>
      <c r="P2065" s="4" t="s">
        <v>60</v>
      </c>
      <c r="Q2065" s="4" t="s">
        <v>60</v>
      </c>
      <c r="R2065" s="4" t="s">
        <v>60</v>
      </c>
      <c r="S2065" s="4" t="s">
        <v>60</v>
      </c>
      <c r="T2065" s="4">
        <v>45824</v>
      </c>
      <c r="U2065" s="4"/>
      <c r="V2065" s="4"/>
      <c r="W2065" s="4">
        <v>45826</v>
      </c>
      <c r="X2065" s="4"/>
      <c r="Y2065" s="4" t="s">
        <v>60</v>
      </c>
      <c r="Z2065" s="4">
        <v>45827</v>
      </c>
      <c r="AA2065" s="4"/>
      <c r="AB2065" s="4" t="s">
        <v>60</v>
      </c>
      <c r="AC2065" s="4">
        <v>45828</v>
      </c>
      <c r="AD2065" s="4">
        <v>45828</v>
      </c>
      <c r="AE2065" s="4">
        <v>45829</v>
      </c>
      <c r="AF2065" s="4"/>
      <c r="AG2065" s="30" t="s">
        <v>119</v>
      </c>
      <c r="AH2065" s="30" t="s">
        <v>63</v>
      </c>
      <c r="AI2065" s="30" t="s">
        <v>14379</v>
      </c>
      <c r="AJ2065" s="30" t="s">
        <v>64</v>
      </c>
      <c r="AK2065" s="30" t="s">
        <v>65</v>
      </c>
      <c r="AL2065" s="30" t="s">
        <v>66</v>
      </c>
      <c r="AM2065" s="30" t="s">
        <v>67</v>
      </c>
      <c r="AN2065" s="30">
        <v>12.644170000000001</v>
      </c>
      <c r="AO2065" s="30" t="s">
        <v>68</v>
      </c>
      <c r="AP2065" s="30"/>
      <c r="AQ2065" s="30"/>
      <c r="AR2065" s="30" t="s">
        <v>68</v>
      </c>
      <c r="AS2065" s="30"/>
      <c r="AT2065" s="30"/>
      <c r="AU2065" s="30" t="s">
        <v>134</v>
      </c>
      <c r="AV2065" s="30" t="s">
        <v>135</v>
      </c>
      <c r="AW2065" s="30">
        <v>27.654800000000002</v>
      </c>
      <c r="AX2065" s="30" t="s">
        <v>69</v>
      </c>
      <c r="AY2065" s="30" t="s">
        <v>70</v>
      </c>
      <c r="AZ2065" s="3">
        <v>414</v>
      </c>
      <c r="BA2065" s="30" t="s">
        <v>60</v>
      </c>
      <c r="BB2065" s="30">
        <v>414</v>
      </c>
      <c r="BC2065" s="30" t="s">
        <v>60</v>
      </c>
      <c r="BD2065" s="30" t="s">
        <v>60</v>
      </c>
      <c r="BE2065" s="30" t="s">
        <v>60</v>
      </c>
      <c r="BF2065" s="32" t="str">
        <f>IFERROR(VLOOKUP(Data_Power_app[[#This Row],[PRO ODER]],'Result'!H:J,3,0),"")</f>
        <v/>
      </c>
      <c r="BG2065" s="13"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2499</v>
      </c>
      <c r="B2066" s="30" t="s">
        <v>14388</v>
      </c>
      <c r="C2066" s="30" t="s">
        <v>14389</v>
      </c>
      <c r="D2066" s="30" t="s">
        <v>57</v>
      </c>
      <c r="E2066" s="30" t="s">
        <v>58</v>
      </c>
      <c r="F2066" s="30" t="s">
        <v>59</v>
      </c>
      <c r="G2066" s="30">
        <v>10</v>
      </c>
      <c r="H2066" s="4">
        <v>45822</v>
      </c>
      <c r="I2066" s="4">
        <v>45819</v>
      </c>
      <c r="J2066" s="4">
        <v>45819</v>
      </c>
      <c r="K2066" s="4">
        <v>45824</v>
      </c>
      <c r="L2066" s="4">
        <v>45819.054178240738</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45828</v>
      </c>
      <c r="AE2066" s="4">
        <v>45829</v>
      </c>
      <c r="AF2066" s="4"/>
      <c r="AG2066" s="30" t="s">
        <v>88</v>
      </c>
      <c r="AH2066" s="30" t="s">
        <v>63</v>
      </c>
      <c r="AI2066" s="30" t="s">
        <v>14379</v>
      </c>
      <c r="AJ2066" s="30" t="s">
        <v>64</v>
      </c>
      <c r="AK2066" s="30" t="s">
        <v>65</v>
      </c>
      <c r="AL2066" s="30" t="s">
        <v>66</v>
      </c>
      <c r="AM2066" s="30" t="s">
        <v>67</v>
      </c>
      <c r="AN2066" s="30">
        <v>0.29141</v>
      </c>
      <c r="AO2066" s="30" t="s">
        <v>68</v>
      </c>
      <c r="AP2066" s="30"/>
      <c r="AQ2066" s="30"/>
      <c r="AR2066" s="30" t="s">
        <v>68</v>
      </c>
      <c r="AS2066" s="30"/>
      <c r="AT2066" s="30"/>
      <c r="AU2066" s="30" t="s">
        <v>134</v>
      </c>
      <c r="AV2066" s="30" t="s">
        <v>135</v>
      </c>
      <c r="AW2066" s="30">
        <v>0.63739999999999997</v>
      </c>
      <c r="AX2066" s="30" t="s">
        <v>69</v>
      </c>
      <c r="AY2066" s="30" t="s">
        <v>70</v>
      </c>
      <c r="AZ2066" s="3">
        <v>10</v>
      </c>
      <c r="BA2066" s="30" t="s">
        <v>60</v>
      </c>
      <c r="BB2066" s="30">
        <v>10</v>
      </c>
      <c r="BC2066" s="30" t="s">
        <v>60</v>
      </c>
      <c r="BD2066" s="30" t="s">
        <v>60</v>
      </c>
      <c r="BE2066" s="30" t="s">
        <v>60</v>
      </c>
      <c r="BF2066" s="32" t="str">
        <f>IFERROR(VLOOKUP(Data_Power_app[[#This Row],[PRO ODER]],'Result'!H:J,3,0),"")</f>
        <v/>
      </c>
      <c r="BG2066" s="13"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2500</v>
      </c>
      <c r="B2067" s="30" t="s">
        <v>14390</v>
      </c>
      <c r="C2067" s="30" t="s">
        <v>14391</v>
      </c>
      <c r="D2067" s="30" t="s">
        <v>57</v>
      </c>
      <c r="E2067" s="30" t="s">
        <v>58</v>
      </c>
      <c r="F2067" s="30" t="s">
        <v>59</v>
      </c>
      <c r="G2067" s="30">
        <v>747</v>
      </c>
      <c r="H2067" s="4">
        <v>45822</v>
      </c>
      <c r="I2067" s="4">
        <v>45819</v>
      </c>
      <c r="J2067" s="4">
        <v>45819</v>
      </c>
      <c r="K2067" s="4">
        <v>45824</v>
      </c>
      <c r="L2067" s="4">
        <v>45819.05400462963</v>
      </c>
      <c r="M2067" s="4">
        <v>45824</v>
      </c>
      <c r="N2067" s="4"/>
      <c r="O2067" s="4" t="s">
        <v>60</v>
      </c>
      <c r="P2067" s="4" t="s">
        <v>60</v>
      </c>
      <c r="Q2067" s="4" t="s">
        <v>60</v>
      </c>
      <c r="R2067" s="4" t="s">
        <v>60</v>
      </c>
      <c r="S2067" s="4" t="s">
        <v>60</v>
      </c>
      <c r="T2067" s="4">
        <v>45824</v>
      </c>
      <c r="U2067" s="4"/>
      <c r="V2067" s="4"/>
      <c r="W2067" s="4">
        <v>45826</v>
      </c>
      <c r="X2067" s="4"/>
      <c r="Y2067" s="4" t="s">
        <v>60</v>
      </c>
      <c r="Z2067" s="4">
        <v>45827</v>
      </c>
      <c r="AA2067" s="4"/>
      <c r="AB2067" s="4" t="s">
        <v>60</v>
      </c>
      <c r="AC2067" s="4">
        <v>45828</v>
      </c>
      <c r="AD2067" s="4">
        <v>45828</v>
      </c>
      <c r="AE2067" s="4">
        <v>45829</v>
      </c>
      <c r="AF2067" s="4"/>
      <c r="AG2067" s="30" t="s">
        <v>88</v>
      </c>
      <c r="AH2067" s="30" t="s">
        <v>63</v>
      </c>
      <c r="AI2067" s="30" t="s">
        <v>14379</v>
      </c>
      <c r="AJ2067" s="30" t="s">
        <v>64</v>
      </c>
      <c r="AK2067" s="30" t="s">
        <v>65</v>
      </c>
      <c r="AL2067" s="30" t="s">
        <v>66</v>
      </c>
      <c r="AM2067" s="30" t="s">
        <v>67</v>
      </c>
      <c r="AN2067" s="30">
        <v>23.039770000000001</v>
      </c>
      <c r="AO2067" s="30" t="s">
        <v>68</v>
      </c>
      <c r="AP2067" s="30"/>
      <c r="AQ2067" s="30"/>
      <c r="AR2067" s="30" t="s">
        <v>68</v>
      </c>
      <c r="AS2067" s="30"/>
      <c r="AT2067" s="30"/>
      <c r="AU2067" s="30" t="s">
        <v>134</v>
      </c>
      <c r="AV2067" s="30" t="s">
        <v>135</v>
      </c>
      <c r="AW2067" s="30">
        <v>50.391370000000002</v>
      </c>
      <c r="AX2067" s="30" t="s">
        <v>69</v>
      </c>
      <c r="AY2067" s="30" t="s">
        <v>70</v>
      </c>
      <c r="AZ2067" s="3">
        <v>747</v>
      </c>
      <c r="BA2067" s="30" t="s">
        <v>60</v>
      </c>
      <c r="BB2067" s="30">
        <v>747</v>
      </c>
      <c r="BC2067" s="30" t="s">
        <v>60</v>
      </c>
      <c r="BD2067" s="30" t="s">
        <v>60</v>
      </c>
      <c r="BE2067" s="30" t="s">
        <v>60</v>
      </c>
      <c r="BF2067" s="32" t="str">
        <f>IFERROR(VLOOKUP(Data_Power_app[[#This Row],[PRO ODER]],'Result'!H:J,3,0),"")</f>
        <v/>
      </c>
      <c r="BG2067" s="13"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2501</v>
      </c>
      <c r="B2068" s="30" t="s">
        <v>14392</v>
      </c>
      <c r="C2068" s="30" t="s">
        <v>14393</v>
      </c>
      <c r="D2068" s="30" t="s">
        <v>57</v>
      </c>
      <c r="E2068" s="30" t="s">
        <v>58</v>
      </c>
      <c r="F2068" s="30" t="s">
        <v>59</v>
      </c>
      <c r="G2068" s="30">
        <v>474</v>
      </c>
      <c r="H2068" s="4">
        <v>45822</v>
      </c>
      <c r="I2068" s="4">
        <v>45819</v>
      </c>
      <c r="J2068" s="4">
        <v>45819</v>
      </c>
      <c r="K2068" s="4">
        <v>45824</v>
      </c>
      <c r="L2068" s="4">
        <v>45819.054097222222</v>
      </c>
      <c r="M2068" s="4">
        <v>45824</v>
      </c>
      <c r="N2068" s="4"/>
      <c r="O2068" s="4" t="s">
        <v>60</v>
      </c>
      <c r="P2068" s="4" t="s">
        <v>60</v>
      </c>
      <c r="Q2068" s="4" t="s">
        <v>60</v>
      </c>
      <c r="R2068" s="4" t="s">
        <v>60</v>
      </c>
      <c r="S2068" s="4" t="s">
        <v>60</v>
      </c>
      <c r="T2068" s="4">
        <v>45824</v>
      </c>
      <c r="U2068" s="4"/>
      <c r="V2068" s="4"/>
      <c r="W2068" s="4">
        <v>45826</v>
      </c>
      <c r="X2068" s="4"/>
      <c r="Y2068" s="4" t="s">
        <v>60</v>
      </c>
      <c r="Z2068" s="4">
        <v>45827</v>
      </c>
      <c r="AA2068" s="4"/>
      <c r="AB2068" s="4" t="s">
        <v>60</v>
      </c>
      <c r="AC2068" s="4">
        <v>45828</v>
      </c>
      <c r="AD2068" s="4">
        <v>45828</v>
      </c>
      <c r="AE2068" s="4">
        <v>45829</v>
      </c>
      <c r="AF2068" s="4"/>
      <c r="AG2068" s="30" t="s">
        <v>88</v>
      </c>
      <c r="AH2068" s="30" t="s">
        <v>63</v>
      </c>
      <c r="AI2068" s="30" t="s">
        <v>14379</v>
      </c>
      <c r="AJ2068" s="30" t="s">
        <v>64</v>
      </c>
      <c r="AK2068" s="30" t="s">
        <v>65</v>
      </c>
      <c r="AL2068" s="30" t="s">
        <v>66</v>
      </c>
      <c r="AM2068" s="30" t="s">
        <v>67</v>
      </c>
      <c r="AN2068" s="30">
        <v>14.44838</v>
      </c>
      <c r="AO2068" s="30" t="s">
        <v>68</v>
      </c>
      <c r="AP2068" s="30"/>
      <c r="AQ2068" s="30"/>
      <c r="AR2068" s="30" t="s">
        <v>68</v>
      </c>
      <c r="AS2068" s="30"/>
      <c r="AT2068" s="30"/>
      <c r="AU2068" s="30" t="s">
        <v>134</v>
      </c>
      <c r="AV2068" s="30" t="s">
        <v>135</v>
      </c>
      <c r="AW2068" s="30">
        <v>31.6008</v>
      </c>
      <c r="AX2068" s="30" t="s">
        <v>69</v>
      </c>
      <c r="AY2068" s="30" t="s">
        <v>70</v>
      </c>
      <c r="AZ2068" s="3">
        <v>474</v>
      </c>
      <c r="BA2068" s="30" t="s">
        <v>60</v>
      </c>
      <c r="BB2068" s="30">
        <v>474</v>
      </c>
      <c r="BC2068" s="30" t="s">
        <v>60</v>
      </c>
      <c r="BD2068" s="30" t="s">
        <v>60</v>
      </c>
      <c r="BE2068" s="30" t="s">
        <v>60</v>
      </c>
      <c r="BF2068" s="32" t="str">
        <f>IFERROR(VLOOKUP(Data_Power_app[[#This Row],[PRO ODER]],'Result'!H:J,3,0),"")</f>
        <v/>
      </c>
      <c r="BG2068" s="13"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2503</v>
      </c>
      <c r="B2069" s="30" t="s">
        <v>11701</v>
      </c>
      <c r="C2069" s="30" t="s">
        <v>11702</v>
      </c>
      <c r="D2069" s="30" t="s">
        <v>57</v>
      </c>
      <c r="E2069" s="30" t="s">
        <v>106</v>
      </c>
      <c r="F2069" s="30" t="s">
        <v>59</v>
      </c>
      <c r="G2069" s="30">
        <v>60</v>
      </c>
      <c r="H2069" s="4">
        <v>45819</v>
      </c>
      <c r="I2069" s="4">
        <v>45818</v>
      </c>
      <c r="J2069" s="4">
        <v>45818</v>
      </c>
      <c r="K2069" s="4">
        <v>45824</v>
      </c>
      <c r="L2069" s="4">
        <v>45819.503217592595</v>
      </c>
      <c r="M2069" s="4">
        <v>45824</v>
      </c>
      <c r="N2069" s="4"/>
      <c r="O2069" s="4" t="s">
        <v>60</v>
      </c>
      <c r="P2069" s="4" t="s">
        <v>60</v>
      </c>
      <c r="Q2069" s="4" t="s">
        <v>60</v>
      </c>
      <c r="R2069" s="4" t="s">
        <v>60</v>
      </c>
      <c r="S2069" s="4" t="s">
        <v>60</v>
      </c>
      <c r="T2069" s="4">
        <v>45824</v>
      </c>
      <c r="U2069" s="4"/>
      <c r="V2069" s="4"/>
      <c r="W2069" s="4">
        <v>45826</v>
      </c>
      <c r="X2069" s="4"/>
      <c r="Y2069" s="4" t="s">
        <v>60</v>
      </c>
      <c r="Z2069" s="4">
        <v>45827</v>
      </c>
      <c r="AA2069" s="4"/>
      <c r="AB2069" s="4" t="s">
        <v>60</v>
      </c>
      <c r="AC2069" s="4">
        <v>45828</v>
      </c>
      <c r="AD2069" s="4">
        <v>45828</v>
      </c>
      <c r="AE2069" s="4">
        <v>45829</v>
      </c>
      <c r="AF2069" s="4"/>
      <c r="AG2069" s="30" t="s">
        <v>88</v>
      </c>
      <c r="AH2069" s="30" t="s">
        <v>108</v>
      </c>
      <c r="AI2069" s="30" t="s">
        <v>2592</v>
      </c>
      <c r="AJ2069" s="30" t="s">
        <v>64</v>
      </c>
      <c r="AK2069" s="30" t="s">
        <v>100</v>
      </c>
      <c r="AL2069" s="30" t="s">
        <v>66</v>
      </c>
      <c r="AM2069" s="30" t="s">
        <v>67</v>
      </c>
      <c r="AN2069" s="30">
        <v>2.1958600000000001</v>
      </c>
      <c r="AO2069" s="30" t="s">
        <v>68</v>
      </c>
      <c r="AP2069" s="30"/>
      <c r="AQ2069" s="30"/>
      <c r="AR2069" s="30" t="s">
        <v>68</v>
      </c>
      <c r="AS2069" s="30"/>
      <c r="AT2069" s="30"/>
      <c r="AU2069" s="30" t="s">
        <v>113</v>
      </c>
      <c r="AV2069" s="30" t="s">
        <v>114</v>
      </c>
      <c r="AW2069" s="30">
        <v>4.8021599999999998</v>
      </c>
      <c r="AX2069" s="30" t="s">
        <v>157</v>
      </c>
      <c r="AY2069" s="30" t="s">
        <v>158</v>
      </c>
      <c r="AZ2069" s="3">
        <v>60</v>
      </c>
      <c r="BA2069" s="30" t="s">
        <v>60</v>
      </c>
      <c r="BB2069" s="30">
        <v>60</v>
      </c>
      <c r="BC2069" s="30" t="s">
        <v>60</v>
      </c>
      <c r="BD2069" s="30" t="s">
        <v>60</v>
      </c>
      <c r="BE2069" s="30" t="s">
        <v>60</v>
      </c>
      <c r="BF2069" s="32" t="str">
        <f>IFERROR(VLOOKUP(Data_Power_app[[#This Row],[PRO ODER]],'Result'!H:J,3,0),"")</f>
        <v>LAMINATION 6</v>
      </c>
      <c r="BG2069" s="13"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2504</v>
      </c>
      <c r="B2070" s="30" t="s">
        <v>11703</v>
      </c>
      <c r="C2070" s="30" t="s">
        <v>11704</v>
      </c>
      <c r="D2070" s="30" t="s">
        <v>57</v>
      </c>
      <c r="E2070" s="30" t="s">
        <v>106</v>
      </c>
      <c r="F2070" s="30" t="s">
        <v>59</v>
      </c>
      <c r="G2070" s="30">
        <v>605</v>
      </c>
      <c r="H2070" s="4">
        <v>45819</v>
      </c>
      <c r="I2070" s="4">
        <v>45818</v>
      </c>
      <c r="J2070" s="4">
        <v>45818</v>
      </c>
      <c r="K2070" s="4">
        <v>45824</v>
      </c>
      <c r="L2070" s="4">
        <v>45819.503298611111</v>
      </c>
      <c r="M2070" s="4">
        <v>45824</v>
      </c>
      <c r="N2070" s="4"/>
      <c r="O2070" s="4" t="s">
        <v>60</v>
      </c>
      <c r="P2070" s="4" t="s">
        <v>60</v>
      </c>
      <c r="Q2070" s="4" t="s">
        <v>60</v>
      </c>
      <c r="R2070" s="4" t="s">
        <v>60</v>
      </c>
      <c r="S2070" s="4" t="s">
        <v>60</v>
      </c>
      <c r="T2070" s="4">
        <v>45824</v>
      </c>
      <c r="U2070" s="4"/>
      <c r="V2070" s="4"/>
      <c r="W2070" s="4">
        <v>45826</v>
      </c>
      <c r="X2070" s="4"/>
      <c r="Y2070" s="4" t="s">
        <v>60</v>
      </c>
      <c r="Z2070" s="4">
        <v>45827</v>
      </c>
      <c r="AA2070" s="4"/>
      <c r="AB2070" s="4" t="s">
        <v>60</v>
      </c>
      <c r="AC2070" s="4">
        <v>45828</v>
      </c>
      <c r="AD2070" s="4">
        <v>45828</v>
      </c>
      <c r="AE2070" s="4">
        <v>45829</v>
      </c>
      <c r="AF2070" s="4"/>
      <c r="AG2070" s="30" t="s">
        <v>88</v>
      </c>
      <c r="AH2070" s="30" t="s">
        <v>108</v>
      </c>
      <c r="AI2070" s="30" t="s">
        <v>2592</v>
      </c>
      <c r="AJ2070" s="30" t="s">
        <v>64</v>
      </c>
      <c r="AK2070" s="30" t="s">
        <v>100</v>
      </c>
      <c r="AL2070" s="30" t="s">
        <v>66</v>
      </c>
      <c r="AM2070" s="30" t="s">
        <v>67</v>
      </c>
      <c r="AN2070" s="30">
        <v>20.811109999999999</v>
      </c>
      <c r="AO2070" s="30" t="s">
        <v>68</v>
      </c>
      <c r="AP2070" s="30"/>
      <c r="AQ2070" s="30"/>
      <c r="AR2070" s="30" t="s">
        <v>68</v>
      </c>
      <c r="AS2070" s="30"/>
      <c r="AT2070" s="30"/>
      <c r="AU2070" s="30" t="s">
        <v>113</v>
      </c>
      <c r="AV2070" s="30" t="s">
        <v>114</v>
      </c>
      <c r="AW2070" s="30">
        <v>45.515659999999997</v>
      </c>
      <c r="AX2070" s="30" t="s">
        <v>157</v>
      </c>
      <c r="AY2070" s="30" t="s">
        <v>158</v>
      </c>
      <c r="AZ2070" s="3">
        <v>605</v>
      </c>
      <c r="BA2070" s="30" t="s">
        <v>60</v>
      </c>
      <c r="BB2070" s="30">
        <v>605</v>
      </c>
      <c r="BC2070" s="30" t="s">
        <v>60</v>
      </c>
      <c r="BD2070" s="30" t="s">
        <v>60</v>
      </c>
      <c r="BE2070" s="30" t="s">
        <v>60</v>
      </c>
      <c r="BF2070" s="32" t="str">
        <f>IFERROR(VLOOKUP(Data_Power_app[[#This Row],[PRO ODER]],'Result'!H:J,3,0),"")</f>
        <v>LAMINATION 6</v>
      </c>
      <c r="BG2070" s="13"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2505</v>
      </c>
      <c r="B2071" s="30" t="s">
        <v>11705</v>
      </c>
      <c r="C2071" s="30" t="s">
        <v>11706</v>
      </c>
      <c r="D2071" s="30" t="s">
        <v>57</v>
      </c>
      <c r="E2071" s="30" t="s">
        <v>106</v>
      </c>
      <c r="F2071" s="30" t="s">
        <v>59</v>
      </c>
      <c r="G2071" s="30">
        <v>141</v>
      </c>
      <c r="H2071" s="4">
        <v>45819</v>
      </c>
      <c r="I2071" s="4">
        <v>45818</v>
      </c>
      <c r="J2071" s="4">
        <v>45818</v>
      </c>
      <c r="K2071" s="4">
        <v>45824</v>
      </c>
      <c r="L2071" s="4">
        <v>45819.503379629627</v>
      </c>
      <c r="M2071" s="4">
        <v>45824</v>
      </c>
      <c r="N2071" s="4"/>
      <c r="O2071" s="4" t="s">
        <v>60</v>
      </c>
      <c r="P2071" s="4" t="s">
        <v>60</v>
      </c>
      <c r="Q2071" s="4" t="s">
        <v>60</v>
      </c>
      <c r="R2071" s="4" t="s">
        <v>60</v>
      </c>
      <c r="S2071" s="4" t="s">
        <v>60</v>
      </c>
      <c r="T2071" s="4">
        <v>45824</v>
      </c>
      <c r="U2071" s="4"/>
      <c r="V2071" s="4"/>
      <c r="W2071" s="4">
        <v>45826</v>
      </c>
      <c r="X2071" s="4"/>
      <c r="Y2071" s="4" t="s">
        <v>60</v>
      </c>
      <c r="Z2071" s="4">
        <v>45827</v>
      </c>
      <c r="AA2071" s="4"/>
      <c r="AB2071" s="4" t="s">
        <v>60</v>
      </c>
      <c r="AC2071" s="4">
        <v>45828</v>
      </c>
      <c r="AD2071" s="4">
        <v>45828</v>
      </c>
      <c r="AE2071" s="4">
        <v>45829</v>
      </c>
      <c r="AF2071" s="4"/>
      <c r="AG2071" s="30" t="s">
        <v>88</v>
      </c>
      <c r="AH2071" s="30" t="s">
        <v>108</v>
      </c>
      <c r="AI2071" s="30" t="s">
        <v>2592</v>
      </c>
      <c r="AJ2071" s="30" t="s">
        <v>64</v>
      </c>
      <c r="AK2071" s="30" t="s">
        <v>100</v>
      </c>
      <c r="AL2071" s="30" t="s">
        <v>66</v>
      </c>
      <c r="AM2071" s="30" t="s">
        <v>67</v>
      </c>
      <c r="AN2071" s="30">
        <v>5.2016299999999998</v>
      </c>
      <c r="AO2071" s="30" t="s">
        <v>68</v>
      </c>
      <c r="AP2071" s="30"/>
      <c r="AQ2071" s="30"/>
      <c r="AR2071" s="30" t="s">
        <v>68</v>
      </c>
      <c r="AS2071" s="30"/>
      <c r="AT2071" s="30"/>
      <c r="AU2071" s="30" t="s">
        <v>113</v>
      </c>
      <c r="AV2071" s="30" t="s">
        <v>114</v>
      </c>
      <c r="AW2071" s="30">
        <v>11.37534</v>
      </c>
      <c r="AX2071" s="30" t="s">
        <v>157</v>
      </c>
      <c r="AY2071" s="30" t="s">
        <v>158</v>
      </c>
      <c r="AZ2071" s="3">
        <v>141</v>
      </c>
      <c r="BA2071" s="30" t="s">
        <v>60</v>
      </c>
      <c r="BB2071" s="30">
        <v>141</v>
      </c>
      <c r="BC2071" s="30" t="s">
        <v>60</v>
      </c>
      <c r="BD2071" s="30" t="s">
        <v>60</v>
      </c>
      <c r="BE2071" s="30" t="s">
        <v>60</v>
      </c>
      <c r="BF2071" s="32" t="str">
        <f>IFERROR(VLOOKUP(Data_Power_app[[#This Row],[PRO ODER]],'Result'!H:J,3,0),"")</f>
        <v>LAMINATION 6</v>
      </c>
      <c r="BG2071" s="13"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2506</v>
      </c>
      <c r="B2072" s="30" t="s">
        <v>11707</v>
      </c>
      <c r="C2072" s="30" t="s">
        <v>11708</v>
      </c>
      <c r="D2072" s="30" t="s">
        <v>57</v>
      </c>
      <c r="E2072" s="30" t="s">
        <v>106</v>
      </c>
      <c r="F2072" s="30" t="s">
        <v>59</v>
      </c>
      <c r="G2072" s="30">
        <v>444</v>
      </c>
      <c r="H2072" s="4">
        <v>45819</v>
      </c>
      <c r="I2072" s="4">
        <v>45818</v>
      </c>
      <c r="J2072" s="4">
        <v>45818</v>
      </c>
      <c r="K2072" s="4">
        <v>45824</v>
      </c>
      <c r="L2072" s="4">
        <v>45819.503495370373</v>
      </c>
      <c r="M2072" s="4">
        <v>45824</v>
      </c>
      <c r="N2072" s="4"/>
      <c r="O2072" s="4" t="s">
        <v>60</v>
      </c>
      <c r="P2072" s="4" t="s">
        <v>60</v>
      </c>
      <c r="Q2072" s="4" t="s">
        <v>60</v>
      </c>
      <c r="R2072" s="4" t="s">
        <v>60</v>
      </c>
      <c r="S2072" s="4" t="s">
        <v>60</v>
      </c>
      <c r="T2072" s="4">
        <v>45824</v>
      </c>
      <c r="U2072" s="4"/>
      <c r="V2072" s="4"/>
      <c r="W2072" s="4">
        <v>45826</v>
      </c>
      <c r="X2072" s="4"/>
      <c r="Y2072" s="4" t="s">
        <v>60</v>
      </c>
      <c r="Z2072" s="4">
        <v>45827</v>
      </c>
      <c r="AA2072" s="4"/>
      <c r="AB2072" s="4" t="s">
        <v>60</v>
      </c>
      <c r="AC2072" s="4">
        <v>45828</v>
      </c>
      <c r="AD2072" s="4">
        <v>45828</v>
      </c>
      <c r="AE2072" s="4">
        <v>45829</v>
      </c>
      <c r="AF2072" s="4"/>
      <c r="AG2072" s="30" t="s">
        <v>88</v>
      </c>
      <c r="AH2072" s="30" t="s">
        <v>108</v>
      </c>
      <c r="AI2072" s="30" t="s">
        <v>2592</v>
      </c>
      <c r="AJ2072" s="30" t="s">
        <v>64</v>
      </c>
      <c r="AK2072" s="30" t="s">
        <v>100</v>
      </c>
      <c r="AL2072" s="30" t="s">
        <v>66</v>
      </c>
      <c r="AM2072" s="30" t="s">
        <v>67</v>
      </c>
      <c r="AN2072" s="30">
        <v>16.276669999999999</v>
      </c>
      <c r="AO2072" s="30" t="s">
        <v>68</v>
      </c>
      <c r="AP2072" s="30"/>
      <c r="AQ2072" s="30"/>
      <c r="AR2072" s="30" t="s">
        <v>68</v>
      </c>
      <c r="AS2072" s="30"/>
      <c r="AT2072" s="30"/>
      <c r="AU2072" s="30" t="s">
        <v>113</v>
      </c>
      <c r="AV2072" s="30" t="s">
        <v>114</v>
      </c>
      <c r="AW2072" s="30">
        <v>35.595550000000003</v>
      </c>
      <c r="AX2072" s="30" t="s">
        <v>157</v>
      </c>
      <c r="AY2072" s="30" t="s">
        <v>158</v>
      </c>
      <c r="AZ2072" s="3">
        <v>444</v>
      </c>
      <c r="BA2072" s="30" t="s">
        <v>60</v>
      </c>
      <c r="BB2072" s="30">
        <v>444</v>
      </c>
      <c r="BC2072" s="30" t="s">
        <v>60</v>
      </c>
      <c r="BD2072" s="30" t="s">
        <v>60</v>
      </c>
      <c r="BE2072" s="30" t="s">
        <v>60</v>
      </c>
      <c r="BF2072" s="32" t="str">
        <f>IFERROR(VLOOKUP(Data_Power_app[[#This Row],[PRO ODER]],'Result'!H:J,3,0),"")</f>
        <v>LAMINATION 6</v>
      </c>
      <c r="BG2072" s="13"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2507</v>
      </c>
      <c r="B2073" s="30" t="s">
        <v>11709</v>
      </c>
      <c r="C2073" s="30" t="s">
        <v>11710</v>
      </c>
      <c r="D2073" s="30" t="s">
        <v>57</v>
      </c>
      <c r="E2073" s="30" t="s">
        <v>106</v>
      </c>
      <c r="F2073" s="30" t="s">
        <v>59</v>
      </c>
      <c r="G2073" s="30">
        <v>101</v>
      </c>
      <c r="H2073" s="4">
        <v>45819</v>
      </c>
      <c r="I2073" s="4">
        <v>45818</v>
      </c>
      <c r="J2073" s="4">
        <v>45818</v>
      </c>
      <c r="K2073" s="4">
        <v>45824</v>
      </c>
      <c r="L2073" s="4">
        <v>45819.503518518519</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108</v>
      </c>
      <c r="AI2073" s="30" t="s">
        <v>2592</v>
      </c>
      <c r="AJ2073" s="30" t="s">
        <v>64</v>
      </c>
      <c r="AK2073" s="30" t="s">
        <v>100</v>
      </c>
      <c r="AL2073" s="30" t="s">
        <v>66</v>
      </c>
      <c r="AM2073" s="30" t="s">
        <v>67</v>
      </c>
      <c r="AN2073" s="30">
        <v>3.63124</v>
      </c>
      <c r="AO2073" s="30" t="s">
        <v>68</v>
      </c>
      <c r="AP2073" s="30"/>
      <c r="AQ2073" s="30"/>
      <c r="AR2073" s="30" t="s">
        <v>68</v>
      </c>
      <c r="AS2073" s="30"/>
      <c r="AT2073" s="30"/>
      <c r="AU2073" s="30" t="s">
        <v>113</v>
      </c>
      <c r="AV2073" s="30" t="s">
        <v>114</v>
      </c>
      <c r="AW2073" s="30">
        <v>7.94137</v>
      </c>
      <c r="AX2073" s="30" t="s">
        <v>157</v>
      </c>
      <c r="AY2073" s="30" t="s">
        <v>158</v>
      </c>
      <c r="AZ2073" s="3">
        <v>101</v>
      </c>
      <c r="BA2073" s="30" t="s">
        <v>60</v>
      </c>
      <c r="BB2073" s="30">
        <v>101</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2508</v>
      </c>
      <c r="B2074" s="30" t="s">
        <v>11711</v>
      </c>
      <c r="C2074" s="30" t="s">
        <v>11712</v>
      </c>
      <c r="D2074" s="30" t="s">
        <v>57</v>
      </c>
      <c r="E2074" s="30" t="s">
        <v>106</v>
      </c>
      <c r="F2074" s="30" t="s">
        <v>59</v>
      </c>
      <c r="G2074" s="30">
        <v>1995</v>
      </c>
      <c r="H2074" s="4">
        <v>45819</v>
      </c>
      <c r="I2074" s="4">
        <v>45818</v>
      </c>
      <c r="J2074" s="4">
        <v>45818</v>
      </c>
      <c r="K2074" s="4">
        <v>45824</v>
      </c>
      <c r="L2074" s="4">
        <v>45819.503645833334</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108</v>
      </c>
      <c r="AI2074" s="30" t="s">
        <v>2592</v>
      </c>
      <c r="AJ2074" s="30" t="s">
        <v>64</v>
      </c>
      <c r="AK2074" s="30" t="s">
        <v>100</v>
      </c>
      <c r="AL2074" s="30" t="s">
        <v>66</v>
      </c>
      <c r="AM2074" s="30" t="s">
        <v>67</v>
      </c>
      <c r="AN2074" s="30">
        <v>74.175370000000001</v>
      </c>
      <c r="AO2074" s="30" t="s">
        <v>68</v>
      </c>
      <c r="AP2074" s="30"/>
      <c r="AQ2074" s="30"/>
      <c r="AR2074" s="30" t="s">
        <v>68</v>
      </c>
      <c r="AS2074" s="30"/>
      <c r="AT2074" s="30"/>
      <c r="AU2074" s="30" t="s">
        <v>113</v>
      </c>
      <c r="AV2074" s="30" t="s">
        <v>114</v>
      </c>
      <c r="AW2074" s="30">
        <v>162.21161000000001</v>
      </c>
      <c r="AX2074" s="30" t="s">
        <v>157</v>
      </c>
      <c r="AY2074" s="30" t="s">
        <v>158</v>
      </c>
      <c r="AZ2074" s="3">
        <v>1995</v>
      </c>
      <c r="BA2074" s="30" t="s">
        <v>60</v>
      </c>
      <c r="BB2074" s="30">
        <v>1995</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2509</v>
      </c>
      <c r="B2075" s="30" t="s">
        <v>11713</v>
      </c>
      <c r="C2075" s="30" t="s">
        <v>11714</v>
      </c>
      <c r="D2075" s="30" t="s">
        <v>57</v>
      </c>
      <c r="E2075" s="30" t="s">
        <v>106</v>
      </c>
      <c r="F2075" s="30" t="s">
        <v>59</v>
      </c>
      <c r="G2075" s="30">
        <v>2165</v>
      </c>
      <c r="H2075" s="4">
        <v>45819</v>
      </c>
      <c r="I2075" s="4">
        <v>45818</v>
      </c>
      <c r="J2075" s="4">
        <v>45818</v>
      </c>
      <c r="K2075" s="4">
        <v>45824</v>
      </c>
      <c r="L2075" s="4">
        <v>45819.503657407404</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108</v>
      </c>
      <c r="AI2075" s="30" t="s">
        <v>2592</v>
      </c>
      <c r="AJ2075" s="30" t="s">
        <v>64</v>
      </c>
      <c r="AK2075" s="30" t="s">
        <v>100</v>
      </c>
      <c r="AL2075" s="30" t="s">
        <v>66</v>
      </c>
      <c r="AM2075" s="30" t="s">
        <v>67</v>
      </c>
      <c r="AN2075" s="30">
        <v>80.770480000000006</v>
      </c>
      <c r="AO2075" s="30" t="s">
        <v>68</v>
      </c>
      <c r="AP2075" s="30"/>
      <c r="AQ2075" s="30"/>
      <c r="AR2075" s="30" t="s">
        <v>68</v>
      </c>
      <c r="AS2075" s="30"/>
      <c r="AT2075" s="30"/>
      <c r="AU2075" s="30" t="s">
        <v>113</v>
      </c>
      <c r="AV2075" s="30" t="s">
        <v>114</v>
      </c>
      <c r="AW2075" s="30">
        <v>176.63309000000001</v>
      </c>
      <c r="AX2075" s="30" t="s">
        <v>157</v>
      </c>
      <c r="AY2075" s="30" t="s">
        <v>158</v>
      </c>
      <c r="AZ2075" s="3">
        <v>2165</v>
      </c>
      <c r="BA2075" s="30" t="s">
        <v>60</v>
      </c>
      <c r="BB2075" s="30">
        <v>2165</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2510</v>
      </c>
      <c r="B2076" s="30" t="s">
        <v>11715</v>
      </c>
      <c r="C2076" s="30" t="s">
        <v>11716</v>
      </c>
      <c r="D2076" s="30" t="s">
        <v>57</v>
      </c>
      <c r="E2076" s="30" t="s">
        <v>106</v>
      </c>
      <c r="F2076" s="30" t="s">
        <v>59</v>
      </c>
      <c r="G2076" s="30">
        <v>151</v>
      </c>
      <c r="H2076" s="4">
        <v>45819</v>
      </c>
      <c r="I2076" s="4">
        <v>45818</v>
      </c>
      <c r="J2076" s="4">
        <v>45818</v>
      </c>
      <c r="K2076" s="4">
        <v>45824</v>
      </c>
      <c r="L2076" s="4">
        <v>45819.50372685185</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108</v>
      </c>
      <c r="AI2076" s="30" t="s">
        <v>2592</v>
      </c>
      <c r="AJ2076" s="30" t="s">
        <v>64</v>
      </c>
      <c r="AK2076" s="30" t="s">
        <v>100</v>
      </c>
      <c r="AL2076" s="30" t="s">
        <v>66</v>
      </c>
      <c r="AM2076" s="30" t="s">
        <v>67</v>
      </c>
      <c r="AN2076" s="30">
        <v>5.4214399999999996</v>
      </c>
      <c r="AO2076" s="30" t="s">
        <v>68</v>
      </c>
      <c r="AP2076" s="30"/>
      <c r="AQ2076" s="30"/>
      <c r="AR2076" s="30" t="s">
        <v>68</v>
      </c>
      <c r="AS2076" s="30"/>
      <c r="AT2076" s="30"/>
      <c r="AU2076" s="30" t="s">
        <v>113</v>
      </c>
      <c r="AV2076" s="30" t="s">
        <v>114</v>
      </c>
      <c r="AW2076" s="30">
        <v>11.856590000000001</v>
      </c>
      <c r="AX2076" s="30" t="s">
        <v>157</v>
      </c>
      <c r="AY2076" s="30" t="s">
        <v>158</v>
      </c>
      <c r="AZ2076" s="3">
        <v>151</v>
      </c>
      <c r="BA2076" s="30" t="s">
        <v>60</v>
      </c>
      <c r="BB2076" s="30">
        <v>151</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2511</v>
      </c>
      <c r="B2077" s="30" t="s">
        <v>11717</v>
      </c>
      <c r="C2077" s="30" t="s">
        <v>11718</v>
      </c>
      <c r="D2077" s="30" t="s">
        <v>57</v>
      </c>
      <c r="E2077" s="30" t="s">
        <v>106</v>
      </c>
      <c r="F2077" s="30" t="s">
        <v>59</v>
      </c>
      <c r="G2077" s="30">
        <v>645</v>
      </c>
      <c r="H2077" s="4">
        <v>45819</v>
      </c>
      <c r="I2077" s="4">
        <v>45818</v>
      </c>
      <c r="J2077" s="4">
        <v>45818</v>
      </c>
      <c r="K2077" s="4">
        <v>45824</v>
      </c>
      <c r="L2077" s="4">
        <v>45819.503738425927</v>
      </c>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88</v>
      </c>
      <c r="AH2077" s="30" t="s">
        <v>108</v>
      </c>
      <c r="AI2077" s="30" t="s">
        <v>2592</v>
      </c>
      <c r="AJ2077" s="30" t="s">
        <v>64</v>
      </c>
      <c r="AK2077" s="30" t="s">
        <v>100</v>
      </c>
      <c r="AL2077" s="30" t="s">
        <v>66</v>
      </c>
      <c r="AM2077" s="30" t="s">
        <v>67</v>
      </c>
      <c r="AN2077" s="30">
        <v>22.553370000000001</v>
      </c>
      <c r="AO2077" s="30" t="s">
        <v>68</v>
      </c>
      <c r="AP2077" s="30"/>
      <c r="AQ2077" s="30"/>
      <c r="AR2077" s="30" t="s">
        <v>68</v>
      </c>
      <c r="AS2077" s="30"/>
      <c r="AT2077" s="30"/>
      <c r="AU2077" s="30" t="s">
        <v>113</v>
      </c>
      <c r="AV2077" s="30" t="s">
        <v>114</v>
      </c>
      <c r="AW2077" s="30">
        <v>49.32546</v>
      </c>
      <c r="AX2077" s="30" t="s">
        <v>157</v>
      </c>
      <c r="AY2077" s="30" t="s">
        <v>158</v>
      </c>
      <c r="AZ2077" s="3">
        <v>645</v>
      </c>
      <c r="BA2077" s="30" t="s">
        <v>60</v>
      </c>
      <c r="BB2077" s="30">
        <v>645</v>
      </c>
      <c r="BC2077" s="30" t="s">
        <v>60</v>
      </c>
      <c r="BD2077" s="30" t="s">
        <v>60</v>
      </c>
      <c r="BE2077" s="30" t="s">
        <v>60</v>
      </c>
      <c r="BF2077" s="32" t="str">
        <f>IFERROR(VLOOKUP(Data_Power_app[[#This Row],[PRO ODER]],'Result'!H:J,3,0),"")</f>
        <v>LAMINATION 6</v>
      </c>
      <c r="BG2077" s="13"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2512</v>
      </c>
      <c r="B2078" s="30" t="s">
        <v>11719</v>
      </c>
      <c r="C2078" s="30" t="s">
        <v>11720</v>
      </c>
      <c r="D2078" s="30" t="s">
        <v>57</v>
      </c>
      <c r="E2078" s="30" t="s">
        <v>106</v>
      </c>
      <c r="F2078" s="30" t="s">
        <v>59</v>
      </c>
      <c r="G2078" s="30">
        <v>303</v>
      </c>
      <c r="H2078" s="4">
        <v>45819</v>
      </c>
      <c r="I2078" s="4">
        <v>45818</v>
      </c>
      <c r="J2078" s="4">
        <v>45818</v>
      </c>
      <c r="K2078" s="4">
        <v>45824</v>
      </c>
      <c r="L2078" s="4">
        <v>45819.503796296296</v>
      </c>
      <c r="M2078" s="4">
        <v>45824</v>
      </c>
      <c r="N2078" s="4"/>
      <c r="O2078" s="4" t="s">
        <v>60</v>
      </c>
      <c r="P2078" s="4" t="s">
        <v>60</v>
      </c>
      <c r="Q2078" s="4" t="s">
        <v>60</v>
      </c>
      <c r="R2078" s="4" t="s">
        <v>60</v>
      </c>
      <c r="S2078" s="4" t="s">
        <v>60</v>
      </c>
      <c r="T2078" s="4">
        <v>45824</v>
      </c>
      <c r="U2078" s="4"/>
      <c r="V2078" s="4"/>
      <c r="W2078" s="4">
        <v>45826</v>
      </c>
      <c r="X2078" s="4"/>
      <c r="Y2078" s="4" t="s">
        <v>60</v>
      </c>
      <c r="Z2078" s="4">
        <v>45827</v>
      </c>
      <c r="AA2078" s="4"/>
      <c r="AB2078" s="4" t="s">
        <v>60</v>
      </c>
      <c r="AC2078" s="4">
        <v>45828</v>
      </c>
      <c r="AD2078" s="4">
        <v>45828</v>
      </c>
      <c r="AE2078" s="4">
        <v>45829</v>
      </c>
      <c r="AF2078" s="4"/>
      <c r="AG2078" s="30" t="s">
        <v>88</v>
      </c>
      <c r="AH2078" s="30" t="s">
        <v>108</v>
      </c>
      <c r="AI2078" s="30" t="s">
        <v>2592</v>
      </c>
      <c r="AJ2078" s="30" t="s">
        <v>64</v>
      </c>
      <c r="AK2078" s="30" t="s">
        <v>100</v>
      </c>
      <c r="AL2078" s="30" t="s">
        <v>66</v>
      </c>
      <c r="AM2078" s="30" t="s">
        <v>67</v>
      </c>
      <c r="AN2078" s="30">
        <v>10.568009999999999</v>
      </c>
      <c r="AO2078" s="30" t="s">
        <v>68</v>
      </c>
      <c r="AP2078" s="30"/>
      <c r="AQ2078" s="30"/>
      <c r="AR2078" s="30" t="s">
        <v>68</v>
      </c>
      <c r="AS2078" s="30"/>
      <c r="AT2078" s="30"/>
      <c r="AU2078" s="30" t="s">
        <v>113</v>
      </c>
      <c r="AV2078" s="30" t="s">
        <v>114</v>
      </c>
      <c r="AW2078" s="30">
        <v>23.11279</v>
      </c>
      <c r="AX2078" s="30" t="s">
        <v>157</v>
      </c>
      <c r="AY2078" s="30" t="s">
        <v>158</v>
      </c>
      <c r="AZ2078" s="3">
        <v>303</v>
      </c>
      <c r="BA2078" s="30" t="s">
        <v>60</v>
      </c>
      <c r="BB2078" s="30">
        <v>303</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2513</v>
      </c>
      <c r="B2079" s="30" t="s">
        <v>11721</v>
      </c>
      <c r="C2079" s="30" t="s">
        <v>11722</v>
      </c>
      <c r="D2079" s="30" t="s">
        <v>57</v>
      </c>
      <c r="E2079" s="30" t="s">
        <v>106</v>
      </c>
      <c r="F2079" s="30" t="s">
        <v>59</v>
      </c>
      <c r="G2079" s="30">
        <v>247</v>
      </c>
      <c r="H2079" s="4">
        <v>45819</v>
      </c>
      <c r="I2079" s="4">
        <v>45818</v>
      </c>
      <c r="J2079" s="4">
        <v>45818</v>
      </c>
      <c r="K2079" s="4">
        <v>45824</v>
      </c>
      <c r="L2079" s="4">
        <v>45819.503807870373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108</v>
      </c>
      <c r="AI2079" s="30" t="s">
        <v>2592</v>
      </c>
      <c r="AJ2079" s="30" t="s">
        <v>64</v>
      </c>
      <c r="AK2079" s="30" t="s">
        <v>100</v>
      </c>
      <c r="AL2079" s="30" t="s">
        <v>66</v>
      </c>
      <c r="AM2079" s="30" t="s">
        <v>67</v>
      </c>
      <c r="AN2079" s="30">
        <v>8.9817599999999995</v>
      </c>
      <c r="AO2079" s="30" t="s">
        <v>68</v>
      </c>
      <c r="AP2079" s="30"/>
      <c r="AQ2079" s="30"/>
      <c r="AR2079" s="30" t="s">
        <v>68</v>
      </c>
      <c r="AS2079" s="30"/>
      <c r="AT2079" s="30"/>
      <c r="AU2079" s="30" t="s">
        <v>113</v>
      </c>
      <c r="AV2079" s="30" t="s">
        <v>114</v>
      </c>
      <c r="AW2079" s="30">
        <v>19.642489999999999</v>
      </c>
      <c r="AX2079" s="30" t="s">
        <v>157</v>
      </c>
      <c r="AY2079" s="30" t="s">
        <v>158</v>
      </c>
      <c r="AZ2079" s="3">
        <v>247</v>
      </c>
      <c r="BA2079" s="30" t="s">
        <v>60</v>
      </c>
      <c r="BB2079" s="30">
        <v>247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2514</v>
      </c>
      <c r="B2080" s="30" t="s">
        <v>11723</v>
      </c>
      <c r="C2080" s="30" t="s">
        <v>11724</v>
      </c>
      <c r="D2080" s="30" t="s">
        <v>57</v>
      </c>
      <c r="E2080" s="30" t="s">
        <v>106</v>
      </c>
      <c r="F2080" s="30" t="s">
        <v>59</v>
      </c>
      <c r="G2080" s="30">
        <v>212</v>
      </c>
      <c r="H2080" s="4">
        <v>45819</v>
      </c>
      <c r="I2080" s="4">
        <v>45818</v>
      </c>
      <c r="J2080" s="4">
        <v>45818</v>
      </c>
      <c r="K2080" s="4">
        <v>45824</v>
      </c>
      <c r="L2080" s="4">
        <v>45819.503912037035</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108</v>
      </c>
      <c r="AI2080" s="30" t="s">
        <v>2592</v>
      </c>
      <c r="AJ2080" s="30" t="s">
        <v>64</v>
      </c>
      <c r="AK2080" s="30" t="s">
        <v>100</v>
      </c>
      <c r="AL2080" s="30" t="s">
        <v>66</v>
      </c>
      <c r="AM2080" s="30" t="s">
        <v>67</v>
      </c>
      <c r="AN2080" s="30">
        <v>7.7893699999999999</v>
      </c>
      <c r="AO2080" s="30" t="s">
        <v>68</v>
      </c>
      <c r="AP2080" s="30"/>
      <c r="AQ2080" s="30"/>
      <c r="AR2080" s="30" t="s">
        <v>68</v>
      </c>
      <c r="AS2080" s="30"/>
      <c r="AT2080" s="30"/>
      <c r="AU2080" s="30" t="s">
        <v>113</v>
      </c>
      <c r="AV2080" s="30" t="s">
        <v>114</v>
      </c>
      <c r="AW2080" s="30">
        <v>17.034590000000001</v>
      </c>
      <c r="AX2080" s="30" t="s">
        <v>157</v>
      </c>
      <c r="AY2080" s="30" t="s">
        <v>158</v>
      </c>
      <c r="AZ2080" s="3">
        <v>212</v>
      </c>
      <c r="BA2080" s="30" t="s">
        <v>60</v>
      </c>
      <c r="BB2080" s="30">
        <v>212</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2515</v>
      </c>
      <c r="B2081" s="30" t="s">
        <v>11725</v>
      </c>
      <c r="C2081" s="30" t="s">
        <v>11726</v>
      </c>
      <c r="D2081" s="30" t="s">
        <v>57</v>
      </c>
      <c r="E2081" s="30" t="s">
        <v>106</v>
      </c>
      <c r="F2081" s="30" t="s">
        <v>59</v>
      </c>
      <c r="G2081" s="30">
        <v>30</v>
      </c>
      <c r="H2081" s="4">
        <v>45819</v>
      </c>
      <c r="I2081" s="4">
        <v>45818</v>
      </c>
      <c r="J2081" s="4">
        <v>45818</v>
      </c>
      <c r="K2081" s="4">
        <v>45824</v>
      </c>
      <c r="L2081" s="4"/>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119</v>
      </c>
      <c r="AH2081" s="30" t="s">
        <v>108</v>
      </c>
      <c r="AI2081" s="30" t="s">
        <v>11727</v>
      </c>
      <c r="AJ2081" s="30" t="s">
        <v>64</v>
      </c>
      <c r="AK2081" s="30" t="s">
        <v>100</v>
      </c>
      <c r="AL2081" s="30" t="s">
        <v>66</v>
      </c>
      <c r="AM2081" s="30" t="s">
        <v>67</v>
      </c>
      <c r="AN2081" s="30">
        <v>1.11588</v>
      </c>
      <c r="AO2081" s="30" t="s">
        <v>68</v>
      </c>
      <c r="AP2081" s="30"/>
      <c r="AQ2081" s="30"/>
      <c r="AR2081" s="30" t="s">
        <v>68</v>
      </c>
      <c r="AS2081" s="30"/>
      <c r="AT2081" s="30"/>
      <c r="AU2081" s="30" t="s">
        <v>190</v>
      </c>
      <c r="AV2081" s="30" t="s">
        <v>191</v>
      </c>
      <c r="AW2081" s="30">
        <v>2.4402499999999998</v>
      </c>
      <c r="AX2081" s="30" t="s">
        <v>157</v>
      </c>
      <c r="AY2081" s="30" t="s">
        <v>158</v>
      </c>
      <c r="AZ2081" s="3">
        <v>30</v>
      </c>
      <c r="BA2081" s="30" t="s">
        <v>60</v>
      </c>
      <c r="BB2081" s="30">
        <v>30</v>
      </c>
      <c r="BC2081" s="30" t="s">
        <v>60</v>
      </c>
      <c r="BD2081" s="30" t="s">
        <v>60</v>
      </c>
      <c r="BE2081" s="30" t="s">
        <v>60</v>
      </c>
      <c r="BF2081" s="32" t="str">
        <f>IFERROR(VLOOKUP(Data_Power_app[[#This Row],[PRO ODER]],'Result'!H:J,3,0),"")</f>
        <v>LAMINATION 6</v>
      </c>
      <c r="BG2081" s="13"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2516</v>
      </c>
      <c r="B2082" s="30" t="s">
        <v>11728</v>
      </c>
      <c r="C2082" s="30" t="s">
        <v>11729</v>
      </c>
      <c r="D2082" s="30" t="s">
        <v>57</v>
      </c>
      <c r="E2082" s="30" t="s">
        <v>106</v>
      </c>
      <c r="F2082" s="30" t="s">
        <v>59</v>
      </c>
      <c r="G2082" s="30">
        <v>80</v>
      </c>
      <c r="H2082" s="4">
        <v>45819</v>
      </c>
      <c r="I2082" s="4">
        <v>45818</v>
      </c>
      <c r="J2082" s="4">
        <v>45818</v>
      </c>
      <c r="K2082" s="4">
        <v>45824</v>
      </c>
      <c r="L2082" s="4"/>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119</v>
      </c>
      <c r="AH2082" s="30" t="s">
        <v>108</v>
      </c>
      <c r="AI2082" s="30" t="s">
        <v>11727</v>
      </c>
      <c r="AJ2082" s="30" t="s">
        <v>64</v>
      </c>
      <c r="AK2082" s="30" t="s">
        <v>100</v>
      </c>
      <c r="AL2082" s="30" t="s">
        <v>66</v>
      </c>
      <c r="AM2082" s="30" t="s">
        <v>67</v>
      </c>
      <c r="AN2082" s="30">
        <v>2.9117000000000002</v>
      </c>
      <c r="AO2082" s="30" t="s">
        <v>68</v>
      </c>
      <c r="AP2082" s="30"/>
      <c r="AQ2082" s="30"/>
      <c r="AR2082" s="30" t="s">
        <v>68</v>
      </c>
      <c r="AS2082" s="30"/>
      <c r="AT2082" s="30"/>
      <c r="AU2082" s="30" t="s">
        <v>190</v>
      </c>
      <c r="AV2082" s="30" t="s">
        <v>191</v>
      </c>
      <c r="AW2082" s="30">
        <v>6.3676599999999999</v>
      </c>
      <c r="AX2082" s="30" t="s">
        <v>157</v>
      </c>
      <c r="AY2082" s="30" t="s">
        <v>158</v>
      </c>
      <c r="AZ2082" s="3">
        <v>80</v>
      </c>
      <c r="BA2082" s="30" t="s">
        <v>60</v>
      </c>
      <c r="BB2082" s="30">
        <v>80</v>
      </c>
      <c r="BC2082" s="30" t="s">
        <v>60</v>
      </c>
      <c r="BD2082" s="30" t="s">
        <v>60</v>
      </c>
      <c r="BE2082" s="30" t="s">
        <v>60</v>
      </c>
      <c r="BF2082" s="32" t="str">
        <f>IFERROR(VLOOKUP(Data_Power_app[[#This Row],[PRO ODER]],'Result'!H:J,3,0),"")</f>
        <v>LAMINATION 6</v>
      </c>
      <c r="BG2082" s="13"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2517</v>
      </c>
      <c r="B2083" s="30" t="s">
        <v>11730</v>
      </c>
      <c r="C2083" s="30" t="s">
        <v>11731</v>
      </c>
      <c r="D2083" s="30" t="s">
        <v>57</v>
      </c>
      <c r="E2083" s="30" t="s">
        <v>106</v>
      </c>
      <c r="F2083" s="30" t="s">
        <v>59</v>
      </c>
      <c r="G2083" s="30">
        <v>60</v>
      </c>
      <c r="H2083" s="4">
        <v>45819</v>
      </c>
      <c r="I2083" s="4">
        <v>45818</v>
      </c>
      <c r="J2083" s="4">
        <v>45818</v>
      </c>
      <c r="K2083" s="4">
        <v>45824</v>
      </c>
      <c r="L2083" s="4"/>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119</v>
      </c>
      <c r="AH2083" s="30" t="s">
        <v>108</v>
      </c>
      <c r="AI2083" s="30" t="s">
        <v>11727</v>
      </c>
      <c r="AJ2083" s="30" t="s">
        <v>64</v>
      </c>
      <c r="AK2083" s="30" t="s">
        <v>100</v>
      </c>
      <c r="AL2083" s="30" t="s">
        <v>66</v>
      </c>
      <c r="AM2083" s="30" t="s">
        <v>67</v>
      </c>
      <c r="AN2083" s="30">
        <v>2.1747999999999998</v>
      </c>
      <c r="AO2083" s="30" t="s">
        <v>68</v>
      </c>
      <c r="AP2083" s="30"/>
      <c r="AQ2083" s="30"/>
      <c r="AR2083" s="30" t="s">
        <v>68</v>
      </c>
      <c r="AS2083" s="30"/>
      <c r="AT2083" s="30"/>
      <c r="AU2083" s="30" t="s">
        <v>190</v>
      </c>
      <c r="AV2083" s="30" t="s">
        <v>191</v>
      </c>
      <c r="AW2083" s="30">
        <v>4.7561600000000004</v>
      </c>
      <c r="AX2083" s="30" t="s">
        <v>157</v>
      </c>
      <c r="AY2083" s="30" t="s">
        <v>158</v>
      </c>
      <c r="AZ2083" s="3">
        <v>60</v>
      </c>
      <c r="BA2083" s="30" t="s">
        <v>60</v>
      </c>
      <c r="BB2083" s="30">
        <v>60</v>
      </c>
      <c r="BC2083" s="30" t="s">
        <v>60</v>
      </c>
      <c r="BD2083" s="30" t="s">
        <v>60</v>
      </c>
      <c r="BE2083" s="30" t="s">
        <v>60</v>
      </c>
      <c r="BF2083" s="32" t="str">
        <f>IFERROR(VLOOKUP(Data_Power_app[[#This Row],[PRO ODER]],'Result'!H:J,3,0),"")</f>
        <v>LAMINATION 6</v>
      </c>
      <c r="BG2083" s="13"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2518</v>
      </c>
      <c r="B2084" s="30" t="s">
        <v>11732</v>
      </c>
      <c r="C2084" s="30" t="s">
        <v>11733</v>
      </c>
      <c r="D2084" s="30" t="s">
        <v>57</v>
      </c>
      <c r="E2084" s="30" t="s">
        <v>106</v>
      </c>
      <c r="F2084" s="30" t="s">
        <v>59</v>
      </c>
      <c r="G2084" s="30">
        <v>1005</v>
      </c>
      <c r="H2084" s="4">
        <v>45819</v>
      </c>
      <c r="I2084" s="4">
        <v>45818</v>
      </c>
      <c r="J2084" s="4">
        <v>45818</v>
      </c>
      <c r="K2084" s="4">
        <v>45824</v>
      </c>
      <c r="L2084" s="4"/>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119</v>
      </c>
      <c r="AH2084" s="30" t="s">
        <v>108</v>
      </c>
      <c r="AI2084" s="30" t="s">
        <v>11727</v>
      </c>
      <c r="AJ2084" s="30" t="s">
        <v>64</v>
      </c>
      <c r="AK2084" s="30" t="s">
        <v>100</v>
      </c>
      <c r="AL2084" s="30" t="s">
        <v>66</v>
      </c>
      <c r="AM2084" s="30" t="s">
        <v>67</v>
      </c>
      <c r="AN2084" s="30">
        <v>37.427300000000002</v>
      </c>
      <c r="AO2084" s="30" t="s">
        <v>68</v>
      </c>
      <c r="AP2084" s="30"/>
      <c r="AQ2084" s="30"/>
      <c r="AR2084" s="30" t="s">
        <v>68</v>
      </c>
      <c r="AS2084" s="30"/>
      <c r="AT2084" s="30"/>
      <c r="AU2084" s="30" t="s">
        <v>190</v>
      </c>
      <c r="AV2084" s="30" t="s">
        <v>191</v>
      </c>
      <c r="AW2084" s="30">
        <v>81.848470000000006</v>
      </c>
      <c r="AX2084" s="30" t="s">
        <v>157</v>
      </c>
      <c r="AY2084" s="30" t="s">
        <v>158</v>
      </c>
      <c r="AZ2084" s="3">
        <v>1005</v>
      </c>
      <c r="BA2084" s="30" t="s">
        <v>60</v>
      </c>
      <c r="BB2084" s="30">
        <v>1005</v>
      </c>
      <c r="BC2084" s="30" t="s">
        <v>60</v>
      </c>
      <c r="BD2084" s="30" t="s">
        <v>60</v>
      </c>
      <c r="BE2084" s="30" t="s">
        <v>60</v>
      </c>
      <c r="BF2084" s="32" t="str">
        <f>IFERROR(VLOOKUP(Data_Power_app[[#This Row],[PRO ODER]],'Result'!H:J,3,0),"")</f>
        <v>LAMINATION 6</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2519</v>
      </c>
      <c r="B2085" s="30" t="s">
        <v>11734</v>
      </c>
      <c r="C2085" s="30" t="s">
        <v>11735</v>
      </c>
      <c r="D2085" s="30" t="s">
        <v>57</v>
      </c>
      <c r="E2085" s="30" t="s">
        <v>106</v>
      </c>
      <c r="F2085" s="30" t="s">
        <v>59</v>
      </c>
      <c r="G2085" s="30">
        <v>1655</v>
      </c>
      <c r="H2085" s="4">
        <v>45819</v>
      </c>
      <c r="I2085" s="4">
        <v>45818</v>
      </c>
      <c r="J2085" s="4">
        <v>45818</v>
      </c>
      <c r="K2085" s="4">
        <v>45824</v>
      </c>
      <c r="L2085" s="4"/>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119</v>
      </c>
      <c r="AH2085" s="30" t="s">
        <v>108</v>
      </c>
      <c r="AI2085" s="30" t="s">
        <v>11727</v>
      </c>
      <c r="AJ2085" s="30" t="s">
        <v>64</v>
      </c>
      <c r="AK2085" s="30" t="s">
        <v>100</v>
      </c>
      <c r="AL2085" s="30" t="s">
        <v>66</v>
      </c>
      <c r="AM2085" s="30" t="s">
        <v>67</v>
      </c>
      <c r="AN2085" s="30">
        <v>61.522970000000001</v>
      </c>
      <c r="AO2085" s="30" t="s">
        <v>68</v>
      </c>
      <c r="AP2085" s="30"/>
      <c r="AQ2085" s="30"/>
      <c r="AR2085" s="30" t="s">
        <v>68</v>
      </c>
      <c r="AS2085" s="30"/>
      <c r="AT2085" s="30"/>
      <c r="AU2085" s="30" t="s">
        <v>190</v>
      </c>
      <c r="AV2085" s="30" t="s">
        <v>191</v>
      </c>
      <c r="AW2085" s="30">
        <v>134.54238000000001</v>
      </c>
      <c r="AX2085" s="30" t="s">
        <v>157</v>
      </c>
      <c r="AY2085" s="30" t="s">
        <v>158</v>
      </c>
      <c r="AZ2085" s="3">
        <v>1655</v>
      </c>
      <c r="BA2085" s="30" t="s">
        <v>60</v>
      </c>
      <c r="BB2085" s="30">
        <v>1655</v>
      </c>
      <c r="BC2085" s="30" t="s">
        <v>60</v>
      </c>
      <c r="BD2085" s="30" t="s">
        <v>60</v>
      </c>
      <c r="BE2085" s="30" t="s">
        <v>60</v>
      </c>
      <c r="BF2085" s="32" t="str">
        <f>IFERROR(VLOOKUP(Data_Power_app[[#This Row],[PRO ODER]],'Result'!H:J,3,0),"")</f>
        <v>LAMINATION 6</v>
      </c>
      <c r="BG2085" s="13"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2520</v>
      </c>
      <c r="B2086" s="30" t="s">
        <v>11736</v>
      </c>
      <c r="C2086" s="30" t="s">
        <v>11737</v>
      </c>
      <c r="D2086" s="30" t="s">
        <v>57</v>
      </c>
      <c r="E2086" s="30" t="s">
        <v>106</v>
      </c>
      <c r="F2086" s="30" t="s">
        <v>59</v>
      </c>
      <c r="G2086" s="30">
        <v>5</v>
      </c>
      <c r="H2086" s="4">
        <v>45819</v>
      </c>
      <c r="I2086" s="4">
        <v>45818</v>
      </c>
      <c r="J2086" s="4">
        <v>45818</v>
      </c>
      <c r="K2086" s="4">
        <v>45824</v>
      </c>
      <c r="L2086" s="4"/>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119</v>
      </c>
      <c r="AH2086" s="30" t="s">
        <v>108</v>
      </c>
      <c r="AI2086" s="30" t="s">
        <v>11727</v>
      </c>
      <c r="AJ2086" s="30" t="s">
        <v>64</v>
      </c>
      <c r="AK2086" s="30" t="s">
        <v>100</v>
      </c>
      <c r="AL2086" s="30" t="s">
        <v>66</v>
      </c>
      <c r="AM2086" s="30" t="s">
        <v>67</v>
      </c>
      <c r="AN2086" s="30">
        <v>0.20002</v>
      </c>
      <c r="AO2086" s="30" t="s">
        <v>68</v>
      </c>
      <c r="AP2086" s="30"/>
      <c r="AQ2086" s="30"/>
      <c r="AR2086" s="30" t="s">
        <v>68</v>
      </c>
      <c r="AS2086" s="30"/>
      <c r="AT2086" s="30"/>
      <c r="AU2086" s="30" t="s">
        <v>190</v>
      </c>
      <c r="AV2086" s="30" t="s">
        <v>191</v>
      </c>
      <c r="AW2086" s="30">
        <v>0.43737999999999999</v>
      </c>
      <c r="AX2086" s="30" t="s">
        <v>157</v>
      </c>
      <c r="AY2086" s="30" t="s">
        <v>158</v>
      </c>
      <c r="AZ2086" s="3">
        <v>5</v>
      </c>
      <c r="BA2086" s="30" t="s">
        <v>60</v>
      </c>
      <c r="BB2086" s="30">
        <v>5</v>
      </c>
      <c r="BC2086" s="30" t="s">
        <v>60</v>
      </c>
      <c r="BD2086" s="30" t="s">
        <v>60</v>
      </c>
      <c r="BE2086" s="30" t="s">
        <v>60</v>
      </c>
      <c r="BF2086" s="32" t="str">
        <f>IFERROR(VLOOKUP(Data_Power_app[[#This Row],[PRO ODER]],'Result'!H:J,3,0),"")</f>
        <v>LAMINATION 6</v>
      </c>
      <c r="BG2086" s="13"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2521</v>
      </c>
      <c r="B2087" s="30" t="s">
        <v>11738</v>
      </c>
      <c r="C2087" s="30" t="s">
        <v>11739</v>
      </c>
      <c r="D2087" s="30" t="s">
        <v>57</v>
      </c>
      <c r="E2087" s="30" t="s">
        <v>106</v>
      </c>
      <c r="F2087" s="30" t="s">
        <v>59</v>
      </c>
      <c r="G2087" s="30">
        <v>303</v>
      </c>
      <c r="H2087" s="4">
        <v>45819</v>
      </c>
      <c r="I2087" s="4">
        <v>45818</v>
      </c>
      <c r="J2087" s="4">
        <v>45818</v>
      </c>
      <c r="K2087" s="4">
        <v>45824</v>
      </c>
      <c r="L2087" s="4"/>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119</v>
      </c>
      <c r="AH2087" s="30" t="s">
        <v>108</v>
      </c>
      <c r="AI2087" s="30" t="s">
        <v>11727</v>
      </c>
      <c r="AJ2087" s="30" t="s">
        <v>64</v>
      </c>
      <c r="AK2087" s="30" t="s">
        <v>100</v>
      </c>
      <c r="AL2087" s="30" t="s">
        <v>66</v>
      </c>
      <c r="AM2087" s="30" t="s">
        <v>67</v>
      </c>
      <c r="AN2087" s="30">
        <v>10.665710000000001</v>
      </c>
      <c r="AO2087" s="30" t="s">
        <v>68</v>
      </c>
      <c r="AP2087" s="30"/>
      <c r="AQ2087" s="30"/>
      <c r="AR2087" s="30" t="s">
        <v>68</v>
      </c>
      <c r="AS2087" s="30"/>
      <c r="AT2087" s="30"/>
      <c r="AU2087" s="30" t="s">
        <v>190</v>
      </c>
      <c r="AV2087" s="30" t="s">
        <v>191</v>
      </c>
      <c r="AW2087" s="30">
        <v>23.326360000000001</v>
      </c>
      <c r="AX2087" s="30" t="s">
        <v>157</v>
      </c>
      <c r="AY2087" s="30" t="s">
        <v>158</v>
      </c>
      <c r="AZ2087" s="3">
        <v>303</v>
      </c>
      <c r="BA2087" s="30" t="s">
        <v>60</v>
      </c>
      <c r="BB2087" s="30">
        <v>303</v>
      </c>
      <c r="BC2087" s="30" t="s">
        <v>60</v>
      </c>
      <c r="BD2087" s="30" t="s">
        <v>60</v>
      </c>
      <c r="BE2087" s="30" t="s">
        <v>60</v>
      </c>
      <c r="BF2087" s="32" t="str">
        <f>IFERROR(VLOOKUP(Data_Power_app[[#This Row],[PRO ODER]],'Result'!H:J,3,0),"")</f>
        <v>LAMINATION 6</v>
      </c>
      <c r="BG2087" s="13"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2522</v>
      </c>
      <c r="B2088" s="30" t="s">
        <v>11740</v>
      </c>
      <c r="C2088" s="30" t="s">
        <v>11741</v>
      </c>
      <c r="D2088" s="30" t="s">
        <v>57</v>
      </c>
      <c r="E2088" s="30" t="s">
        <v>106</v>
      </c>
      <c r="F2088" s="30" t="s">
        <v>59</v>
      </c>
      <c r="G2088" s="30">
        <v>131</v>
      </c>
      <c r="H2088" s="4">
        <v>45819</v>
      </c>
      <c r="I2088" s="4">
        <v>45818</v>
      </c>
      <c r="J2088" s="4">
        <v>45818</v>
      </c>
      <c r="K2088" s="4">
        <v>45824</v>
      </c>
      <c r="L2088" s="4"/>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119</v>
      </c>
      <c r="AH2088" s="30" t="s">
        <v>108</v>
      </c>
      <c r="AI2088" s="30" t="s">
        <v>11727</v>
      </c>
      <c r="AJ2088" s="30" t="s">
        <v>64</v>
      </c>
      <c r="AK2088" s="30" t="s">
        <v>100</v>
      </c>
      <c r="AL2088" s="30" t="s">
        <v>66</v>
      </c>
      <c r="AM2088" s="30" t="s">
        <v>67</v>
      </c>
      <c r="AN2088" s="30">
        <v>4.5724999999999998</v>
      </c>
      <c r="AO2088" s="30" t="s">
        <v>68</v>
      </c>
      <c r="AP2088" s="30"/>
      <c r="AQ2088" s="30"/>
      <c r="AR2088" s="30" t="s">
        <v>68</v>
      </c>
      <c r="AS2088" s="30"/>
      <c r="AT2088" s="30"/>
      <c r="AU2088" s="30" t="s">
        <v>190</v>
      </c>
      <c r="AV2088" s="30" t="s">
        <v>191</v>
      </c>
      <c r="AW2088" s="30">
        <v>10.00029</v>
      </c>
      <c r="AX2088" s="30" t="s">
        <v>157</v>
      </c>
      <c r="AY2088" s="30" t="s">
        <v>158</v>
      </c>
      <c r="AZ2088" s="3">
        <v>131</v>
      </c>
      <c r="BA2088" s="30" t="s">
        <v>60</v>
      </c>
      <c r="BB2088" s="30">
        <v>131</v>
      </c>
      <c r="BC2088" s="30" t="s">
        <v>60</v>
      </c>
      <c r="BD2088" s="30" t="s">
        <v>60</v>
      </c>
      <c r="BE2088" s="30" t="s">
        <v>60</v>
      </c>
      <c r="BF2088" s="32" t="str">
        <f>IFERROR(VLOOKUP(Data_Power_app[[#This Row],[PRO ODER]],'Result'!H:J,3,0),"")</f>
        <v>LAMINATION 6</v>
      </c>
      <c r="BG2088" s="13"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2523</v>
      </c>
      <c r="B2089" s="30" t="s">
        <v>11742</v>
      </c>
      <c r="C2089" s="30" t="s">
        <v>11743</v>
      </c>
      <c r="D2089" s="30" t="s">
        <v>57</v>
      </c>
      <c r="E2089" s="30" t="s">
        <v>106</v>
      </c>
      <c r="F2089" s="30" t="s">
        <v>59</v>
      </c>
      <c r="G2089" s="30">
        <v>207</v>
      </c>
      <c r="H2089" s="4">
        <v>45819</v>
      </c>
      <c r="I2089" s="4">
        <v>45818</v>
      </c>
      <c r="J2089" s="4">
        <v>45818</v>
      </c>
      <c r="K2089" s="4">
        <v>45824</v>
      </c>
      <c r="L2089" s="4"/>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119</v>
      </c>
      <c r="AH2089" s="30" t="s">
        <v>108</v>
      </c>
      <c r="AI2089" s="30" t="s">
        <v>11727</v>
      </c>
      <c r="AJ2089" s="30" t="s">
        <v>64</v>
      </c>
      <c r="AK2089" s="30" t="s">
        <v>100</v>
      </c>
      <c r="AL2089" s="30" t="s">
        <v>66</v>
      </c>
      <c r="AM2089" s="30" t="s">
        <v>67</v>
      </c>
      <c r="AN2089" s="30">
        <v>7.5113300000000001</v>
      </c>
      <c r="AO2089" s="30" t="s">
        <v>68</v>
      </c>
      <c r="AP2089" s="30"/>
      <c r="AQ2089" s="30"/>
      <c r="AR2089" s="30" t="s">
        <v>68</v>
      </c>
      <c r="AS2089" s="30"/>
      <c r="AT2089" s="30"/>
      <c r="AU2089" s="30" t="s">
        <v>190</v>
      </c>
      <c r="AV2089" s="30" t="s">
        <v>191</v>
      </c>
      <c r="AW2089" s="30">
        <v>16.42689</v>
      </c>
      <c r="AX2089" s="30" t="s">
        <v>157</v>
      </c>
      <c r="AY2089" s="30" t="s">
        <v>158</v>
      </c>
      <c r="AZ2089" s="3">
        <v>207</v>
      </c>
      <c r="BA2089" s="30" t="s">
        <v>60</v>
      </c>
      <c r="BB2089" s="30">
        <v>207</v>
      </c>
      <c r="BC2089" s="30" t="s">
        <v>60</v>
      </c>
      <c r="BD2089" s="30" t="s">
        <v>60</v>
      </c>
      <c r="BE2089" s="30" t="s">
        <v>60</v>
      </c>
      <c r="BF2089" s="32" t="str">
        <f>IFERROR(VLOOKUP(Data_Power_app[[#This Row],[PRO ODER]],'Result'!H:J,3,0),"")</f>
        <v>LAMINATION 6</v>
      </c>
      <c r="BG2089" s="13"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2524</v>
      </c>
      <c r="B2090" s="30" t="s">
        <v>11744</v>
      </c>
      <c r="C2090" s="30" t="s">
        <v>11745</v>
      </c>
      <c r="D2090" s="30" t="s">
        <v>57</v>
      </c>
      <c r="E2090" s="30" t="s">
        <v>106</v>
      </c>
      <c r="F2090" s="30" t="s">
        <v>59</v>
      </c>
      <c r="G2090" s="30">
        <v>80</v>
      </c>
      <c r="H2090" s="4">
        <v>45819</v>
      </c>
      <c r="I2090" s="4">
        <v>45818</v>
      </c>
      <c r="J2090" s="4">
        <v>45818</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108</v>
      </c>
      <c r="AI2090" s="30" t="s">
        <v>11727</v>
      </c>
      <c r="AJ2090" s="30" t="s">
        <v>64</v>
      </c>
      <c r="AK2090" s="30" t="s">
        <v>100</v>
      </c>
      <c r="AL2090" s="30" t="s">
        <v>66</v>
      </c>
      <c r="AM2090" s="30" t="s">
        <v>67</v>
      </c>
      <c r="AN2090" s="30">
        <v>2.9117000000000002</v>
      </c>
      <c r="AO2090" s="30" t="s">
        <v>68</v>
      </c>
      <c r="AP2090" s="30"/>
      <c r="AQ2090" s="30"/>
      <c r="AR2090" s="30" t="s">
        <v>68</v>
      </c>
      <c r="AS2090" s="30"/>
      <c r="AT2090" s="30"/>
      <c r="AU2090" s="30" t="s">
        <v>190</v>
      </c>
      <c r="AV2090" s="30" t="s">
        <v>191</v>
      </c>
      <c r="AW2090" s="30">
        <v>6.3676599999999999</v>
      </c>
      <c r="AX2090" s="30" t="s">
        <v>157</v>
      </c>
      <c r="AY2090" s="30" t="s">
        <v>158</v>
      </c>
      <c r="AZ2090" s="3">
        <v>80</v>
      </c>
      <c r="BA2090" s="30" t="s">
        <v>60</v>
      </c>
      <c r="BB2090" s="30">
        <v>80</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2525</v>
      </c>
      <c r="B2091" s="30" t="s">
        <v>14394</v>
      </c>
      <c r="C2091" s="30" t="s">
        <v>14395</v>
      </c>
      <c r="D2091" s="30" t="s">
        <v>57</v>
      </c>
      <c r="E2091" s="30" t="s">
        <v>106</v>
      </c>
      <c r="F2091" s="30" t="s">
        <v>59</v>
      </c>
      <c r="G2091" s="30">
        <v>454</v>
      </c>
      <c r="H2091" s="4">
        <v>45822</v>
      </c>
      <c r="I2091" s="4">
        <v>45819</v>
      </c>
      <c r="J2091" s="4" t="s">
        <v>60</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119</v>
      </c>
      <c r="AH2091" s="30" t="s">
        <v>108</v>
      </c>
      <c r="AI2091" s="30" t="s">
        <v>1354</v>
      </c>
      <c r="AJ2091" s="30" t="s">
        <v>64</v>
      </c>
      <c r="AK2091" s="30" t="s">
        <v>100</v>
      </c>
      <c r="AL2091" s="30" t="s">
        <v>66</v>
      </c>
      <c r="AM2091" s="30" t="s">
        <v>67</v>
      </c>
      <c r="AN2091" s="30">
        <v>16.592459999999999</v>
      </c>
      <c r="AO2091" s="30" t="s">
        <v>68</v>
      </c>
      <c r="AP2091" s="30"/>
      <c r="AQ2091" s="30"/>
      <c r="AR2091" s="30" t="s">
        <v>68</v>
      </c>
      <c r="AS2091" s="30"/>
      <c r="AT2091" s="30"/>
      <c r="AU2091" s="30" t="s">
        <v>759</v>
      </c>
      <c r="AV2091" s="30" t="s">
        <v>760</v>
      </c>
      <c r="AW2091" s="30">
        <v>36.286290000000001</v>
      </c>
      <c r="AX2091" s="30" t="s">
        <v>857</v>
      </c>
      <c r="AY2091" s="30" t="s">
        <v>109</v>
      </c>
      <c r="AZ2091" s="3">
        <v>454</v>
      </c>
      <c r="BA2091" s="30" t="s">
        <v>60</v>
      </c>
      <c r="BB2091" s="30">
        <v>454</v>
      </c>
      <c r="BC2091" s="30" t="s">
        <v>60</v>
      </c>
      <c r="BD2091" s="30" t="s">
        <v>60</v>
      </c>
      <c r="BE2091" s="30" t="s">
        <v>60</v>
      </c>
      <c r="BF2091" s="32" t="str">
        <f>IFERROR(VLOOKUP(Data_Power_app[[#This Row],[PRO ODER]],'Result'!H:J,3,0),"")</f>
        <v/>
      </c>
      <c r="BG2091" s="13"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2526</v>
      </c>
      <c r="B2092" s="30" t="s">
        <v>14396</v>
      </c>
      <c r="C2092" s="30" t="s">
        <v>14397</v>
      </c>
      <c r="D2092" s="30" t="s">
        <v>57</v>
      </c>
      <c r="E2092" s="30" t="s">
        <v>106</v>
      </c>
      <c r="F2092" s="30" t="s">
        <v>59</v>
      </c>
      <c r="G2092" s="30">
        <v>30</v>
      </c>
      <c r="H2092" s="4">
        <v>45822</v>
      </c>
      <c r="I2092" s="4">
        <v>45819</v>
      </c>
      <c r="J2092" s="4">
        <v>45819</v>
      </c>
      <c r="K2092" s="4">
        <v>45824</v>
      </c>
      <c r="L2092" s="4"/>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119</v>
      </c>
      <c r="AH2092" s="30" t="s">
        <v>108</v>
      </c>
      <c r="AI2092" s="30" t="s">
        <v>1354</v>
      </c>
      <c r="AJ2092" s="30" t="s">
        <v>64</v>
      </c>
      <c r="AK2092" s="30" t="s">
        <v>100</v>
      </c>
      <c r="AL2092" s="30" t="s">
        <v>66</v>
      </c>
      <c r="AM2092" s="30" t="s">
        <v>67</v>
      </c>
      <c r="AN2092" s="30">
        <v>1.0979300000000001</v>
      </c>
      <c r="AO2092" s="30" t="s">
        <v>68</v>
      </c>
      <c r="AP2092" s="30"/>
      <c r="AQ2092" s="30"/>
      <c r="AR2092" s="30" t="s">
        <v>68</v>
      </c>
      <c r="AS2092" s="30"/>
      <c r="AT2092" s="30"/>
      <c r="AU2092" s="30" t="s">
        <v>759</v>
      </c>
      <c r="AV2092" s="30" t="s">
        <v>760</v>
      </c>
      <c r="AW2092" s="30">
        <v>2.4010799999999999</v>
      </c>
      <c r="AX2092" s="30" t="s">
        <v>857</v>
      </c>
      <c r="AY2092" s="30" t="s">
        <v>109</v>
      </c>
      <c r="AZ2092" s="3">
        <v>30</v>
      </c>
      <c r="BA2092" s="30" t="s">
        <v>60</v>
      </c>
      <c r="BB2092" s="30">
        <v>30</v>
      </c>
      <c r="BC2092" s="30" t="s">
        <v>60</v>
      </c>
      <c r="BD2092" s="30" t="s">
        <v>60</v>
      </c>
      <c r="BE2092" s="30" t="s">
        <v>60</v>
      </c>
      <c r="BF2092" s="32" t="str">
        <f>IFERROR(VLOOKUP(Data_Power_app[[#This Row],[PRO ODER]],'Result'!H:J,3,0),"")</f>
        <v/>
      </c>
      <c r="BG2092" s="13"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2527</v>
      </c>
      <c r="B2093" s="30" t="s">
        <v>14398</v>
      </c>
      <c r="C2093" s="30" t="s">
        <v>14399</v>
      </c>
      <c r="D2093" s="30" t="s">
        <v>57</v>
      </c>
      <c r="E2093" s="30" t="s">
        <v>106</v>
      </c>
      <c r="F2093" s="30" t="s">
        <v>59</v>
      </c>
      <c r="G2093" s="30">
        <v>575</v>
      </c>
      <c r="H2093" s="4">
        <v>45822</v>
      </c>
      <c r="I2093" s="4">
        <v>45819</v>
      </c>
      <c r="J2093" s="4" t="s">
        <v>60</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1354</v>
      </c>
      <c r="AJ2093" s="30" t="s">
        <v>64</v>
      </c>
      <c r="AK2093" s="30" t="s">
        <v>100</v>
      </c>
      <c r="AL2093" s="30" t="s">
        <v>66</v>
      </c>
      <c r="AM2093" s="30" t="s">
        <v>67</v>
      </c>
      <c r="AN2093" s="30">
        <v>21.005189999999999</v>
      </c>
      <c r="AO2093" s="30" t="s">
        <v>68</v>
      </c>
      <c r="AP2093" s="30"/>
      <c r="AQ2093" s="30"/>
      <c r="AR2093" s="30" t="s">
        <v>68</v>
      </c>
      <c r="AS2093" s="30"/>
      <c r="AT2093" s="30"/>
      <c r="AU2093" s="30" t="s">
        <v>759</v>
      </c>
      <c r="AV2093" s="30" t="s">
        <v>760</v>
      </c>
      <c r="AW2093" s="30">
        <v>45.936509999999998</v>
      </c>
      <c r="AX2093" s="30" t="s">
        <v>857</v>
      </c>
      <c r="AY2093" s="30" t="s">
        <v>109</v>
      </c>
      <c r="AZ2093" s="3">
        <v>575</v>
      </c>
      <c r="BA2093" s="30" t="s">
        <v>60</v>
      </c>
      <c r="BB2093" s="30">
        <v>575</v>
      </c>
      <c r="BC2093" s="30" t="s">
        <v>60</v>
      </c>
      <c r="BD2093" s="30" t="s">
        <v>60</v>
      </c>
      <c r="BE2093" s="30" t="s">
        <v>60</v>
      </c>
      <c r="BF2093" s="32" t="str">
        <f>IFERROR(VLOOKUP(Data_Power_app[[#This Row],[PRO ODER]],'Result'!H:J,3,0),"")</f>
        <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2528</v>
      </c>
      <c r="B2094" s="30" t="s">
        <v>14400</v>
      </c>
      <c r="C2094" s="30" t="s">
        <v>14401</v>
      </c>
      <c r="D2094" s="30" t="s">
        <v>57</v>
      </c>
      <c r="E2094" s="30" t="s">
        <v>106</v>
      </c>
      <c r="F2094" s="30" t="s">
        <v>59</v>
      </c>
      <c r="G2094" s="30">
        <v>3145</v>
      </c>
      <c r="H2094" s="4">
        <v>45822</v>
      </c>
      <c r="I2094" s="4">
        <v>45819</v>
      </c>
      <c r="J2094" s="4" t="s">
        <v>60</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1354</v>
      </c>
      <c r="AJ2094" s="30" t="s">
        <v>64</v>
      </c>
      <c r="AK2094" s="30" t="s">
        <v>100</v>
      </c>
      <c r="AL2094" s="30" t="s">
        <v>66</v>
      </c>
      <c r="AM2094" s="30" t="s">
        <v>67</v>
      </c>
      <c r="AN2094" s="30">
        <v>117.03935</v>
      </c>
      <c r="AO2094" s="30" t="s">
        <v>68</v>
      </c>
      <c r="AP2094" s="30"/>
      <c r="AQ2094" s="30"/>
      <c r="AR2094" s="30" t="s">
        <v>68</v>
      </c>
      <c r="AS2094" s="30"/>
      <c r="AT2094" s="30"/>
      <c r="AU2094" s="30" t="s">
        <v>759</v>
      </c>
      <c r="AV2094" s="30" t="s">
        <v>760</v>
      </c>
      <c r="AW2094" s="30">
        <v>255.94841</v>
      </c>
      <c r="AX2094" s="30" t="s">
        <v>857</v>
      </c>
      <c r="AY2094" s="30" t="s">
        <v>109</v>
      </c>
      <c r="AZ2094" s="3">
        <v>3145</v>
      </c>
      <c r="BA2094" s="30" t="s">
        <v>60</v>
      </c>
      <c r="BB2094" s="30">
        <v>3145</v>
      </c>
      <c r="BC2094" s="30" t="s">
        <v>60</v>
      </c>
      <c r="BD2094" s="30" t="s">
        <v>60</v>
      </c>
      <c r="BE2094" s="30" t="s">
        <v>60</v>
      </c>
      <c r="BF2094" s="32" t="str">
        <f>IFERROR(VLOOKUP(Data_Power_app[[#This Row],[PRO ODER]],'Result'!H:J,3,0),"")</f>
        <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2529</v>
      </c>
      <c r="B2095" s="30" t="s">
        <v>14402</v>
      </c>
      <c r="C2095" s="30" t="s">
        <v>14403</v>
      </c>
      <c r="D2095" s="30" t="s">
        <v>57</v>
      </c>
      <c r="E2095" s="30" t="s">
        <v>106</v>
      </c>
      <c r="F2095" s="30" t="s">
        <v>59</v>
      </c>
      <c r="G2095" s="30">
        <v>404</v>
      </c>
      <c r="H2095" s="4">
        <v>45822</v>
      </c>
      <c r="I2095" s="4">
        <v>45819</v>
      </c>
      <c r="J2095" s="4" t="s">
        <v>60</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1354</v>
      </c>
      <c r="AJ2095" s="30" t="s">
        <v>64</v>
      </c>
      <c r="AK2095" s="30" t="s">
        <v>100</v>
      </c>
      <c r="AL2095" s="30" t="s">
        <v>66</v>
      </c>
      <c r="AM2095" s="30" t="s">
        <v>67</v>
      </c>
      <c r="AN2095" s="30">
        <v>14.59674</v>
      </c>
      <c r="AO2095" s="30" t="s">
        <v>68</v>
      </c>
      <c r="AP2095" s="30"/>
      <c r="AQ2095" s="30"/>
      <c r="AR2095" s="30" t="s">
        <v>68</v>
      </c>
      <c r="AS2095" s="30"/>
      <c r="AT2095" s="30"/>
      <c r="AU2095" s="30" t="s">
        <v>759</v>
      </c>
      <c r="AV2095" s="30" t="s">
        <v>760</v>
      </c>
      <c r="AW2095" s="30">
        <v>31.922129999999999</v>
      </c>
      <c r="AX2095" s="30" t="s">
        <v>857</v>
      </c>
      <c r="AY2095" s="30" t="s">
        <v>109</v>
      </c>
      <c r="AZ2095" s="3">
        <v>404</v>
      </c>
      <c r="BA2095" s="30" t="s">
        <v>60</v>
      </c>
      <c r="BB2095" s="30">
        <v>404</v>
      </c>
      <c r="BC2095" s="30" t="s">
        <v>60</v>
      </c>
      <c r="BD2095" s="30" t="s">
        <v>60</v>
      </c>
      <c r="BE2095" s="30" t="s">
        <v>60</v>
      </c>
      <c r="BF2095" s="32" t="str">
        <f>IFERROR(VLOOKUP(Data_Power_app[[#This Row],[PRO ODER]],'Result'!H:J,3,0),"")</f>
        <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2530</v>
      </c>
      <c r="B2096" s="30" t="s">
        <v>14404</v>
      </c>
      <c r="C2096" s="30" t="s">
        <v>14405</v>
      </c>
      <c r="D2096" s="30" t="s">
        <v>57</v>
      </c>
      <c r="E2096" s="30" t="s">
        <v>106</v>
      </c>
      <c r="F2096" s="30" t="s">
        <v>59</v>
      </c>
      <c r="G2096" s="30">
        <v>318</v>
      </c>
      <c r="H2096" s="4">
        <v>45822</v>
      </c>
      <c r="I2096" s="4">
        <v>45819</v>
      </c>
      <c r="J2096" s="4" t="s">
        <v>60</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1354</v>
      </c>
      <c r="AJ2096" s="30" t="s">
        <v>64</v>
      </c>
      <c r="AK2096" s="30" t="s">
        <v>100</v>
      </c>
      <c r="AL2096" s="30" t="s">
        <v>66</v>
      </c>
      <c r="AM2096" s="30" t="s">
        <v>67</v>
      </c>
      <c r="AN2096" s="30">
        <v>11.554959999999999</v>
      </c>
      <c r="AO2096" s="30" t="s">
        <v>68</v>
      </c>
      <c r="AP2096" s="30"/>
      <c r="AQ2096" s="30"/>
      <c r="AR2096" s="30" t="s">
        <v>68</v>
      </c>
      <c r="AS2096" s="30"/>
      <c r="AT2096" s="30"/>
      <c r="AU2096" s="30" t="s">
        <v>759</v>
      </c>
      <c r="AV2096" s="30" t="s">
        <v>760</v>
      </c>
      <c r="AW2096" s="30">
        <v>25.27</v>
      </c>
      <c r="AX2096" s="30" t="s">
        <v>857</v>
      </c>
      <c r="AY2096" s="30" t="s">
        <v>109</v>
      </c>
      <c r="AZ2096" s="3">
        <v>318</v>
      </c>
      <c r="BA2096" s="30" t="s">
        <v>60</v>
      </c>
      <c r="BB2096" s="30">
        <v>318</v>
      </c>
      <c r="BC2096" s="30" t="s">
        <v>60</v>
      </c>
      <c r="BD2096" s="30" t="s">
        <v>60</v>
      </c>
      <c r="BE2096" s="30" t="s">
        <v>60</v>
      </c>
      <c r="BF2096" s="32" t="str">
        <f>IFERROR(VLOOKUP(Data_Power_app[[#This Row],[PRO ODER]],'Result'!H:J,3,0),"")</f>
        <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2531</v>
      </c>
      <c r="B2097" s="30" t="s">
        <v>14406</v>
      </c>
      <c r="C2097" s="30" t="s">
        <v>14407</v>
      </c>
      <c r="D2097" s="30" t="s">
        <v>57</v>
      </c>
      <c r="E2097" s="30" t="s">
        <v>106</v>
      </c>
      <c r="F2097" s="30" t="s">
        <v>59</v>
      </c>
      <c r="G2097" s="30">
        <v>126</v>
      </c>
      <c r="H2097" s="4">
        <v>45822</v>
      </c>
      <c r="I2097" s="4">
        <v>45819</v>
      </c>
      <c r="J2097" s="4" t="s">
        <v>60</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1354</v>
      </c>
      <c r="AJ2097" s="30" t="s">
        <v>64</v>
      </c>
      <c r="AK2097" s="30" t="s">
        <v>100</v>
      </c>
      <c r="AL2097" s="30" t="s">
        <v>66</v>
      </c>
      <c r="AM2097" s="30" t="s">
        <v>67</v>
      </c>
      <c r="AN2097" s="30">
        <v>4.6316100000000002</v>
      </c>
      <c r="AO2097" s="30" t="s">
        <v>68</v>
      </c>
      <c r="AP2097" s="30"/>
      <c r="AQ2097" s="30"/>
      <c r="AR2097" s="30" t="s">
        <v>68</v>
      </c>
      <c r="AS2097" s="30"/>
      <c r="AT2097" s="30"/>
      <c r="AU2097" s="30" t="s">
        <v>759</v>
      </c>
      <c r="AV2097" s="30" t="s">
        <v>760</v>
      </c>
      <c r="AW2097" s="30">
        <v>10.128819999999999</v>
      </c>
      <c r="AX2097" s="30" t="s">
        <v>857</v>
      </c>
      <c r="AY2097" s="30" t="s">
        <v>109</v>
      </c>
      <c r="AZ2097" s="3">
        <v>126</v>
      </c>
      <c r="BA2097" s="30" t="s">
        <v>60</v>
      </c>
      <c r="BB2097" s="30">
        <v>126</v>
      </c>
      <c r="BC2097" s="30" t="s">
        <v>60</v>
      </c>
      <c r="BD2097" s="30" t="s">
        <v>60</v>
      </c>
      <c r="BE2097" s="30" t="s">
        <v>60</v>
      </c>
      <c r="BF2097" s="32" t="str">
        <f>IFERROR(VLOOKUP(Data_Power_app[[#This Row],[PRO ODER]],'Result'!H:J,3,0),"")</f>
        <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2532</v>
      </c>
      <c r="B2098" s="30" t="s">
        <v>14408</v>
      </c>
      <c r="C2098" s="30" t="s">
        <v>14409</v>
      </c>
      <c r="D2098" s="30" t="s">
        <v>57</v>
      </c>
      <c r="E2098" s="30" t="s">
        <v>106</v>
      </c>
      <c r="F2098" s="30" t="s">
        <v>59</v>
      </c>
      <c r="G2098" s="30">
        <v>65</v>
      </c>
      <c r="H2098" s="4">
        <v>45822</v>
      </c>
      <c r="I2098" s="4">
        <v>45819</v>
      </c>
      <c r="J2098" s="4" t="s">
        <v>60</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1354</v>
      </c>
      <c r="AJ2098" s="30" t="s">
        <v>64</v>
      </c>
      <c r="AK2098" s="30" t="s">
        <v>100</v>
      </c>
      <c r="AL2098" s="30" t="s">
        <v>66</v>
      </c>
      <c r="AM2098" s="30" t="s">
        <v>67</v>
      </c>
      <c r="AN2098" s="30">
        <v>2.2448299999999999</v>
      </c>
      <c r="AO2098" s="30" t="s">
        <v>68</v>
      </c>
      <c r="AP2098" s="30"/>
      <c r="AQ2098" s="30"/>
      <c r="AR2098" s="30" t="s">
        <v>68</v>
      </c>
      <c r="AS2098" s="30"/>
      <c r="AT2098" s="30"/>
      <c r="AU2098" s="30" t="s">
        <v>759</v>
      </c>
      <c r="AV2098" s="30" t="s">
        <v>760</v>
      </c>
      <c r="AW2098" s="30">
        <v>4.9095800000000001</v>
      </c>
      <c r="AX2098" s="30" t="s">
        <v>857</v>
      </c>
      <c r="AY2098" s="30" t="s">
        <v>109</v>
      </c>
      <c r="AZ2098" s="3">
        <v>65</v>
      </c>
      <c r="BA2098" s="30" t="s">
        <v>60</v>
      </c>
      <c r="BB2098" s="30">
        <v>65</v>
      </c>
      <c r="BC2098" s="30" t="s">
        <v>60</v>
      </c>
      <c r="BD2098" s="30" t="s">
        <v>60</v>
      </c>
      <c r="BE2098" s="30" t="s">
        <v>60</v>
      </c>
      <c r="BF2098" s="32" t="str">
        <f>IFERROR(VLOOKUP(Data_Power_app[[#This Row],[PRO ODER]],'Result'!H:J,3,0),"")</f>
        <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2540</v>
      </c>
      <c r="B2099" s="30" t="s">
        <v>11746</v>
      </c>
      <c r="C2099" s="30" t="s">
        <v>11747</v>
      </c>
      <c r="D2099" s="30" t="s">
        <v>57</v>
      </c>
      <c r="E2099" s="30" t="s">
        <v>106</v>
      </c>
      <c r="F2099" s="30" t="s">
        <v>59</v>
      </c>
      <c r="G2099" s="30">
        <v>40</v>
      </c>
      <c r="H2099" s="4">
        <v>45819</v>
      </c>
      <c r="I2099" s="4">
        <v>45818</v>
      </c>
      <c r="J2099" s="4">
        <v>45818</v>
      </c>
      <c r="K2099" s="4">
        <v>45824</v>
      </c>
      <c r="L2099" s="4">
        <v>45819.431620370371</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11748</v>
      </c>
      <c r="AJ2099" s="30" t="s">
        <v>64</v>
      </c>
      <c r="AK2099" s="30" t="s">
        <v>100</v>
      </c>
      <c r="AL2099" s="30" t="s">
        <v>66</v>
      </c>
      <c r="AM2099" s="30" t="s">
        <v>67</v>
      </c>
      <c r="AN2099" s="30">
        <v>1.49797</v>
      </c>
      <c r="AO2099" s="30" t="s">
        <v>68</v>
      </c>
      <c r="AP2099" s="30"/>
      <c r="AQ2099" s="30"/>
      <c r="AR2099" s="30" t="s">
        <v>68</v>
      </c>
      <c r="AS2099" s="30"/>
      <c r="AT2099" s="30"/>
      <c r="AU2099" s="30" t="s">
        <v>11749</v>
      </c>
      <c r="AV2099" s="30" t="s">
        <v>11750</v>
      </c>
      <c r="AW2099" s="30">
        <v>3.27583</v>
      </c>
      <c r="AX2099" s="30" t="s">
        <v>857</v>
      </c>
      <c r="AY2099" s="30" t="s">
        <v>109</v>
      </c>
      <c r="AZ2099" s="3">
        <v>40</v>
      </c>
      <c r="BA2099" s="30" t="s">
        <v>60</v>
      </c>
      <c r="BB2099" s="30">
        <v>40</v>
      </c>
      <c r="BC2099" s="30" t="s">
        <v>60</v>
      </c>
      <c r="BD2099" s="30" t="s">
        <v>60</v>
      </c>
      <c r="BE2099" s="30" t="s">
        <v>60</v>
      </c>
      <c r="BF2099" s="32" t="str">
        <f>IFERROR(VLOOKUP(Data_Power_app[[#This Row],[PRO ODER]],'Result'!H:J,3,0),"")</f>
        <v>LAMINATION 6</v>
      </c>
      <c r="BG2099" s="13" t="str">
        <f>IFERROR(VLOOKUP(Data_Power_app[[#This Row],[PRO ODER]]&amp;"LAM",'Real Time'!A:E,4,0),"")</f>
        <v>ML-07</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8">
        <v>2541</v>
      </c>
      <c r="B2100" s="30" t="s">
        <v>11751</v>
      </c>
      <c r="C2100" s="30" t="s">
        <v>11752</v>
      </c>
      <c r="D2100" s="30" t="s">
        <v>57</v>
      </c>
      <c r="E2100" s="30" t="s">
        <v>106</v>
      </c>
      <c r="F2100" s="30" t="s">
        <v>59</v>
      </c>
      <c r="G2100" s="30">
        <v>232</v>
      </c>
      <c r="H2100" s="4">
        <v>45819</v>
      </c>
      <c r="I2100" s="4">
        <v>45818</v>
      </c>
      <c r="J2100" s="4" t="s">
        <v>60</v>
      </c>
      <c r="K2100" s="4">
        <v>45824</v>
      </c>
      <c r="L2100" s="4">
        <v>45819.431666666664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11748</v>
      </c>
      <c r="AJ2100" s="30" t="s">
        <v>64</v>
      </c>
      <c r="AK2100" s="30" t="s">
        <v>100</v>
      </c>
      <c r="AL2100" s="30" t="s">
        <v>66</v>
      </c>
      <c r="AM2100" s="30" t="s">
        <v>67</v>
      </c>
      <c r="AN2100" s="30">
        <v>8.7166599999999992</v>
      </c>
      <c r="AO2100" s="30" t="s">
        <v>68</v>
      </c>
      <c r="AP2100" s="30"/>
      <c r="AQ2100" s="30"/>
      <c r="AR2100" s="30" t="s">
        <v>68</v>
      </c>
      <c r="AS2100" s="30"/>
      <c r="AT2100" s="30"/>
      <c r="AU2100" s="30" t="s">
        <v>11749</v>
      </c>
      <c r="AV2100" s="30" t="s">
        <v>11750</v>
      </c>
      <c r="AW2100" s="30">
        <v>19.062069999999999</v>
      </c>
      <c r="AX2100" s="30" t="s">
        <v>857</v>
      </c>
      <c r="AY2100" s="30" t="s">
        <v>109</v>
      </c>
      <c r="AZ2100" s="3">
        <v>232</v>
      </c>
      <c r="BA2100" s="30" t="s">
        <v>60</v>
      </c>
      <c r="BB2100" s="30">
        <v>232</v>
      </c>
      <c r="BC2100" s="30" t="s">
        <v>60</v>
      </c>
      <c r="BD2100" s="30" t="s">
        <v>60</v>
      </c>
      <c r="BE2100" s="30" t="s">
        <v>60</v>
      </c>
      <c r="BF2100" s="32" t="str">
        <f>IFERROR(VLOOKUP(Data_Power_app[[#This Row],[PRO ODER]],'Result'!H:J,3,0),"")</f>
        <v>LAMINATION 6</v>
      </c>
      <c r="BG2100" s="13" t="str">
        <f>IFERROR(VLOOKUP(Data_Power_app[[#This Row],[PRO ODER]]&amp;"LAM",'Real Time'!A:E,4,0),"")</f>
        <v>ML-07</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8">
        <v>2542</v>
      </c>
      <c r="B2101" s="30" t="s">
        <v>11753</v>
      </c>
      <c r="C2101" s="30" t="s">
        <v>11754</v>
      </c>
      <c r="D2101" s="30" t="s">
        <v>57</v>
      </c>
      <c r="E2101" s="30" t="s">
        <v>106</v>
      </c>
      <c r="F2101" s="30" t="s">
        <v>59</v>
      </c>
      <c r="G2101" s="30">
        <v>101</v>
      </c>
      <c r="H2101" s="4">
        <v>45819</v>
      </c>
      <c r="I2101" s="4">
        <v>45818</v>
      </c>
      <c r="J2101" s="4">
        <v>45818</v>
      </c>
      <c r="K2101" s="4">
        <v>45824</v>
      </c>
      <c r="L2101" s="4">
        <v>45819.43172453704</v>
      </c>
      <c r="M2101" s="4">
        <v>45824</v>
      </c>
      <c r="N2101" s="4"/>
      <c r="O2101" s="4" t="s">
        <v>60</v>
      </c>
      <c r="P2101" s="4" t="s">
        <v>60</v>
      </c>
      <c r="Q2101" s="4" t="s">
        <v>60</v>
      </c>
      <c r="R2101" s="4" t="s">
        <v>60</v>
      </c>
      <c r="S2101" s="4" t="s">
        <v>60</v>
      </c>
      <c r="T2101" s="4">
        <v>45825</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11748</v>
      </c>
      <c r="AJ2101" s="30" t="s">
        <v>64</v>
      </c>
      <c r="AK2101" s="30" t="s">
        <v>100</v>
      </c>
      <c r="AL2101" s="30" t="s">
        <v>66</v>
      </c>
      <c r="AM2101" s="30" t="s">
        <v>67</v>
      </c>
      <c r="AN2101" s="30">
        <v>3.7216200000000002</v>
      </c>
      <c r="AO2101" s="30" t="s">
        <v>68</v>
      </c>
      <c r="AP2101" s="30"/>
      <c r="AQ2101" s="30"/>
      <c r="AR2101" s="30" t="s">
        <v>68</v>
      </c>
      <c r="AS2101" s="30"/>
      <c r="AT2101" s="30"/>
      <c r="AU2101" s="30" t="s">
        <v>11749</v>
      </c>
      <c r="AV2101" s="30" t="s">
        <v>11750</v>
      </c>
      <c r="AW2101" s="30">
        <v>8.1386900000000004</v>
      </c>
      <c r="AX2101" s="30" t="s">
        <v>857</v>
      </c>
      <c r="AY2101" s="30" t="s">
        <v>109</v>
      </c>
      <c r="AZ2101" s="3">
        <v>101</v>
      </c>
      <c r="BA2101" s="30" t="s">
        <v>60</v>
      </c>
      <c r="BB2101" s="30">
        <v>101</v>
      </c>
      <c r="BC2101" s="30" t="s">
        <v>60</v>
      </c>
      <c r="BD2101" s="30" t="s">
        <v>60</v>
      </c>
      <c r="BE2101" s="30" t="s">
        <v>60</v>
      </c>
      <c r="BF2101" s="32" t="str">
        <f>IFERROR(VLOOKUP(Data_Power_app[[#This Row],[PRO ODER]],'Result'!H:J,3,0),"")</f>
        <v>LAMINATION 6</v>
      </c>
      <c r="BG2101" s="13"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2" spans="1:60" x14ac:dyDescent="0.25">
      <c r="A2102" s="28">
        <v>2543</v>
      </c>
      <c r="B2102" s="30" t="s">
        <v>11755</v>
      </c>
      <c r="C2102" s="30" t="s">
        <v>11756</v>
      </c>
      <c r="D2102" s="30" t="s">
        <v>57</v>
      </c>
      <c r="E2102" s="30" t="s">
        <v>106</v>
      </c>
      <c r="F2102" s="30" t="s">
        <v>59</v>
      </c>
      <c r="G2102" s="30">
        <v>323</v>
      </c>
      <c r="H2102" s="4">
        <v>45819</v>
      </c>
      <c r="I2102" s="4">
        <v>45818</v>
      </c>
      <c r="J2102" s="4" t="s">
        <v>60</v>
      </c>
      <c r="K2102" s="4">
        <v>45824</v>
      </c>
      <c r="L2102" s="4">
        <v>45819.431770833333</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11748</v>
      </c>
      <c r="AJ2102" s="30" t="s">
        <v>64</v>
      </c>
      <c r="AK2102" s="30" t="s">
        <v>100</v>
      </c>
      <c r="AL2102" s="30" t="s">
        <v>66</v>
      </c>
      <c r="AM2102" s="30" t="s">
        <v>67</v>
      </c>
      <c r="AN2102" s="30">
        <v>11.995290000000001</v>
      </c>
      <c r="AO2102" s="30" t="s">
        <v>68</v>
      </c>
      <c r="AP2102" s="30"/>
      <c r="AQ2102" s="30"/>
      <c r="AR2102" s="30" t="s">
        <v>68</v>
      </c>
      <c r="AS2102" s="30"/>
      <c r="AT2102" s="30"/>
      <c r="AU2102" s="30" t="s">
        <v>11749</v>
      </c>
      <c r="AV2102" s="30" t="s">
        <v>11750</v>
      </c>
      <c r="AW2102" s="30">
        <v>26.232050000000001</v>
      </c>
      <c r="AX2102" s="30" t="s">
        <v>857</v>
      </c>
      <c r="AY2102" s="30" t="s">
        <v>109</v>
      </c>
      <c r="AZ2102" s="3">
        <v>323</v>
      </c>
      <c r="BA2102" s="30" t="s">
        <v>60</v>
      </c>
      <c r="BB2102" s="30">
        <v>323</v>
      </c>
      <c r="BC2102" s="30" t="s">
        <v>60</v>
      </c>
      <c r="BD2102" s="30" t="s">
        <v>60</v>
      </c>
      <c r="BE2102" s="30" t="s">
        <v>60</v>
      </c>
      <c r="BF2102" s="32" t="str">
        <f>IFERROR(VLOOKUP(Data_Power_app[[#This Row],[PRO ODER]],'Result'!H:J,3,0),"")</f>
        <v>LAMINATION 6</v>
      </c>
      <c r="BG2102" s="13" t="str">
        <f>IFERROR(VLOOKUP(Data_Power_app[[#This Row],[PRO ODER]]&amp;"LAM",'Real Time'!A:E,4,0),"")</f>
        <v>ML-07</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8">
        <v>2545</v>
      </c>
      <c r="B2103" s="30" t="s">
        <v>14410</v>
      </c>
      <c r="C2103" s="30" t="s">
        <v>14411</v>
      </c>
      <c r="D2103" s="30" t="s">
        <v>57</v>
      </c>
      <c r="E2103" s="30" t="s">
        <v>106</v>
      </c>
      <c r="F2103" s="30" t="s">
        <v>59</v>
      </c>
      <c r="G2103" s="30">
        <v>212</v>
      </c>
      <c r="H2103" s="4">
        <v>45822</v>
      </c>
      <c r="I2103" s="4">
        <v>45819</v>
      </c>
      <c r="J2103" s="4">
        <v>45819</v>
      </c>
      <c r="K2103" s="4">
        <v>45824</v>
      </c>
      <c r="L2103" s="4"/>
      <c r="M2103" s="4">
        <v>45824</v>
      </c>
      <c r="N2103" s="4"/>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45828</v>
      </c>
      <c r="AE2103" s="4">
        <v>45829</v>
      </c>
      <c r="AF2103" s="4"/>
      <c r="AG2103" s="30" t="s">
        <v>119</v>
      </c>
      <c r="AH2103" s="30" t="s">
        <v>63</v>
      </c>
      <c r="AI2103" s="30" t="s">
        <v>330</v>
      </c>
      <c r="AJ2103" s="30" t="s">
        <v>64</v>
      </c>
      <c r="AK2103" s="30" t="s">
        <v>65</v>
      </c>
      <c r="AL2103" s="30" t="s">
        <v>66</v>
      </c>
      <c r="AM2103" s="30" t="s">
        <v>67</v>
      </c>
      <c r="AN2103" s="30">
        <v>6.3734099999999998</v>
      </c>
      <c r="AO2103" s="30" t="s">
        <v>68</v>
      </c>
      <c r="AP2103" s="30"/>
      <c r="AQ2103" s="30"/>
      <c r="AR2103" s="30" t="s">
        <v>68</v>
      </c>
      <c r="AS2103" s="30"/>
      <c r="AT2103" s="30"/>
      <c r="AU2103" s="30" t="s">
        <v>190</v>
      </c>
      <c r="AV2103" s="30" t="s">
        <v>191</v>
      </c>
      <c r="AW2103" s="30">
        <v>13.939410000000001</v>
      </c>
      <c r="AX2103" s="30" t="s">
        <v>115</v>
      </c>
      <c r="AY2103" s="30" t="s">
        <v>116</v>
      </c>
      <c r="AZ2103" s="3">
        <v>212</v>
      </c>
      <c r="BA2103" s="30" t="s">
        <v>60</v>
      </c>
      <c r="BB2103" s="30">
        <v>212</v>
      </c>
      <c r="BC2103" s="30" t="s">
        <v>60</v>
      </c>
      <c r="BD2103" s="30" t="s">
        <v>60</v>
      </c>
      <c r="BE2103" s="30" t="s">
        <v>60</v>
      </c>
      <c r="BF2103" s="32" t="str">
        <f>IFERROR(VLOOKUP(Data_Power_app[[#This Row],[PRO ODER]],'Result'!H:J,3,0),"")</f>
        <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2546</v>
      </c>
      <c r="B2104" s="30" t="s">
        <v>14412</v>
      </c>
      <c r="C2104" s="30" t="s">
        <v>14413</v>
      </c>
      <c r="D2104" s="30" t="s">
        <v>57</v>
      </c>
      <c r="E2104" s="30" t="s">
        <v>106</v>
      </c>
      <c r="F2104" s="30" t="s">
        <v>59</v>
      </c>
      <c r="G2104" s="30">
        <v>131</v>
      </c>
      <c r="H2104" s="4">
        <v>45822</v>
      </c>
      <c r="I2104" s="4">
        <v>45819</v>
      </c>
      <c r="J2104" s="4">
        <v>45819</v>
      </c>
      <c r="K2104" s="4">
        <v>45824</v>
      </c>
      <c r="L2104" s="4"/>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45828</v>
      </c>
      <c r="AE2104" s="4">
        <v>45829</v>
      </c>
      <c r="AF2104" s="4"/>
      <c r="AG2104" s="30" t="s">
        <v>119</v>
      </c>
      <c r="AH2104" s="30" t="s">
        <v>63</v>
      </c>
      <c r="AI2104" s="30" t="s">
        <v>330</v>
      </c>
      <c r="AJ2104" s="30" t="s">
        <v>64</v>
      </c>
      <c r="AK2104" s="30" t="s">
        <v>65</v>
      </c>
      <c r="AL2104" s="30" t="s">
        <v>66</v>
      </c>
      <c r="AM2104" s="30" t="s">
        <v>67</v>
      </c>
      <c r="AN2104" s="30">
        <v>3.9507699999999999</v>
      </c>
      <c r="AO2104" s="30" t="s">
        <v>68</v>
      </c>
      <c r="AP2104" s="30"/>
      <c r="AQ2104" s="30"/>
      <c r="AR2104" s="30" t="s">
        <v>68</v>
      </c>
      <c r="AS2104" s="30"/>
      <c r="AT2104" s="30"/>
      <c r="AU2104" s="30" t="s">
        <v>190</v>
      </c>
      <c r="AV2104" s="30" t="s">
        <v>191</v>
      </c>
      <c r="AW2104" s="30">
        <v>8.6409099999999999</v>
      </c>
      <c r="AX2104" s="30" t="s">
        <v>115</v>
      </c>
      <c r="AY2104" s="30" t="s">
        <v>116</v>
      </c>
      <c r="AZ2104" s="3">
        <v>131</v>
      </c>
      <c r="BA2104" s="30" t="s">
        <v>60</v>
      </c>
      <c r="BB2104" s="30">
        <v>131</v>
      </c>
      <c r="BC2104" s="30" t="s">
        <v>60</v>
      </c>
      <c r="BD2104" s="30" t="s">
        <v>60</v>
      </c>
      <c r="BE2104" s="30" t="s">
        <v>60</v>
      </c>
      <c r="BF2104" s="32" t="str">
        <f>IFERROR(VLOOKUP(Data_Power_app[[#This Row],[PRO ODER]],'Result'!H:J,3,0),"")</f>
        <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2547</v>
      </c>
      <c r="B2105" s="30" t="s">
        <v>14414</v>
      </c>
      <c r="C2105" s="30" t="s">
        <v>14415</v>
      </c>
      <c r="D2105" s="30" t="s">
        <v>57</v>
      </c>
      <c r="E2105" s="30" t="s">
        <v>112</v>
      </c>
      <c r="F2105" s="30" t="s">
        <v>59</v>
      </c>
      <c r="G2105" s="30">
        <v>25</v>
      </c>
      <c r="H2105" s="4">
        <v>45822</v>
      </c>
      <c r="I2105" s="4">
        <v>45819</v>
      </c>
      <c r="J2105" s="4">
        <v>45819</v>
      </c>
      <c r="K2105" s="4">
        <v>45824</v>
      </c>
      <c r="L2105" s="4">
        <v>45819.112673611111</v>
      </c>
      <c r="M2105" s="4">
        <v>45824</v>
      </c>
      <c r="N2105" s="4">
        <v>45820.274722222224</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45828</v>
      </c>
      <c r="AE2105" s="4">
        <v>45829</v>
      </c>
      <c r="AF2105" s="4"/>
      <c r="AG2105" s="30" t="s">
        <v>242</v>
      </c>
      <c r="AH2105" s="30" t="s">
        <v>108</v>
      </c>
      <c r="AI2105" s="30" t="s">
        <v>596</v>
      </c>
      <c r="AJ2105" s="30" t="s">
        <v>64</v>
      </c>
      <c r="AK2105" s="30" t="s">
        <v>100</v>
      </c>
      <c r="AL2105" s="30" t="s">
        <v>66</v>
      </c>
      <c r="AM2105" s="30" t="s">
        <v>67</v>
      </c>
      <c r="AN2105" s="30">
        <v>0.88892000000000004</v>
      </c>
      <c r="AO2105" s="30" t="s">
        <v>68</v>
      </c>
      <c r="AP2105" s="30"/>
      <c r="AQ2105" s="30"/>
      <c r="AR2105" s="30" t="s">
        <v>68</v>
      </c>
      <c r="AS2105" s="30"/>
      <c r="AT2105" s="30"/>
      <c r="AU2105" s="30" t="s">
        <v>597</v>
      </c>
      <c r="AV2105" s="30" t="s">
        <v>598</v>
      </c>
      <c r="AW2105" s="30">
        <v>1.9441200000000001</v>
      </c>
      <c r="AX2105" s="30" t="s">
        <v>599</v>
      </c>
      <c r="AY2105" s="30" t="s">
        <v>600</v>
      </c>
      <c r="AZ2105" s="3">
        <v>25</v>
      </c>
      <c r="BA2105" s="30" t="s">
        <v>60</v>
      </c>
      <c r="BB2105" s="30">
        <v>25</v>
      </c>
      <c r="BC2105" s="30" t="s">
        <v>60</v>
      </c>
      <c r="BD2105" s="30" t="s">
        <v>60</v>
      </c>
      <c r="BE2105" s="30" t="s">
        <v>60</v>
      </c>
      <c r="BF2105" s="32" t="str">
        <f>IFERROR(VLOOKUP(Data_Power_app[[#This Row],[PRO ODER]],'Result'!H:J,3,0),"")</f>
        <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2596</v>
      </c>
      <c r="B2106" s="30" t="s">
        <v>10003</v>
      </c>
      <c r="C2106" s="30" t="s">
        <v>10004</v>
      </c>
      <c r="D2106" s="30" t="s">
        <v>86</v>
      </c>
      <c r="E2106" s="30" t="s">
        <v>163</v>
      </c>
      <c r="F2106" s="30" t="s">
        <v>59</v>
      </c>
      <c r="G2106" s="30">
        <v>4800</v>
      </c>
      <c r="H2106" s="4">
        <v>45818</v>
      </c>
      <c r="I2106" s="4">
        <v>45817</v>
      </c>
      <c r="J2106" s="4">
        <v>45817</v>
      </c>
      <c r="K2106" s="4">
        <v>45819</v>
      </c>
      <c r="L2106" s="4"/>
      <c r="M2106" s="4">
        <v>45820</v>
      </c>
      <c r="N2106" s="4"/>
      <c r="O2106" s="4" t="s">
        <v>60</v>
      </c>
      <c r="P2106" s="4" t="s">
        <v>60</v>
      </c>
      <c r="Q2106" s="4" t="s">
        <v>60</v>
      </c>
      <c r="R2106" s="4" t="s">
        <v>60</v>
      </c>
      <c r="S2106" s="4" t="s">
        <v>60</v>
      </c>
      <c r="T2106" s="4">
        <v>45824</v>
      </c>
      <c r="U2106" s="4"/>
      <c r="V2106" s="4"/>
      <c r="W2106" s="4">
        <v>45825</v>
      </c>
      <c r="X2106" s="4"/>
      <c r="Y2106" s="4" t="s">
        <v>60</v>
      </c>
      <c r="Z2106" s="4">
        <v>45826</v>
      </c>
      <c r="AA2106" s="4"/>
      <c r="AB2106" s="4" t="s">
        <v>60</v>
      </c>
      <c r="AC2106" s="4">
        <v>45827</v>
      </c>
      <c r="AD2106" s="4">
        <v>45828</v>
      </c>
      <c r="AE2106" s="4">
        <v>45829</v>
      </c>
      <c r="AF2106" s="4"/>
      <c r="AG2106" s="30" t="s">
        <v>119</v>
      </c>
      <c r="AH2106" s="30" t="s">
        <v>438</v>
      </c>
      <c r="AI2106" s="30" t="s">
        <v>839</v>
      </c>
      <c r="AJ2106" s="30" t="s">
        <v>172</v>
      </c>
      <c r="AK2106" s="30" t="s">
        <v>65</v>
      </c>
      <c r="AL2106" s="30" t="s">
        <v>439</v>
      </c>
      <c r="AM2106" s="30" t="s">
        <v>440</v>
      </c>
      <c r="AN2106" s="30">
        <v>145.54383000000001</v>
      </c>
      <c r="AO2106" s="30" t="s">
        <v>68</v>
      </c>
      <c r="AP2106" s="30"/>
      <c r="AQ2106" s="30"/>
      <c r="AR2106" s="30" t="s">
        <v>68</v>
      </c>
      <c r="AS2106" s="30"/>
      <c r="AT2106" s="30"/>
      <c r="AU2106" s="30" t="s">
        <v>292</v>
      </c>
      <c r="AV2106" s="30" t="s">
        <v>293</v>
      </c>
      <c r="AW2106" s="30">
        <v>318.30110999999999</v>
      </c>
      <c r="AX2106" s="30" t="s">
        <v>840</v>
      </c>
      <c r="AY2106" s="30" t="s">
        <v>841</v>
      </c>
      <c r="AZ2106" s="3">
        <v>4800</v>
      </c>
      <c r="BA2106" s="30" t="s">
        <v>60</v>
      </c>
      <c r="BB2106" s="30">
        <v>4800</v>
      </c>
      <c r="BC2106" s="30" t="s">
        <v>60</v>
      </c>
      <c r="BD2106" s="30" t="s">
        <v>60</v>
      </c>
      <c r="BE2106" s="30" t="s">
        <v>60</v>
      </c>
      <c r="BF2106" s="32" t="str">
        <f>IFERROR(VLOOKUP(Data_Power_app[[#This Row],[PRO ODER]],'Result'!H:J,3,0),"")</f>
        <v>LAMINATION 5</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2597</v>
      </c>
      <c r="B2107" s="30" t="s">
        <v>10005</v>
      </c>
      <c r="C2107" s="30" t="s">
        <v>10006</v>
      </c>
      <c r="D2107" s="30" t="s">
        <v>86</v>
      </c>
      <c r="E2107" s="30" t="s">
        <v>163</v>
      </c>
      <c r="F2107" s="30" t="s">
        <v>59</v>
      </c>
      <c r="G2107" s="30">
        <v>5452</v>
      </c>
      <c r="H2107" s="4">
        <v>45818</v>
      </c>
      <c r="I2107" s="4">
        <v>45817</v>
      </c>
      <c r="J2107" s="4">
        <v>45817</v>
      </c>
      <c r="K2107" s="4">
        <v>45819</v>
      </c>
      <c r="L2107" s="4"/>
      <c r="M2107" s="4">
        <v>45820</v>
      </c>
      <c r="N2107" s="4"/>
      <c r="O2107" s="4" t="s">
        <v>60</v>
      </c>
      <c r="P2107" s="4" t="s">
        <v>60</v>
      </c>
      <c r="Q2107" s="4" t="s">
        <v>60</v>
      </c>
      <c r="R2107" s="4" t="s">
        <v>60</v>
      </c>
      <c r="S2107" s="4" t="s">
        <v>60</v>
      </c>
      <c r="T2107" s="4">
        <v>45824</v>
      </c>
      <c r="U2107" s="4"/>
      <c r="V2107" s="4"/>
      <c r="W2107" s="4">
        <v>45825</v>
      </c>
      <c r="X2107" s="4"/>
      <c r="Y2107" s="4" t="s">
        <v>60</v>
      </c>
      <c r="Z2107" s="4">
        <v>45826</v>
      </c>
      <c r="AA2107" s="4"/>
      <c r="AB2107" s="4" t="s">
        <v>60</v>
      </c>
      <c r="AC2107" s="4">
        <v>45827</v>
      </c>
      <c r="AD2107" s="4">
        <v>45828</v>
      </c>
      <c r="AE2107" s="4">
        <v>45829</v>
      </c>
      <c r="AF2107" s="4"/>
      <c r="AG2107" s="30" t="s">
        <v>119</v>
      </c>
      <c r="AH2107" s="30" t="s">
        <v>438</v>
      </c>
      <c r="AI2107" s="30" t="s">
        <v>839</v>
      </c>
      <c r="AJ2107" s="30" t="s">
        <v>172</v>
      </c>
      <c r="AK2107" s="30" t="s">
        <v>65</v>
      </c>
      <c r="AL2107" s="30" t="s">
        <v>439</v>
      </c>
      <c r="AM2107" s="30" t="s">
        <v>440</v>
      </c>
      <c r="AN2107" s="30">
        <v>164.93538000000001</v>
      </c>
      <c r="AO2107" s="30" t="s">
        <v>68</v>
      </c>
      <c r="AP2107" s="30"/>
      <c r="AQ2107" s="30"/>
      <c r="AR2107" s="30" t="s">
        <v>68</v>
      </c>
      <c r="AS2107" s="30"/>
      <c r="AT2107" s="30"/>
      <c r="AU2107" s="30" t="s">
        <v>292</v>
      </c>
      <c r="AV2107" s="30" t="s">
        <v>293</v>
      </c>
      <c r="AW2107" s="30">
        <v>360.70841000000001</v>
      </c>
      <c r="AX2107" s="30" t="s">
        <v>840</v>
      </c>
      <c r="AY2107" s="30" t="s">
        <v>841</v>
      </c>
      <c r="AZ2107" s="3">
        <v>5452</v>
      </c>
      <c r="BA2107" s="30" t="s">
        <v>60</v>
      </c>
      <c r="BB2107" s="30">
        <v>5452</v>
      </c>
      <c r="BC2107" s="30" t="s">
        <v>60</v>
      </c>
      <c r="BD2107" s="30" t="s">
        <v>60</v>
      </c>
      <c r="BE2107" s="30" t="s">
        <v>60</v>
      </c>
      <c r="BF2107" s="32" t="str">
        <f>IFERROR(VLOOKUP(Data_Power_app[[#This Row],[PRO ODER]],'Result'!H:J,3,0),"")</f>
        <v>LAMINATION 5</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2598</v>
      </c>
      <c r="B2108" s="30" t="s">
        <v>11757</v>
      </c>
      <c r="C2108" s="30" t="s">
        <v>11758</v>
      </c>
      <c r="D2108" s="30" t="s">
        <v>57</v>
      </c>
      <c r="E2108" s="30" t="s">
        <v>131</v>
      </c>
      <c r="F2108" s="30" t="s">
        <v>59</v>
      </c>
      <c r="G2108" s="30">
        <v>10</v>
      </c>
      <c r="H2108" s="4">
        <v>45821</v>
      </c>
      <c r="I2108" s="4">
        <v>45818</v>
      </c>
      <c r="J2108" s="4" t="s">
        <v>60</v>
      </c>
      <c r="K2108" s="4">
        <v>45824</v>
      </c>
      <c r="L2108" s="4">
        <v>45819.444791666669</v>
      </c>
      <c r="M2108" s="4">
        <v>45824</v>
      </c>
      <c r="N2108" s="4">
        <v>45819.660949074074</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45828</v>
      </c>
      <c r="AE2108" s="4">
        <v>45829</v>
      </c>
      <c r="AF2108" s="4"/>
      <c r="AG2108" s="30" t="s">
        <v>242</v>
      </c>
      <c r="AH2108" s="30" t="s">
        <v>132</v>
      </c>
      <c r="AI2108" s="30" t="s">
        <v>11759</v>
      </c>
      <c r="AJ2108" s="30" t="s">
        <v>64</v>
      </c>
      <c r="AK2108" s="30" t="s">
        <v>100</v>
      </c>
      <c r="AL2108" s="30" t="s">
        <v>66</v>
      </c>
      <c r="AM2108" s="30" t="s">
        <v>67</v>
      </c>
      <c r="AN2108" s="30">
        <v>0.40004000000000001</v>
      </c>
      <c r="AO2108" s="30" t="s">
        <v>68</v>
      </c>
      <c r="AP2108" s="30"/>
      <c r="AQ2108" s="30"/>
      <c r="AR2108" s="30" t="s">
        <v>68</v>
      </c>
      <c r="AS2108" s="30"/>
      <c r="AT2108" s="30"/>
      <c r="AU2108" s="30" t="s">
        <v>759</v>
      </c>
      <c r="AV2108" s="30" t="s">
        <v>760</v>
      </c>
      <c r="AW2108" s="30">
        <v>0.87475000000000003</v>
      </c>
      <c r="AX2108" s="30" t="s">
        <v>762</v>
      </c>
      <c r="AY2108" s="30" t="s">
        <v>763</v>
      </c>
      <c r="AZ2108" s="3">
        <v>10</v>
      </c>
      <c r="BA2108" s="30" t="s">
        <v>60</v>
      </c>
      <c r="BB2108" s="30">
        <v>10</v>
      </c>
      <c r="BC2108" s="30" t="s">
        <v>60</v>
      </c>
      <c r="BD2108" s="30" t="s">
        <v>60</v>
      </c>
      <c r="BE2108" s="30" t="s">
        <v>60</v>
      </c>
      <c r="BF2108" s="32" t="str">
        <f>IFERROR(VLOOKUP(Data_Power_app[[#This Row],[PRO ODER]],'Result'!H:J,3,0),"")</f>
        <v>LAMINATION 6</v>
      </c>
      <c r="BG2108" s="13"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8">
        <v>2599</v>
      </c>
      <c r="B2109" s="30" t="s">
        <v>11760</v>
      </c>
      <c r="C2109" s="30" t="s">
        <v>11761</v>
      </c>
      <c r="D2109" s="30" t="s">
        <v>57</v>
      </c>
      <c r="E2109" s="30" t="s">
        <v>131</v>
      </c>
      <c r="F2109" s="30" t="s">
        <v>59</v>
      </c>
      <c r="G2109" s="30">
        <v>20</v>
      </c>
      <c r="H2109" s="4">
        <v>45821</v>
      </c>
      <c r="I2109" s="4">
        <v>45818</v>
      </c>
      <c r="J2109" s="4" t="s">
        <v>60</v>
      </c>
      <c r="K2109" s="4">
        <v>45824</v>
      </c>
      <c r="L2109" s="4">
        <v>45819.444872685184</v>
      </c>
      <c r="M2109" s="4">
        <v>45824</v>
      </c>
      <c r="N2109" s="4">
        <v>45819.660844907405</v>
      </c>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45828</v>
      </c>
      <c r="AE2109" s="4">
        <v>45829</v>
      </c>
      <c r="AF2109" s="4"/>
      <c r="AG2109" s="30" t="s">
        <v>242</v>
      </c>
      <c r="AH2109" s="30" t="s">
        <v>132</v>
      </c>
      <c r="AI2109" s="30" t="s">
        <v>11762</v>
      </c>
      <c r="AJ2109" s="30" t="s">
        <v>64</v>
      </c>
      <c r="AK2109" s="30" t="s">
        <v>65</v>
      </c>
      <c r="AL2109" s="30" t="s">
        <v>66</v>
      </c>
      <c r="AM2109" s="30" t="s">
        <v>67</v>
      </c>
      <c r="AN2109" s="30">
        <v>0.61812</v>
      </c>
      <c r="AO2109" s="30" t="s">
        <v>68</v>
      </c>
      <c r="AP2109" s="30"/>
      <c r="AQ2109" s="30"/>
      <c r="AR2109" s="30" t="s">
        <v>68</v>
      </c>
      <c r="AS2109" s="30"/>
      <c r="AT2109" s="30"/>
      <c r="AU2109" s="30" t="s">
        <v>759</v>
      </c>
      <c r="AV2109" s="30" t="s">
        <v>760</v>
      </c>
      <c r="AW2109" s="30">
        <v>1.3519000000000001</v>
      </c>
      <c r="AX2109" s="30" t="s">
        <v>762</v>
      </c>
      <c r="AY2109" s="30" t="s">
        <v>763</v>
      </c>
      <c r="AZ2109" s="3">
        <v>20</v>
      </c>
      <c r="BA2109" s="30" t="s">
        <v>60</v>
      </c>
      <c r="BB2109" s="30">
        <v>20</v>
      </c>
      <c r="BC2109" s="30" t="s">
        <v>60</v>
      </c>
      <c r="BD2109" s="30" t="s">
        <v>60</v>
      </c>
      <c r="BE2109" s="30" t="s">
        <v>60</v>
      </c>
      <c r="BF2109" s="32" t="str">
        <f>IFERROR(VLOOKUP(Data_Power_app[[#This Row],[PRO ODER]],'Result'!H:J,3,0),"")</f>
        <v>LAMINATION 6</v>
      </c>
      <c r="BG2109" s="13" t="str">
        <f>IFERROR(VLOOKUP(Data_Power_app[[#This Row],[PRO ODER]]&amp;"LAM",'Real Time'!A:E,4,0),"")</f>
        <v>ML-07</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8">
        <v>2600</v>
      </c>
      <c r="B2110" s="30" t="s">
        <v>8286</v>
      </c>
      <c r="C2110" s="30" t="s">
        <v>7859</v>
      </c>
      <c r="D2110" s="30" t="s">
        <v>86</v>
      </c>
      <c r="E2110" s="30" t="s">
        <v>182</v>
      </c>
      <c r="F2110" s="30" t="s">
        <v>59</v>
      </c>
      <c r="G2110" s="30">
        <v>89</v>
      </c>
      <c r="H2110" s="4">
        <v>45818</v>
      </c>
      <c r="I2110" s="4">
        <v>45815</v>
      </c>
      <c r="J2110" s="4">
        <v>45815</v>
      </c>
      <c r="K2110" s="4">
        <v>45819</v>
      </c>
      <c r="L2110" s="4">
        <v>45815.131782407407</v>
      </c>
      <c r="M2110" s="4">
        <v>45820</v>
      </c>
      <c r="N2110" s="4">
        <v>45817.087511574071</v>
      </c>
      <c r="O2110" s="4" t="s">
        <v>60</v>
      </c>
      <c r="P2110" s="4" t="s">
        <v>60</v>
      </c>
      <c r="Q2110" s="4" t="s">
        <v>60</v>
      </c>
      <c r="R2110" s="4" t="s">
        <v>60</v>
      </c>
      <c r="S2110" s="4" t="s">
        <v>60</v>
      </c>
      <c r="T2110" s="4">
        <v>45824</v>
      </c>
      <c r="U2110" s="4"/>
      <c r="V2110" s="4"/>
      <c r="W2110" s="4">
        <v>45825</v>
      </c>
      <c r="X2110" s="4"/>
      <c r="Y2110" s="4" t="s">
        <v>60</v>
      </c>
      <c r="Z2110" s="4">
        <v>45826</v>
      </c>
      <c r="AA2110" s="4"/>
      <c r="AB2110" s="4" t="s">
        <v>60</v>
      </c>
      <c r="AC2110" s="4">
        <v>45827</v>
      </c>
      <c r="AD2110" s="4">
        <v>45828</v>
      </c>
      <c r="AE2110" s="4">
        <v>45829</v>
      </c>
      <c r="AF2110" s="4"/>
      <c r="AG2110" s="30" t="s">
        <v>242</v>
      </c>
      <c r="AH2110" s="30" t="s">
        <v>183</v>
      </c>
      <c r="AI2110" s="30" t="s">
        <v>1974</v>
      </c>
      <c r="AJ2110" s="30" t="s">
        <v>184</v>
      </c>
      <c r="AK2110" s="30" t="s">
        <v>100</v>
      </c>
      <c r="AL2110" s="30" t="s">
        <v>166</v>
      </c>
      <c r="AM2110" s="30" t="s">
        <v>167</v>
      </c>
      <c r="AN2110" s="30">
        <v>3.3240400000000001</v>
      </c>
      <c r="AO2110" s="30" t="s">
        <v>68</v>
      </c>
      <c r="AP2110" s="30"/>
      <c r="AQ2110" s="30"/>
      <c r="AR2110" s="30" t="s">
        <v>68</v>
      </c>
      <c r="AS2110" s="30"/>
      <c r="AT2110" s="30"/>
      <c r="AU2110" s="30" t="s">
        <v>185</v>
      </c>
      <c r="AV2110" s="30" t="s">
        <v>186</v>
      </c>
      <c r="AW2110" s="30">
        <v>7.2700300000000002</v>
      </c>
      <c r="AX2110" s="30" t="s">
        <v>11523</v>
      </c>
      <c r="AY2110" s="30" t="s">
        <v>11524</v>
      </c>
      <c r="AZ2110" s="3">
        <v>47</v>
      </c>
      <c r="BA2110" s="30" t="s">
        <v>60</v>
      </c>
      <c r="BB2110" s="30">
        <v>89</v>
      </c>
      <c r="BC2110" s="30" t="s">
        <v>60</v>
      </c>
      <c r="BD2110" s="30" t="s">
        <v>60</v>
      </c>
      <c r="BE2110" s="30" t="s">
        <v>60</v>
      </c>
      <c r="BF2110" s="32" t="str">
        <f>IFERROR(VLOOKUP(Data_Power_app[[#This Row],[PRO ODER]],'Result'!H:J,3,0),"")</f>
        <v>LAMINATION 7</v>
      </c>
      <c r="BG2110" s="13" t="str">
        <f>IFERROR(VLOOKUP(Data_Power_app[[#This Row],[PRO ODER]]&amp;"LAM",'Real Time'!A:E,4,0),"")</f>
        <v>ML-01</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8">
        <v>2601</v>
      </c>
      <c r="B2111" s="30" t="s">
        <v>8287</v>
      </c>
      <c r="C2111" s="30" t="s">
        <v>7860</v>
      </c>
      <c r="D2111" s="30" t="s">
        <v>86</v>
      </c>
      <c r="E2111" s="30" t="s">
        <v>182</v>
      </c>
      <c r="F2111" s="30" t="s">
        <v>59</v>
      </c>
      <c r="G2111" s="30">
        <v>49</v>
      </c>
      <c r="H2111" s="4">
        <v>45818</v>
      </c>
      <c r="I2111" s="4">
        <v>45815</v>
      </c>
      <c r="J2111" s="4">
        <v>45815</v>
      </c>
      <c r="K2111" s="4">
        <v>45819</v>
      </c>
      <c r="L2111" s="4">
        <v>45815.132210648146</v>
      </c>
      <c r="M2111" s="4">
        <v>45820</v>
      </c>
      <c r="N2111" s="4">
        <v>45817.087129629632</v>
      </c>
      <c r="O2111" s="4" t="s">
        <v>60</v>
      </c>
      <c r="P2111" s="4" t="s">
        <v>60</v>
      </c>
      <c r="Q2111" s="4" t="s">
        <v>60</v>
      </c>
      <c r="R2111" s="4" t="s">
        <v>60</v>
      </c>
      <c r="S2111" s="4" t="s">
        <v>60</v>
      </c>
      <c r="T2111" s="4">
        <v>45824</v>
      </c>
      <c r="U2111" s="4"/>
      <c r="V2111" s="4"/>
      <c r="W2111" s="4">
        <v>45825</v>
      </c>
      <c r="X2111" s="4"/>
      <c r="Y2111" s="4" t="s">
        <v>60</v>
      </c>
      <c r="Z2111" s="4">
        <v>45826</v>
      </c>
      <c r="AA2111" s="4"/>
      <c r="AB2111" s="4" t="s">
        <v>60</v>
      </c>
      <c r="AC2111" s="4">
        <v>45827</v>
      </c>
      <c r="AD2111" s="4">
        <v>45828</v>
      </c>
      <c r="AE2111" s="4">
        <v>45829</v>
      </c>
      <c r="AF2111" s="4"/>
      <c r="AG2111" s="30" t="s">
        <v>242</v>
      </c>
      <c r="AH2111" s="30" t="s">
        <v>183</v>
      </c>
      <c r="AI2111" s="30" t="s">
        <v>8288</v>
      </c>
      <c r="AJ2111" s="30" t="s">
        <v>184</v>
      </c>
      <c r="AK2111" s="30" t="s">
        <v>65</v>
      </c>
      <c r="AL2111" s="30" t="s">
        <v>166</v>
      </c>
      <c r="AM2111" s="30" t="s">
        <v>167</v>
      </c>
      <c r="AN2111" s="30">
        <v>1.5462400000000001</v>
      </c>
      <c r="AO2111" s="30" t="s">
        <v>68</v>
      </c>
      <c r="AP2111" s="30"/>
      <c r="AQ2111" s="30"/>
      <c r="AR2111" s="30" t="s">
        <v>68</v>
      </c>
      <c r="AS2111" s="30"/>
      <c r="AT2111" s="30"/>
      <c r="AU2111" s="30" t="s">
        <v>734</v>
      </c>
      <c r="AV2111" s="30" t="s">
        <v>735</v>
      </c>
      <c r="AW2111" s="30">
        <v>3.3818600000000001</v>
      </c>
      <c r="AX2111" s="30" t="s">
        <v>11763</v>
      </c>
      <c r="AY2111" s="30" t="s">
        <v>11764</v>
      </c>
      <c r="AZ2111" s="3">
        <v>42</v>
      </c>
      <c r="BA2111" s="30" t="s">
        <v>60</v>
      </c>
      <c r="BB2111" s="30">
        <v>49</v>
      </c>
      <c r="BC2111" s="30" t="s">
        <v>60</v>
      </c>
      <c r="BD2111" s="30" t="s">
        <v>60</v>
      </c>
      <c r="BE2111" s="30" t="s">
        <v>60</v>
      </c>
      <c r="BF2111" s="32" t="str">
        <f>IFERROR(VLOOKUP(Data_Power_app[[#This Row],[PRO ODER]],'Result'!H:J,3,0),"")</f>
        <v>LAMINATION 7</v>
      </c>
      <c r="BG2111" s="13" t="str">
        <f>IFERROR(VLOOKUP(Data_Power_app[[#This Row],[PRO ODER]]&amp;"LAM",'Real Time'!A:E,4,0),"")</f>
        <v>ML-01</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2602</v>
      </c>
      <c r="B2112" s="30" t="s">
        <v>5658</v>
      </c>
      <c r="C2112" s="30" t="s">
        <v>5659</v>
      </c>
      <c r="D2112" s="30" t="s">
        <v>86</v>
      </c>
      <c r="E2112" s="30" t="s">
        <v>325</v>
      </c>
      <c r="F2112" s="30" t="s">
        <v>72</v>
      </c>
      <c r="G2112" s="30">
        <v>333</v>
      </c>
      <c r="H2112" s="4">
        <v>45821</v>
      </c>
      <c r="I2112" s="4">
        <v>45812</v>
      </c>
      <c r="J2112" s="4">
        <v>45812</v>
      </c>
      <c r="K2112" s="4">
        <v>45822</v>
      </c>
      <c r="L2112" s="4">
        <v>45813.483576388891</v>
      </c>
      <c r="M2112" s="4" t="s">
        <v>60</v>
      </c>
      <c r="N2112" s="4"/>
      <c r="O2112" s="4" t="s">
        <v>60</v>
      </c>
      <c r="P2112" s="4" t="s">
        <v>60</v>
      </c>
      <c r="Q2112" s="4" t="s">
        <v>60</v>
      </c>
      <c r="R2112" s="4" t="s">
        <v>60</v>
      </c>
      <c r="S2112" s="4" t="s">
        <v>60</v>
      </c>
      <c r="T2112" s="4" t="s">
        <v>60</v>
      </c>
      <c r="U2112" s="4"/>
      <c r="V2112" s="4"/>
      <c r="W2112" s="4"/>
      <c r="X2112" s="4">
        <v>45814.351331018515</v>
      </c>
      <c r="Y2112" s="4" t="s">
        <v>73</v>
      </c>
      <c r="Z2112" s="4" t="s">
        <v>60</v>
      </c>
      <c r="AA2112" s="4">
        <v>45814.682986111111</v>
      </c>
      <c r="AB2112" s="4" t="s">
        <v>60</v>
      </c>
      <c r="AC2112" s="4" t="s">
        <v>60</v>
      </c>
      <c r="AD2112" s="4">
        <v>45828</v>
      </c>
      <c r="AE2112" s="4">
        <v>45829</v>
      </c>
      <c r="AF2112" s="4">
        <v>45819</v>
      </c>
      <c r="AG2112" s="30" t="s">
        <v>1106</v>
      </c>
      <c r="AH2112" s="30" t="s">
        <v>644</v>
      </c>
      <c r="AI2112" s="30" t="s">
        <v>1796</v>
      </c>
      <c r="AJ2112" s="30" t="s">
        <v>74</v>
      </c>
      <c r="AK2112" s="30" t="s">
        <v>100</v>
      </c>
      <c r="AL2112" s="30" t="s">
        <v>321</v>
      </c>
      <c r="AM2112" s="30" t="s">
        <v>322</v>
      </c>
      <c r="AN2112" s="30">
        <v>7.6837</v>
      </c>
      <c r="AO2112" s="30" t="s">
        <v>68</v>
      </c>
      <c r="AP2112" s="30"/>
      <c r="AQ2112" s="30"/>
      <c r="AR2112" s="30" t="s">
        <v>68</v>
      </c>
      <c r="AS2112" s="30"/>
      <c r="AT2112" s="30"/>
      <c r="AU2112" s="30" t="s">
        <v>1359</v>
      </c>
      <c r="AV2112" s="30" t="s">
        <v>1360</v>
      </c>
      <c r="AW2112" s="30">
        <v>16.804200000000002</v>
      </c>
      <c r="AX2112" s="30" t="s">
        <v>1361</v>
      </c>
      <c r="AY2112" s="30" t="s">
        <v>1362</v>
      </c>
      <c r="AZ2112" s="3">
        <v>333</v>
      </c>
      <c r="BA2112" s="30" t="s">
        <v>213</v>
      </c>
      <c r="BB2112" s="30">
        <v>0</v>
      </c>
      <c r="BC2112" s="30" t="s">
        <v>60</v>
      </c>
      <c r="BD2112" s="30" t="s">
        <v>60</v>
      </c>
      <c r="BE2112" s="30" t="s">
        <v>645</v>
      </c>
      <c r="BF2112" s="32" t="str">
        <f>IFERROR(VLOOKUP(Data_Power_app[[#This Row],[PRO ODER]],'Result'!H:J,3,0),"")</f>
        <v>LAMINATION 3</v>
      </c>
      <c r="BG2112" s="13"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2603</v>
      </c>
      <c r="B2113" s="30" t="s">
        <v>11765</v>
      </c>
      <c r="C2113" s="30" t="s">
        <v>11766</v>
      </c>
      <c r="D2113" s="30" t="s">
        <v>86</v>
      </c>
      <c r="E2113" s="30" t="s">
        <v>163</v>
      </c>
      <c r="F2113" s="30" t="s">
        <v>59</v>
      </c>
      <c r="G2113" s="30">
        <v>77</v>
      </c>
      <c r="H2113" s="4">
        <v>45819</v>
      </c>
      <c r="I2113" s="4">
        <v>45818</v>
      </c>
      <c r="J2113" s="4">
        <v>45818</v>
      </c>
      <c r="K2113" s="4">
        <v>45824</v>
      </c>
      <c r="L2113" s="4">
        <v>45819.40252314815</v>
      </c>
      <c r="M2113" s="4">
        <v>45824</v>
      </c>
      <c r="N2113" s="4">
        <v>45820.357499999998</v>
      </c>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242</v>
      </c>
      <c r="AH2113" s="30" t="s">
        <v>268</v>
      </c>
      <c r="AI2113" s="30" t="s">
        <v>2663</v>
      </c>
      <c r="AJ2113" s="30" t="s">
        <v>194</v>
      </c>
      <c r="AK2113" s="30" t="s">
        <v>100</v>
      </c>
      <c r="AL2113" s="30" t="s">
        <v>269</v>
      </c>
      <c r="AM2113" s="30" t="s">
        <v>270</v>
      </c>
      <c r="AN2113" s="30">
        <v>2.8418700000000001</v>
      </c>
      <c r="AO2113" s="30" t="s">
        <v>68</v>
      </c>
      <c r="AP2113" s="30"/>
      <c r="AQ2113" s="30"/>
      <c r="AR2113" s="30" t="s">
        <v>68</v>
      </c>
      <c r="AS2113" s="30"/>
      <c r="AT2113" s="30"/>
      <c r="AU2113" s="30" t="s">
        <v>774</v>
      </c>
      <c r="AV2113" s="30" t="s">
        <v>775</v>
      </c>
      <c r="AW2113" s="30">
        <v>6.21509</v>
      </c>
      <c r="AX2113" s="30" t="s">
        <v>615</v>
      </c>
      <c r="AY2113" s="30" t="s">
        <v>616</v>
      </c>
      <c r="AZ2113" s="3">
        <v>77</v>
      </c>
      <c r="BA2113" s="30" t="s">
        <v>60</v>
      </c>
      <c r="BB2113" s="30">
        <v>77</v>
      </c>
      <c r="BC2113" s="30" t="s">
        <v>60</v>
      </c>
      <c r="BD2113" s="30" t="s">
        <v>60</v>
      </c>
      <c r="BE2113" s="30" t="s">
        <v>60</v>
      </c>
      <c r="BF2113" s="32" t="str">
        <f>IFERROR(VLOOKUP(Data_Power_app[[#This Row],[PRO ODER]],'Result'!H:J,3,0),"")</f>
        <v>LAMINATION 5</v>
      </c>
      <c r="BG2113" s="13"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2604</v>
      </c>
      <c r="B2114" s="30" t="s">
        <v>11767</v>
      </c>
      <c r="C2114" s="30" t="s">
        <v>11768</v>
      </c>
      <c r="D2114" s="30" t="s">
        <v>86</v>
      </c>
      <c r="E2114" s="30" t="s">
        <v>163</v>
      </c>
      <c r="F2114" s="30" t="s">
        <v>59</v>
      </c>
      <c r="G2114" s="30">
        <v>39</v>
      </c>
      <c r="H2114" s="4">
        <v>45819</v>
      </c>
      <c r="I2114" s="4">
        <v>45818</v>
      </c>
      <c r="J2114" s="4">
        <v>45818</v>
      </c>
      <c r="K2114" s="4">
        <v>45824</v>
      </c>
      <c r="L2114" s="4">
        <v>45819.402777777781</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268</v>
      </c>
      <c r="AI2114" s="30" t="s">
        <v>2663</v>
      </c>
      <c r="AJ2114" s="30" t="s">
        <v>194</v>
      </c>
      <c r="AK2114" s="30" t="s">
        <v>100</v>
      </c>
      <c r="AL2114" s="30" t="s">
        <v>269</v>
      </c>
      <c r="AM2114" s="30" t="s">
        <v>270</v>
      </c>
      <c r="AN2114" s="30">
        <v>1.4386699999999999</v>
      </c>
      <c r="AO2114" s="30" t="s">
        <v>68</v>
      </c>
      <c r="AP2114" s="30"/>
      <c r="AQ2114" s="30"/>
      <c r="AR2114" s="30" t="s">
        <v>68</v>
      </c>
      <c r="AS2114" s="30"/>
      <c r="AT2114" s="30"/>
      <c r="AU2114" s="30" t="s">
        <v>774</v>
      </c>
      <c r="AV2114" s="30" t="s">
        <v>775</v>
      </c>
      <c r="AW2114" s="30">
        <v>3.1462699999999999</v>
      </c>
      <c r="AX2114" s="30" t="s">
        <v>615</v>
      </c>
      <c r="AY2114" s="30" t="s">
        <v>616</v>
      </c>
      <c r="AZ2114" s="3">
        <v>39</v>
      </c>
      <c r="BA2114" s="30" t="s">
        <v>60</v>
      </c>
      <c r="BB2114" s="30">
        <v>39</v>
      </c>
      <c r="BC2114" s="30" t="s">
        <v>60</v>
      </c>
      <c r="BD2114" s="30" t="s">
        <v>60</v>
      </c>
      <c r="BE2114" s="30" t="s">
        <v>60</v>
      </c>
      <c r="BF2114" s="32" t="str">
        <f>IFERROR(VLOOKUP(Data_Power_app[[#This Row],[PRO ODER]],'Result'!H:J,3,0),"")</f>
        <v>LAMINATION 5</v>
      </c>
      <c r="BG2114" s="13"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2605</v>
      </c>
      <c r="B2115" s="30" t="s">
        <v>10007</v>
      </c>
      <c r="C2115" s="30" t="s">
        <v>10008</v>
      </c>
      <c r="D2115" s="30" t="s">
        <v>86</v>
      </c>
      <c r="E2115" s="30" t="s">
        <v>192</v>
      </c>
      <c r="F2115" s="30" t="s">
        <v>59</v>
      </c>
      <c r="G2115" s="30">
        <v>66</v>
      </c>
      <c r="H2115" s="4">
        <v>45818</v>
      </c>
      <c r="I2115" s="4">
        <v>45817</v>
      </c>
      <c r="J2115" s="4">
        <v>45817</v>
      </c>
      <c r="K2115" s="4">
        <v>45819</v>
      </c>
      <c r="L2115" s="4">
        <v>45818.317708333336</v>
      </c>
      <c r="M2115" s="4">
        <v>45820</v>
      </c>
      <c r="N2115" s="4">
        <v>45818.512407407405</v>
      </c>
      <c r="O2115" s="4" t="s">
        <v>60</v>
      </c>
      <c r="P2115" s="4" t="s">
        <v>60</v>
      </c>
      <c r="Q2115" s="4" t="s">
        <v>60</v>
      </c>
      <c r="R2115" s="4" t="s">
        <v>60</v>
      </c>
      <c r="S2115" s="4" t="s">
        <v>60</v>
      </c>
      <c r="T2115" s="4">
        <v>45824</v>
      </c>
      <c r="U2115" s="4"/>
      <c r="V2115" s="4"/>
      <c r="W2115" s="4">
        <v>45825</v>
      </c>
      <c r="X2115" s="4"/>
      <c r="Y2115" s="4" t="s">
        <v>60</v>
      </c>
      <c r="Z2115" s="4">
        <v>45826</v>
      </c>
      <c r="AA2115" s="4"/>
      <c r="AB2115" s="4" t="s">
        <v>60</v>
      </c>
      <c r="AC2115" s="4">
        <v>45827</v>
      </c>
      <c r="AD2115" s="4">
        <v>45828</v>
      </c>
      <c r="AE2115" s="4">
        <v>45829</v>
      </c>
      <c r="AF2115" s="4"/>
      <c r="AG2115" s="30" t="s">
        <v>242</v>
      </c>
      <c r="AH2115" s="30" t="s">
        <v>193</v>
      </c>
      <c r="AI2115" s="30" t="s">
        <v>10009</v>
      </c>
      <c r="AJ2115" s="30" t="s">
        <v>194</v>
      </c>
      <c r="AK2115" s="30" t="s">
        <v>100</v>
      </c>
      <c r="AL2115" s="30" t="s">
        <v>195</v>
      </c>
      <c r="AM2115" s="30" t="s">
        <v>196</v>
      </c>
      <c r="AN2115" s="30">
        <v>2.3161700000000001</v>
      </c>
      <c r="AO2115" s="30" t="s">
        <v>68</v>
      </c>
      <c r="AP2115" s="30"/>
      <c r="AQ2115" s="30"/>
      <c r="AR2115" s="30" t="s">
        <v>68</v>
      </c>
      <c r="AS2115" s="30"/>
      <c r="AT2115" s="30"/>
      <c r="AU2115" s="30" t="s">
        <v>185</v>
      </c>
      <c r="AV2115" s="30" t="s">
        <v>186</v>
      </c>
      <c r="AW2115" s="30">
        <v>5.0654000000000003</v>
      </c>
      <c r="AX2115" s="30" t="s">
        <v>10010</v>
      </c>
      <c r="AY2115" s="30" t="s">
        <v>10011</v>
      </c>
      <c r="AZ2115" s="3">
        <v>66</v>
      </c>
      <c r="BA2115" s="30" t="s">
        <v>60</v>
      </c>
      <c r="BB2115" s="30">
        <v>66</v>
      </c>
      <c r="BC2115" s="30" t="s">
        <v>60</v>
      </c>
      <c r="BD2115" s="30" t="s">
        <v>60</v>
      </c>
      <c r="BE2115" s="30" t="s">
        <v>60</v>
      </c>
      <c r="BF2115" s="32" t="str">
        <f>IFERROR(VLOOKUP(Data_Power_app[[#This Row],[PRO ODER]],'Result'!H:J,3,0),"")</f>
        <v>LAMINATION 7</v>
      </c>
      <c r="BG2115" s="13"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6" spans="1:60" x14ac:dyDescent="0.25">
      <c r="A2116" s="28">
        <v>2606</v>
      </c>
      <c r="B2116" s="30" t="s">
        <v>12264</v>
      </c>
      <c r="C2116" s="30" t="s">
        <v>12265</v>
      </c>
      <c r="D2116" s="30" t="s">
        <v>86</v>
      </c>
      <c r="E2116" s="30" t="s">
        <v>163</v>
      </c>
      <c r="F2116" s="30" t="s">
        <v>59</v>
      </c>
      <c r="G2116" s="30">
        <v>258</v>
      </c>
      <c r="H2116" s="4">
        <v>45819</v>
      </c>
      <c r="I2116" s="4">
        <v>45818</v>
      </c>
      <c r="J2116" s="4">
        <v>45818</v>
      </c>
      <c r="K2116" s="4">
        <v>45822</v>
      </c>
      <c r="L2116" s="4">
        <v>45818.076006944444</v>
      </c>
      <c r="M2116" s="4">
        <v>45822</v>
      </c>
      <c r="N2116" s="4">
        <v>45819.299525462964</v>
      </c>
      <c r="O2116" s="4" t="s">
        <v>60</v>
      </c>
      <c r="P2116" s="4" t="s">
        <v>60</v>
      </c>
      <c r="Q2116" s="4" t="s">
        <v>60</v>
      </c>
      <c r="R2116" s="4" t="s">
        <v>60</v>
      </c>
      <c r="S2116" s="4" t="s">
        <v>60</v>
      </c>
      <c r="T2116" s="4">
        <v>45824</v>
      </c>
      <c r="U2116" s="4">
        <v>45819.757789351854</v>
      </c>
      <c r="V2116" s="4"/>
      <c r="W2116" s="4">
        <v>45825</v>
      </c>
      <c r="X2116" s="4"/>
      <c r="Y2116" s="4" t="s">
        <v>60</v>
      </c>
      <c r="Z2116" s="4">
        <v>45826</v>
      </c>
      <c r="AA2116" s="4"/>
      <c r="AB2116" s="4" t="s">
        <v>60</v>
      </c>
      <c r="AC2116" s="4">
        <v>45827</v>
      </c>
      <c r="AD2116" s="4">
        <v>45828</v>
      </c>
      <c r="AE2116" s="4">
        <v>45829</v>
      </c>
      <c r="AF2116" s="4"/>
      <c r="AG2116" s="30" t="s">
        <v>242</v>
      </c>
      <c r="AH2116" s="30" t="s">
        <v>268</v>
      </c>
      <c r="AI2116" s="30" t="s">
        <v>726</v>
      </c>
      <c r="AJ2116" s="30" t="s">
        <v>194</v>
      </c>
      <c r="AK2116" s="30" t="s">
        <v>100</v>
      </c>
      <c r="AL2116" s="30" t="s">
        <v>269</v>
      </c>
      <c r="AM2116" s="30" t="s">
        <v>270</v>
      </c>
      <c r="AN2116" s="30">
        <v>9.4260000000000002</v>
      </c>
      <c r="AO2116" s="30" t="s">
        <v>68</v>
      </c>
      <c r="AP2116" s="30"/>
      <c r="AQ2116" s="30"/>
      <c r="AR2116" s="30" t="s">
        <v>68</v>
      </c>
      <c r="AS2116" s="30"/>
      <c r="AT2116" s="30"/>
      <c r="AU2116" s="30" t="s">
        <v>250</v>
      </c>
      <c r="AV2116" s="30" t="s">
        <v>251</v>
      </c>
      <c r="AW2116" s="30">
        <v>20.614039999999999</v>
      </c>
      <c r="AX2116" s="30" t="s">
        <v>700</v>
      </c>
      <c r="AY2116" s="30" t="s">
        <v>389</v>
      </c>
      <c r="AZ2116" s="3">
        <v>258</v>
      </c>
      <c r="BA2116" s="30" t="s">
        <v>60</v>
      </c>
      <c r="BB2116" s="30">
        <v>258</v>
      </c>
      <c r="BC2116" s="30" t="s">
        <v>60</v>
      </c>
      <c r="BD2116" s="30" t="s">
        <v>60</v>
      </c>
      <c r="BE2116" s="30" t="s">
        <v>60</v>
      </c>
      <c r="BF2116" s="32" t="str">
        <f>IFERROR(VLOOKUP(Data_Power_app[[#This Row],[PRO ODER]],'Result'!H:J,3,0),"")</f>
        <v>LAMINATION 5</v>
      </c>
      <c r="BG2116" s="13" t="str">
        <f>IFERROR(VLOOKUP(Data_Power_app[[#This Row],[PRO ODER]]&amp;"LAM",'Real Time'!A:E,4,0),"")</f>
        <v>ML-03</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2607</v>
      </c>
      <c r="B2117" s="30" t="s">
        <v>12266</v>
      </c>
      <c r="C2117" s="30" t="s">
        <v>12267</v>
      </c>
      <c r="D2117" s="30" t="s">
        <v>57</v>
      </c>
      <c r="E2117" s="30" t="s">
        <v>271</v>
      </c>
      <c r="F2117" s="30" t="s">
        <v>59</v>
      </c>
      <c r="G2117" s="30">
        <v>20</v>
      </c>
      <c r="H2117" s="4">
        <v>45819</v>
      </c>
      <c r="I2117" s="4">
        <v>45818</v>
      </c>
      <c r="J2117" s="4">
        <v>45818</v>
      </c>
      <c r="K2117" s="4">
        <v>45822</v>
      </c>
      <c r="L2117" s="4">
        <v>45819.445937500001</v>
      </c>
      <c r="M2117" s="4">
        <v>45822</v>
      </c>
      <c r="N2117" s="4">
        <v>45819.661006944443</v>
      </c>
      <c r="O2117" s="4" t="s">
        <v>60</v>
      </c>
      <c r="P2117" s="4" t="s">
        <v>60</v>
      </c>
      <c r="Q2117" s="4" t="s">
        <v>60</v>
      </c>
      <c r="R2117" s="4" t="s">
        <v>60</v>
      </c>
      <c r="S2117" s="4" t="s">
        <v>60</v>
      </c>
      <c r="T2117" s="4">
        <v>45824</v>
      </c>
      <c r="U2117" s="4"/>
      <c r="V2117" s="4"/>
      <c r="W2117" s="4">
        <v>45825</v>
      </c>
      <c r="X2117" s="4"/>
      <c r="Y2117" s="4" t="s">
        <v>60</v>
      </c>
      <c r="Z2117" s="4">
        <v>45826</v>
      </c>
      <c r="AA2117" s="4"/>
      <c r="AB2117" s="4" t="s">
        <v>60</v>
      </c>
      <c r="AC2117" s="4">
        <v>45827</v>
      </c>
      <c r="AD2117" s="4">
        <v>45828</v>
      </c>
      <c r="AE2117" s="4">
        <v>45829</v>
      </c>
      <c r="AF2117" s="4"/>
      <c r="AG2117" s="30" t="s">
        <v>242</v>
      </c>
      <c r="AH2117" s="30" t="s">
        <v>132</v>
      </c>
      <c r="AI2117" s="30" t="s">
        <v>3489</v>
      </c>
      <c r="AJ2117" s="30" t="s">
        <v>64</v>
      </c>
      <c r="AK2117" s="30" t="s">
        <v>65</v>
      </c>
      <c r="AL2117" s="30" t="s">
        <v>66</v>
      </c>
      <c r="AM2117" s="30" t="s">
        <v>67</v>
      </c>
      <c r="AN2117" s="30">
        <v>0.55986999999999998</v>
      </c>
      <c r="AO2117" s="30" t="s">
        <v>68</v>
      </c>
      <c r="AP2117" s="30"/>
      <c r="AQ2117" s="30"/>
      <c r="AR2117" s="30" t="s">
        <v>68</v>
      </c>
      <c r="AS2117" s="30"/>
      <c r="AT2117" s="30"/>
      <c r="AU2117" s="30" t="s">
        <v>3490</v>
      </c>
      <c r="AV2117" s="30" t="s">
        <v>3491</v>
      </c>
      <c r="AW2117" s="30">
        <v>1.22441</v>
      </c>
      <c r="AX2117" s="30" t="s">
        <v>69</v>
      </c>
      <c r="AY2117" s="30" t="s">
        <v>70</v>
      </c>
      <c r="AZ2117" s="3">
        <v>20</v>
      </c>
      <c r="BA2117" s="30" t="s">
        <v>60</v>
      </c>
      <c r="BB2117" s="30">
        <v>20</v>
      </c>
      <c r="BC2117" s="30" t="s">
        <v>60</v>
      </c>
      <c r="BD2117" s="30" t="s">
        <v>60</v>
      </c>
      <c r="BE2117" s="30" t="s">
        <v>60</v>
      </c>
      <c r="BF2117" s="32" t="str">
        <f>IFERROR(VLOOKUP(Data_Power_app[[#This Row],[PRO ODER]],'Result'!H:J,3,0),"")</f>
        <v>LAMINATION 6</v>
      </c>
      <c r="BG2117" s="13"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2608</v>
      </c>
      <c r="B2118" s="30" t="s">
        <v>12268</v>
      </c>
      <c r="C2118" s="30" t="s">
        <v>12269</v>
      </c>
      <c r="D2118" s="30" t="s">
        <v>57</v>
      </c>
      <c r="E2118" s="30" t="s">
        <v>271</v>
      </c>
      <c r="F2118" s="30" t="s">
        <v>59</v>
      </c>
      <c r="G2118" s="30">
        <v>25</v>
      </c>
      <c r="H2118" s="4">
        <v>45819</v>
      </c>
      <c r="I2118" s="4">
        <v>45818</v>
      </c>
      <c r="J2118" s="4">
        <v>45818</v>
      </c>
      <c r="K2118" s="4">
        <v>45822</v>
      </c>
      <c r="L2118" s="4">
        <v>45819.445868055554</v>
      </c>
      <c r="M2118" s="4">
        <v>45822</v>
      </c>
      <c r="N2118" s="4">
        <v>45819.599143518521</v>
      </c>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242</v>
      </c>
      <c r="AH2118" s="30" t="s">
        <v>132</v>
      </c>
      <c r="AI2118" s="30" t="s">
        <v>3489</v>
      </c>
      <c r="AJ2118" s="30" t="s">
        <v>64</v>
      </c>
      <c r="AK2118" s="30" t="s">
        <v>65</v>
      </c>
      <c r="AL2118" s="30" t="s">
        <v>66</v>
      </c>
      <c r="AM2118" s="30" t="s">
        <v>67</v>
      </c>
      <c r="AN2118" s="30">
        <v>0.78591</v>
      </c>
      <c r="AO2118" s="30" t="s">
        <v>68</v>
      </c>
      <c r="AP2118" s="30"/>
      <c r="AQ2118" s="30"/>
      <c r="AR2118" s="30" t="s">
        <v>68</v>
      </c>
      <c r="AS2118" s="30"/>
      <c r="AT2118" s="30"/>
      <c r="AU2118" s="30" t="s">
        <v>3490</v>
      </c>
      <c r="AV2118" s="30" t="s">
        <v>3491</v>
      </c>
      <c r="AW2118" s="30">
        <v>1.71896</v>
      </c>
      <c r="AX2118" s="30" t="s">
        <v>69</v>
      </c>
      <c r="AY2118" s="30" t="s">
        <v>70</v>
      </c>
      <c r="AZ2118" s="3">
        <v>25</v>
      </c>
      <c r="BA2118" s="30" t="s">
        <v>60</v>
      </c>
      <c r="BB2118" s="30">
        <v>25</v>
      </c>
      <c r="BC2118" s="30" t="s">
        <v>60</v>
      </c>
      <c r="BD2118" s="30" t="s">
        <v>60</v>
      </c>
      <c r="BE2118" s="30" t="s">
        <v>60</v>
      </c>
      <c r="BF2118" s="32" t="str">
        <f>IFERROR(VLOOKUP(Data_Power_app[[#This Row],[PRO ODER]],'Result'!H:J,3,0),"")</f>
        <v>LAMINATION 6</v>
      </c>
      <c r="BG2118" s="13" t="str">
        <f>IFERROR(VLOOKUP(Data_Power_app[[#This Row],[PRO ODER]]&amp;"LAM",'Real Time'!A:E,4,0),"")</f>
        <v>ML-07</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2609</v>
      </c>
      <c r="B2119" s="30" t="s">
        <v>12281</v>
      </c>
      <c r="C2119" s="30" t="s">
        <v>12282</v>
      </c>
      <c r="D2119" s="30" t="s">
        <v>86</v>
      </c>
      <c r="E2119" s="30" t="s">
        <v>192</v>
      </c>
      <c r="F2119" s="30" t="s">
        <v>59</v>
      </c>
      <c r="G2119" s="30">
        <v>158</v>
      </c>
      <c r="H2119" s="4">
        <v>45819</v>
      </c>
      <c r="I2119" s="4">
        <v>45818</v>
      </c>
      <c r="J2119" s="4" t="s">
        <v>60</v>
      </c>
      <c r="K2119" s="4">
        <v>45821</v>
      </c>
      <c r="L2119" s="4">
        <v>45818.073518518519</v>
      </c>
      <c r="M2119" s="4">
        <v>45822</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88</v>
      </c>
      <c r="AH2119" s="30" t="s">
        <v>730</v>
      </c>
      <c r="AI2119" s="30" t="s">
        <v>12283</v>
      </c>
      <c r="AJ2119" s="30" t="s">
        <v>194</v>
      </c>
      <c r="AK2119" s="30" t="s">
        <v>100</v>
      </c>
      <c r="AL2119" s="30" t="s">
        <v>732</v>
      </c>
      <c r="AM2119" s="30" t="s">
        <v>733</v>
      </c>
      <c r="AN2119" s="30">
        <v>6.8372900000000003</v>
      </c>
      <c r="AO2119" s="30" t="s">
        <v>68</v>
      </c>
      <c r="AP2119" s="30"/>
      <c r="AQ2119" s="30"/>
      <c r="AR2119" s="30" t="s">
        <v>68</v>
      </c>
      <c r="AS2119" s="30"/>
      <c r="AT2119" s="30"/>
      <c r="AU2119" s="30" t="s">
        <v>734</v>
      </c>
      <c r="AV2119" s="30" t="s">
        <v>735</v>
      </c>
      <c r="AW2119" s="30">
        <v>12.71072</v>
      </c>
      <c r="AX2119" s="30" t="s">
        <v>12284</v>
      </c>
      <c r="AY2119" s="30" t="s">
        <v>12285</v>
      </c>
      <c r="AZ2119" s="3">
        <v>105</v>
      </c>
      <c r="BA2119" s="30" t="s">
        <v>60</v>
      </c>
      <c r="BB2119" s="30">
        <v>158</v>
      </c>
      <c r="BC2119" s="30" t="s">
        <v>60</v>
      </c>
      <c r="BD2119" s="30" t="s">
        <v>60</v>
      </c>
      <c r="BE2119" s="30" t="s">
        <v>60</v>
      </c>
      <c r="BF2119" s="32" t="str">
        <f>IFERROR(VLOOKUP(Data_Power_app[[#This Row],[PRO ODER]],'Result'!H:J,3,0),"")</f>
        <v>LAMINATION 1</v>
      </c>
      <c r="BG2119" s="13" t="str">
        <f>IFERROR(VLOOKUP(Data_Power_app[[#This Row],[PRO ODER]]&amp;"LAM",'Real Time'!A:E,4,0),"")</f>
        <v>ML-03</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2610</v>
      </c>
      <c r="B2120" s="30" t="s">
        <v>12286</v>
      </c>
      <c r="C2120" s="30" t="s">
        <v>12287</v>
      </c>
      <c r="D2120" s="30" t="s">
        <v>86</v>
      </c>
      <c r="E2120" s="30" t="s">
        <v>192</v>
      </c>
      <c r="F2120" s="30" t="s">
        <v>59</v>
      </c>
      <c r="G2120" s="30">
        <v>217</v>
      </c>
      <c r="H2120" s="4">
        <v>45819</v>
      </c>
      <c r="I2120" s="4">
        <v>45818</v>
      </c>
      <c r="J2120" s="4" t="s">
        <v>60</v>
      </c>
      <c r="K2120" s="4">
        <v>45821</v>
      </c>
      <c r="L2120" s="4">
        <v>45818.073310185187</v>
      </c>
      <c r="M2120" s="4">
        <v>45822</v>
      </c>
      <c r="N2120" s="4"/>
      <c r="O2120" s="4" t="s">
        <v>60</v>
      </c>
      <c r="P2120" s="4" t="s">
        <v>60</v>
      </c>
      <c r="Q2120" s="4" t="s">
        <v>60</v>
      </c>
      <c r="R2120" s="4" t="s">
        <v>60</v>
      </c>
      <c r="S2120" s="4" t="s">
        <v>60</v>
      </c>
      <c r="T2120" s="4">
        <v>45824</v>
      </c>
      <c r="U2120" s="4"/>
      <c r="V2120" s="4"/>
      <c r="W2120" s="4">
        <v>45825</v>
      </c>
      <c r="X2120" s="4"/>
      <c r="Y2120" s="4" t="s">
        <v>60</v>
      </c>
      <c r="Z2120" s="4">
        <v>45826</v>
      </c>
      <c r="AA2120" s="4"/>
      <c r="AB2120" s="4" t="s">
        <v>60</v>
      </c>
      <c r="AC2120" s="4">
        <v>45827</v>
      </c>
      <c r="AD2120" s="4">
        <v>45828</v>
      </c>
      <c r="AE2120" s="4">
        <v>45829</v>
      </c>
      <c r="AF2120" s="4"/>
      <c r="AG2120" s="30" t="s">
        <v>88</v>
      </c>
      <c r="AH2120" s="30" t="s">
        <v>730</v>
      </c>
      <c r="AI2120" s="30" t="s">
        <v>12283</v>
      </c>
      <c r="AJ2120" s="30" t="s">
        <v>194</v>
      </c>
      <c r="AK2120" s="30" t="s">
        <v>100</v>
      </c>
      <c r="AL2120" s="30" t="s">
        <v>732</v>
      </c>
      <c r="AM2120" s="30" t="s">
        <v>733</v>
      </c>
      <c r="AN2120" s="30">
        <v>9.3956800000000005</v>
      </c>
      <c r="AO2120" s="30" t="s">
        <v>68</v>
      </c>
      <c r="AP2120" s="30"/>
      <c r="AQ2120" s="30"/>
      <c r="AR2120" s="30" t="s">
        <v>68</v>
      </c>
      <c r="AS2120" s="30"/>
      <c r="AT2120" s="30"/>
      <c r="AU2120" s="30" t="s">
        <v>734</v>
      </c>
      <c r="AV2120" s="30" t="s">
        <v>735</v>
      </c>
      <c r="AW2120" s="30">
        <v>17.466550000000002</v>
      </c>
      <c r="AX2120" s="30" t="s">
        <v>12284</v>
      </c>
      <c r="AY2120" s="30" t="s">
        <v>12285</v>
      </c>
      <c r="AZ2120" s="3">
        <v>177</v>
      </c>
      <c r="BA2120" s="30" t="s">
        <v>60</v>
      </c>
      <c r="BB2120" s="30">
        <v>217</v>
      </c>
      <c r="BC2120" s="30" t="s">
        <v>60</v>
      </c>
      <c r="BD2120" s="30" t="s">
        <v>60</v>
      </c>
      <c r="BE2120" s="30" t="s">
        <v>60</v>
      </c>
      <c r="BF2120" s="32" t="str">
        <f>IFERROR(VLOOKUP(Data_Power_app[[#This Row],[PRO ODER]],'Result'!H:J,3,0),"")</f>
        <v>LAMINATION 1</v>
      </c>
      <c r="BG2120" s="13" t="str">
        <f>IFERROR(VLOOKUP(Data_Power_app[[#This Row],[PRO ODER]]&amp;"LAM",'Real Time'!A:E,4,0),"")</f>
        <v>ML-03</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2611</v>
      </c>
      <c r="B2121" s="30" t="s">
        <v>12288</v>
      </c>
      <c r="C2121" s="30" t="s">
        <v>12289</v>
      </c>
      <c r="D2121" s="30" t="s">
        <v>86</v>
      </c>
      <c r="E2121" s="30" t="s">
        <v>192</v>
      </c>
      <c r="F2121" s="30" t="s">
        <v>59</v>
      </c>
      <c r="G2121" s="30">
        <v>6</v>
      </c>
      <c r="H2121" s="4">
        <v>45819</v>
      </c>
      <c r="I2121" s="4">
        <v>45818</v>
      </c>
      <c r="J2121" s="4" t="s">
        <v>60</v>
      </c>
      <c r="K2121" s="4">
        <v>45821</v>
      </c>
      <c r="L2121" s="4">
        <v>45818.075486111113</v>
      </c>
      <c r="M2121" s="4">
        <v>45822</v>
      </c>
      <c r="N2121" s="4"/>
      <c r="O2121" s="4" t="s">
        <v>60</v>
      </c>
      <c r="P2121" s="4" t="s">
        <v>60</v>
      </c>
      <c r="Q2121" s="4" t="s">
        <v>60</v>
      </c>
      <c r="R2121" s="4" t="s">
        <v>60</v>
      </c>
      <c r="S2121" s="4" t="s">
        <v>60</v>
      </c>
      <c r="T2121" s="4">
        <v>45824</v>
      </c>
      <c r="U2121" s="4"/>
      <c r="V2121" s="4"/>
      <c r="W2121" s="4">
        <v>45825</v>
      </c>
      <c r="X2121" s="4"/>
      <c r="Y2121" s="4" t="s">
        <v>60</v>
      </c>
      <c r="Z2121" s="4">
        <v>45826</v>
      </c>
      <c r="AA2121" s="4"/>
      <c r="AB2121" s="4" t="s">
        <v>60</v>
      </c>
      <c r="AC2121" s="4">
        <v>45827</v>
      </c>
      <c r="AD2121" s="4">
        <v>45828</v>
      </c>
      <c r="AE2121" s="4">
        <v>45829</v>
      </c>
      <c r="AF2121" s="4"/>
      <c r="AG2121" s="30" t="s">
        <v>88</v>
      </c>
      <c r="AH2121" s="30" t="s">
        <v>730</v>
      </c>
      <c r="AI2121" s="30" t="s">
        <v>12283</v>
      </c>
      <c r="AJ2121" s="30" t="s">
        <v>194</v>
      </c>
      <c r="AK2121" s="30" t="s">
        <v>100</v>
      </c>
      <c r="AL2121" s="30" t="s">
        <v>732</v>
      </c>
      <c r="AM2121" s="30" t="s">
        <v>733</v>
      </c>
      <c r="AN2121" s="30">
        <v>0.22252</v>
      </c>
      <c r="AO2121" s="30" t="s">
        <v>68</v>
      </c>
      <c r="AP2121" s="30"/>
      <c r="AQ2121" s="30"/>
      <c r="AR2121" s="30" t="s">
        <v>68</v>
      </c>
      <c r="AS2121" s="30"/>
      <c r="AT2121" s="30"/>
      <c r="AU2121" s="30" t="s">
        <v>734</v>
      </c>
      <c r="AV2121" s="30" t="s">
        <v>735</v>
      </c>
      <c r="AW2121" s="30">
        <v>0.41371000000000002</v>
      </c>
      <c r="AX2121" s="30" t="s">
        <v>12290</v>
      </c>
      <c r="AY2121" s="30" t="s">
        <v>12291</v>
      </c>
      <c r="AZ2121" s="3">
        <v>6</v>
      </c>
      <c r="BA2121" s="30" t="s">
        <v>60</v>
      </c>
      <c r="BB2121" s="30">
        <v>6</v>
      </c>
      <c r="BC2121" s="30" t="s">
        <v>60</v>
      </c>
      <c r="BD2121" s="30" t="s">
        <v>60</v>
      </c>
      <c r="BE2121" s="30" t="s">
        <v>60</v>
      </c>
      <c r="BF2121" s="32" t="str">
        <f>IFERROR(VLOOKUP(Data_Power_app[[#This Row],[PRO ODER]],'Result'!H:J,3,0),"")</f>
        <v>LAMINATION 1</v>
      </c>
      <c r="BG2121" s="13" t="str">
        <f>IFERROR(VLOOKUP(Data_Power_app[[#This Row],[PRO ODER]]&amp;"LAM",'Real Time'!A:E,4,0),"")</f>
        <v>ML-03</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2612</v>
      </c>
      <c r="B2122" s="30" t="s">
        <v>12292</v>
      </c>
      <c r="C2122" s="30" t="s">
        <v>12293</v>
      </c>
      <c r="D2122" s="30" t="s">
        <v>86</v>
      </c>
      <c r="E2122" s="30" t="s">
        <v>192</v>
      </c>
      <c r="F2122" s="30" t="s">
        <v>59</v>
      </c>
      <c r="G2122" s="30">
        <v>16</v>
      </c>
      <c r="H2122" s="4">
        <v>45819</v>
      </c>
      <c r="I2122" s="4">
        <v>45818</v>
      </c>
      <c r="J2122" s="4" t="s">
        <v>60</v>
      </c>
      <c r="K2122" s="4">
        <v>45821</v>
      </c>
      <c r="L2122" s="4">
        <v>45818.075532407405</v>
      </c>
      <c r="M2122" s="4">
        <v>45822</v>
      </c>
      <c r="N2122" s="4"/>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0" t="s">
        <v>88</v>
      </c>
      <c r="AH2122" s="30" t="s">
        <v>730</v>
      </c>
      <c r="AI2122" s="30" t="s">
        <v>12283</v>
      </c>
      <c r="AJ2122" s="30" t="s">
        <v>194</v>
      </c>
      <c r="AK2122" s="30" t="s">
        <v>100</v>
      </c>
      <c r="AL2122" s="30" t="s">
        <v>732</v>
      </c>
      <c r="AM2122" s="30" t="s">
        <v>733</v>
      </c>
      <c r="AN2122" s="30">
        <v>0.65280000000000005</v>
      </c>
      <c r="AO2122" s="30" t="s">
        <v>68</v>
      </c>
      <c r="AP2122" s="30"/>
      <c r="AQ2122" s="30"/>
      <c r="AR2122" s="30" t="s">
        <v>68</v>
      </c>
      <c r="AS2122" s="30"/>
      <c r="AT2122" s="30"/>
      <c r="AU2122" s="30" t="s">
        <v>734</v>
      </c>
      <c r="AV2122" s="30" t="s">
        <v>735</v>
      </c>
      <c r="AW2122" s="30">
        <v>1.21356</v>
      </c>
      <c r="AX2122" s="30" t="s">
        <v>12290</v>
      </c>
      <c r="AY2122" s="30" t="s">
        <v>12291</v>
      </c>
      <c r="AZ2122" s="3">
        <v>16</v>
      </c>
      <c r="BA2122" s="30" t="s">
        <v>60</v>
      </c>
      <c r="BB2122" s="30">
        <v>16</v>
      </c>
      <c r="BC2122" s="30" t="s">
        <v>60</v>
      </c>
      <c r="BD2122" s="30" t="s">
        <v>60</v>
      </c>
      <c r="BE2122" s="30" t="s">
        <v>60</v>
      </c>
      <c r="BF2122" s="32" t="str">
        <f>IFERROR(VLOOKUP(Data_Power_app[[#This Row],[PRO ODER]],'Result'!H:J,3,0),"")</f>
        <v>LAMINATION 1</v>
      </c>
      <c r="BG2122" s="13" t="str">
        <f>IFERROR(VLOOKUP(Data_Power_app[[#This Row],[PRO ODER]]&amp;"LAM",'Real Time'!A:E,4,0),"")</f>
        <v>ML-03</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2613</v>
      </c>
      <c r="B2123" s="30" t="s">
        <v>12294</v>
      </c>
      <c r="C2123" s="30" t="s">
        <v>12295</v>
      </c>
      <c r="D2123" s="30" t="s">
        <v>86</v>
      </c>
      <c r="E2123" s="30" t="s">
        <v>192</v>
      </c>
      <c r="F2123" s="30" t="s">
        <v>59</v>
      </c>
      <c r="G2123" s="30">
        <v>28</v>
      </c>
      <c r="H2123" s="4">
        <v>45819</v>
      </c>
      <c r="I2123" s="4">
        <v>45818</v>
      </c>
      <c r="J2123" s="4" t="s">
        <v>60</v>
      </c>
      <c r="K2123" s="4">
        <v>45821</v>
      </c>
      <c r="L2123" s="4">
        <v>45818.075428240743</v>
      </c>
      <c r="M2123" s="4">
        <v>45822</v>
      </c>
      <c r="N2123" s="4"/>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88</v>
      </c>
      <c r="AH2123" s="30" t="s">
        <v>730</v>
      </c>
      <c r="AI2123" s="30" t="s">
        <v>12283</v>
      </c>
      <c r="AJ2123" s="30" t="s">
        <v>194</v>
      </c>
      <c r="AK2123" s="30" t="s">
        <v>100</v>
      </c>
      <c r="AL2123" s="30" t="s">
        <v>732</v>
      </c>
      <c r="AM2123" s="30" t="s">
        <v>733</v>
      </c>
      <c r="AN2123" s="30">
        <v>1.1424000000000001</v>
      </c>
      <c r="AO2123" s="30" t="s">
        <v>68</v>
      </c>
      <c r="AP2123" s="30"/>
      <c r="AQ2123" s="30"/>
      <c r="AR2123" s="30" t="s">
        <v>68</v>
      </c>
      <c r="AS2123" s="30"/>
      <c r="AT2123" s="30"/>
      <c r="AU2123" s="30" t="s">
        <v>734</v>
      </c>
      <c r="AV2123" s="30" t="s">
        <v>735</v>
      </c>
      <c r="AW2123" s="30">
        <v>2.1237200000000001</v>
      </c>
      <c r="AX2123" s="30" t="s">
        <v>12290</v>
      </c>
      <c r="AY2123" s="30" t="s">
        <v>12291</v>
      </c>
      <c r="AZ2123" s="3">
        <v>28</v>
      </c>
      <c r="BA2123" s="30" t="s">
        <v>60</v>
      </c>
      <c r="BB2123" s="30">
        <v>28</v>
      </c>
      <c r="BC2123" s="30" t="s">
        <v>60</v>
      </c>
      <c r="BD2123" s="30" t="s">
        <v>60</v>
      </c>
      <c r="BE2123" s="30" t="s">
        <v>60</v>
      </c>
      <c r="BF2123" s="32" t="str">
        <f>IFERROR(VLOOKUP(Data_Power_app[[#This Row],[PRO ODER]],'Result'!H:J,3,0),"")</f>
        <v>LAMINATION 1</v>
      </c>
      <c r="BG2123" s="13" t="str">
        <f>IFERROR(VLOOKUP(Data_Power_app[[#This Row],[PRO ODER]]&amp;"LAM",'Real Time'!A:E,4,0),"")</f>
        <v>ML-03</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2614</v>
      </c>
      <c r="B2124" s="30" t="s">
        <v>12298</v>
      </c>
      <c r="C2124" s="30" t="s">
        <v>12299</v>
      </c>
      <c r="D2124" s="30" t="s">
        <v>86</v>
      </c>
      <c r="E2124" s="30" t="s">
        <v>192</v>
      </c>
      <c r="F2124" s="30" t="s">
        <v>59</v>
      </c>
      <c r="G2124" s="30">
        <v>857</v>
      </c>
      <c r="H2124" s="4">
        <v>45819</v>
      </c>
      <c r="I2124" s="4">
        <v>45818</v>
      </c>
      <c r="J2124" s="4" t="s">
        <v>60</v>
      </c>
      <c r="K2124" s="4">
        <v>45821</v>
      </c>
      <c r="L2124" s="4">
        <v>45818.073958333334</v>
      </c>
      <c r="M2124" s="4">
        <v>45822</v>
      </c>
      <c r="N2124" s="4"/>
      <c r="O2124" s="4" t="s">
        <v>60</v>
      </c>
      <c r="P2124" s="4" t="s">
        <v>60</v>
      </c>
      <c r="Q2124" s="4" t="s">
        <v>60</v>
      </c>
      <c r="R2124" s="4" t="s">
        <v>60</v>
      </c>
      <c r="S2124" s="4" t="s">
        <v>60</v>
      </c>
      <c r="T2124" s="4">
        <v>45824</v>
      </c>
      <c r="U2124" s="4"/>
      <c r="V2124" s="4"/>
      <c r="W2124" s="4">
        <v>45825</v>
      </c>
      <c r="X2124" s="4"/>
      <c r="Y2124" s="4" t="s">
        <v>60</v>
      </c>
      <c r="Z2124" s="4">
        <v>45826</v>
      </c>
      <c r="AA2124" s="4"/>
      <c r="AB2124" s="4" t="s">
        <v>60</v>
      </c>
      <c r="AC2124" s="4">
        <v>45827</v>
      </c>
      <c r="AD2124" s="4">
        <v>45828</v>
      </c>
      <c r="AE2124" s="4">
        <v>45829</v>
      </c>
      <c r="AF2124" s="4"/>
      <c r="AG2124" s="30" t="s">
        <v>88</v>
      </c>
      <c r="AH2124" s="30" t="s">
        <v>730</v>
      </c>
      <c r="AI2124" s="30" t="s">
        <v>12283</v>
      </c>
      <c r="AJ2124" s="30" t="s">
        <v>194</v>
      </c>
      <c r="AK2124" s="30" t="s">
        <v>100</v>
      </c>
      <c r="AL2124" s="30" t="s">
        <v>732</v>
      </c>
      <c r="AM2124" s="30" t="s">
        <v>733</v>
      </c>
      <c r="AN2124" s="30">
        <v>38.403039999999997</v>
      </c>
      <c r="AO2124" s="30" t="s">
        <v>68</v>
      </c>
      <c r="AP2124" s="30"/>
      <c r="AQ2124" s="30"/>
      <c r="AR2124" s="30" t="s">
        <v>68</v>
      </c>
      <c r="AS2124" s="30"/>
      <c r="AT2124" s="30"/>
      <c r="AU2124" s="30" t="s">
        <v>734</v>
      </c>
      <c r="AV2124" s="30" t="s">
        <v>735</v>
      </c>
      <c r="AW2124" s="30">
        <v>71.391630000000006</v>
      </c>
      <c r="AX2124" s="30" t="s">
        <v>12284</v>
      </c>
      <c r="AY2124" s="30" t="s">
        <v>12285</v>
      </c>
      <c r="AZ2124" s="3">
        <v>732</v>
      </c>
      <c r="BA2124" s="30" t="s">
        <v>60</v>
      </c>
      <c r="BB2124" s="30">
        <v>857</v>
      </c>
      <c r="BC2124" s="30" t="s">
        <v>60</v>
      </c>
      <c r="BD2124" s="30" t="s">
        <v>60</v>
      </c>
      <c r="BE2124" s="30" t="s">
        <v>60</v>
      </c>
      <c r="BF2124" s="32" t="str">
        <f>IFERROR(VLOOKUP(Data_Power_app[[#This Row],[PRO ODER]],'Result'!H:J,3,0),"")</f>
        <v>LAMINATION 1</v>
      </c>
      <c r="BG2124" s="13" t="str">
        <f>IFERROR(VLOOKUP(Data_Power_app[[#This Row],[PRO ODER]]&amp;"LAM",'Real Time'!A:E,4,0),"")</f>
        <v>ML-03</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2615</v>
      </c>
      <c r="B2125" s="30" t="s">
        <v>12300</v>
      </c>
      <c r="C2125" s="30" t="s">
        <v>12301</v>
      </c>
      <c r="D2125" s="30" t="s">
        <v>86</v>
      </c>
      <c r="E2125" s="30" t="s">
        <v>192</v>
      </c>
      <c r="F2125" s="30" t="s">
        <v>59</v>
      </c>
      <c r="G2125" s="30">
        <v>5</v>
      </c>
      <c r="H2125" s="4">
        <v>45819</v>
      </c>
      <c r="I2125" s="4">
        <v>45818</v>
      </c>
      <c r="J2125" s="4" t="s">
        <v>60</v>
      </c>
      <c r="K2125" s="4">
        <v>45821</v>
      </c>
      <c r="L2125" s="4">
        <v>45818.075381944444</v>
      </c>
      <c r="M2125" s="4">
        <v>45822</v>
      </c>
      <c r="N2125" s="4"/>
      <c r="O2125" s="4" t="s">
        <v>60</v>
      </c>
      <c r="P2125" s="4" t="s">
        <v>60</v>
      </c>
      <c r="Q2125" s="4" t="s">
        <v>60</v>
      </c>
      <c r="R2125" s="4" t="s">
        <v>60</v>
      </c>
      <c r="S2125" s="4" t="s">
        <v>60</v>
      </c>
      <c r="T2125" s="4">
        <v>45824</v>
      </c>
      <c r="U2125" s="4"/>
      <c r="V2125" s="4"/>
      <c r="W2125" s="4">
        <v>45825</v>
      </c>
      <c r="X2125" s="4"/>
      <c r="Y2125" s="4" t="s">
        <v>60</v>
      </c>
      <c r="Z2125" s="4">
        <v>45826</v>
      </c>
      <c r="AA2125" s="4"/>
      <c r="AB2125" s="4" t="s">
        <v>60</v>
      </c>
      <c r="AC2125" s="4">
        <v>45827</v>
      </c>
      <c r="AD2125" s="4">
        <v>45828</v>
      </c>
      <c r="AE2125" s="4">
        <v>45829</v>
      </c>
      <c r="AF2125" s="4"/>
      <c r="AG2125" s="30" t="s">
        <v>88</v>
      </c>
      <c r="AH2125" s="30" t="s">
        <v>730</v>
      </c>
      <c r="AI2125" s="30" t="s">
        <v>12283</v>
      </c>
      <c r="AJ2125" s="30" t="s">
        <v>194</v>
      </c>
      <c r="AK2125" s="30" t="s">
        <v>100</v>
      </c>
      <c r="AL2125" s="30" t="s">
        <v>732</v>
      </c>
      <c r="AM2125" s="30" t="s">
        <v>733</v>
      </c>
      <c r="AN2125" s="30">
        <v>0.20199</v>
      </c>
      <c r="AO2125" s="30" t="s">
        <v>68</v>
      </c>
      <c r="AP2125" s="30"/>
      <c r="AQ2125" s="30"/>
      <c r="AR2125" s="30" t="s">
        <v>68</v>
      </c>
      <c r="AS2125" s="30"/>
      <c r="AT2125" s="30"/>
      <c r="AU2125" s="30" t="s">
        <v>734</v>
      </c>
      <c r="AV2125" s="30" t="s">
        <v>735</v>
      </c>
      <c r="AW2125" s="30">
        <v>0.3755</v>
      </c>
      <c r="AX2125" s="30" t="s">
        <v>12290</v>
      </c>
      <c r="AY2125" s="30" t="s">
        <v>12291</v>
      </c>
      <c r="AZ2125" s="3">
        <v>4</v>
      </c>
      <c r="BA2125" s="30" t="s">
        <v>60</v>
      </c>
      <c r="BB2125" s="30">
        <v>5</v>
      </c>
      <c r="BC2125" s="30" t="s">
        <v>60</v>
      </c>
      <c r="BD2125" s="30" t="s">
        <v>60</v>
      </c>
      <c r="BE2125" s="30" t="s">
        <v>60</v>
      </c>
      <c r="BF2125" s="32" t="str">
        <f>IFERROR(VLOOKUP(Data_Power_app[[#This Row],[PRO ODER]],'Result'!H:J,3,0),"")</f>
        <v>LAMINATION 1</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2616</v>
      </c>
      <c r="B2126" s="30" t="s">
        <v>12307</v>
      </c>
      <c r="C2126" s="30" t="s">
        <v>12308</v>
      </c>
      <c r="D2126" s="30" t="s">
        <v>86</v>
      </c>
      <c r="E2126" s="30" t="s">
        <v>192</v>
      </c>
      <c r="F2126" s="30" t="s">
        <v>59</v>
      </c>
      <c r="G2126" s="30">
        <v>1</v>
      </c>
      <c r="H2126" s="4">
        <v>45819</v>
      </c>
      <c r="I2126" s="4">
        <v>45818</v>
      </c>
      <c r="J2126" s="4" t="s">
        <v>60</v>
      </c>
      <c r="K2126" s="4">
        <v>45821</v>
      </c>
      <c r="L2126" s="4">
        <v>45818.075335648151</v>
      </c>
      <c r="M2126" s="4">
        <v>45822</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88</v>
      </c>
      <c r="AH2126" s="30" t="s">
        <v>730</v>
      </c>
      <c r="AI2126" s="30" t="s">
        <v>12283</v>
      </c>
      <c r="AJ2126" s="30" t="s">
        <v>194</v>
      </c>
      <c r="AK2126" s="30" t="s">
        <v>100</v>
      </c>
      <c r="AL2126" s="30" t="s">
        <v>732</v>
      </c>
      <c r="AM2126" s="30" t="s">
        <v>733</v>
      </c>
      <c r="AN2126" s="30">
        <v>3.4000000000000002E-2</v>
      </c>
      <c r="AO2126" s="30" t="s">
        <v>68</v>
      </c>
      <c r="AP2126" s="30"/>
      <c r="AQ2126" s="30"/>
      <c r="AR2126" s="30" t="s">
        <v>68</v>
      </c>
      <c r="AS2126" s="30"/>
      <c r="AT2126" s="30"/>
      <c r="AU2126" s="30" t="s">
        <v>734</v>
      </c>
      <c r="AV2126" s="30" t="s">
        <v>735</v>
      </c>
      <c r="AW2126" s="30">
        <v>6.3210000000000002E-2</v>
      </c>
      <c r="AX2126" s="30" t="s">
        <v>12290</v>
      </c>
      <c r="AY2126" s="30" t="s">
        <v>12291</v>
      </c>
      <c r="AZ2126" s="3">
        <v>1</v>
      </c>
      <c r="BA2126" s="30" t="s">
        <v>60</v>
      </c>
      <c r="BB2126" s="30">
        <v>1</v>
      </c>
      <c r="BC2126" s="30" t="s">
        <v>60</v>
      </c>
      <c r="BD2126" s="30" t="s">
        <v>60</v>
      </c>
      <c r="BE2126" s="30" t="s">
        <v>60</v>
      </c>
      <c r="BF2126" s="32" t="str">
        <f>IFERROR(VLOOKUP(Data_Power_app[[#This Row],[PRO ODER]],'Result'!H:J,3,0),"")</f>
        <v>LAMINATION 1</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2618</v>
      </c>
      <c r="B2127" s="30" t="s">
        <v>12309</v>
      </c>
      <c r="C2127" s="30" t="s">
        <v>12310</v>
      </c>
      <c r="D2127" s="30" t="s">
        <v>86</v>
      </c>
      <c r="E2127" s="30" t="s">
        <v>192</v>
      </c>
      <c r="F2127" s="30" t="s">
        <v>59</v>
      </c>
      <c r="G2127" s="30">
        <v>380</v>
      </c>
      <c r="H2127" s="4">
        <v>45819</v>
      </c>
      <c r="I2127" s="4">
        <v>45818</v>
      </c>
      <c r="J2127" s="4" t="s">
        <v>60</v>
      </c>
      <c r="K2127" s="4">
        <v>45821</v>
      </c>
      <c r="L2127" s="4">
        <v>45818.075266203705</v>
      </c>
      <c r="M2127" s="4">
        <v>45822</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88</v>
      </c>
      <c r="AH2127" s="30" t="s">
        <v>730</v>
      </c>
      <c r="AI2127" s="30" t="s">
        <v>12311</v>
      </c>
      <c r="AJ2127" s="30" t="s">
        <v>194</v>
      </c>
      <c r="AK2127" s="30" t="s">
        <v>100</v>
      </c>
      <c r="AL2127" s="30" t="s">
        <v>732</v>
      </c>
      <c r="AM2127" s="30" t="s">
        <v>733</v>
      </c>
      <c r="AN2127" s="30">
        <v>15.97343</v>
      </c>
      <c r="AO2127" s="30" t="s">
        <v>68</v>
      </c>
      <c r="AP2127" s="30"/>
      <c r="AQ2127" s="30"/>
      <c r="AR2127" s="30" t="s">
        <v>68</v>
      </c>
      <c r="AS2127" s="30"/>
      <c r="AT2127" s="30"/>
      <c r="AU2127" s="30" t="s">
        <v>734</v>
      </c>
      <c r="AV2127" s="30" t="s">
        <v>735</v>
      </c>
      <c r="AW2127" s="30">
        <v>29.69454</v>
      </c>
      <c r="AX2127" s="30" t="s">
        <v>12312</v>
      </c>
      <c r="AY2127" s="30" t="s">
        <v>12313</v>
      </c>
      <c r="AZ2127" s="3">
        <v>217</v>
      </c>
      <c r="BA2127" s="30" t="s">
        <v>60</v>
      </c>
      <c r="BB2127" s="30">
        <v>380</v>
      </c>
      <c r="BC2127" s="30" t="s">
        <v>60</v>
      </c>
      <c r="BD2127" s="30" t="s">
        <v>60</v>
      </c>
      <c r="BE2127" s="30" t="s">
        <v>60</v>
      </c>
      <c r="BF2127" s="32" t="str">
        <f>IFERROR(VLOOKUP(Data_Power_app[[#This Row],[PRO ODER]],'Result'!H:J,3,0),"")</f>
        <v>LAMINATION 1</v>
      </c>
      <c r="BG2127" s="13" t="str">
        <f>IFERROR(VLOOKUP(Data_Power_app[[#This Row],[PRO ODER]]&amp;"LAM",'Real Time'!A:E,4,0),"")</f>
        <v>ML-03</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2619</v>
      </c>
      <c r="B2128" s="30" t="s">
        <v>12314</v>
      </c>
      <c r="C2128" s="30" t="s">
        <v>12315</v>
      </c>
      <c r="D2128" s="30" t="s">
        <v>86</v>
      </c>
      <c r="E2128" s="30" t="s">
        <v>192</v>
      </c>
      <c r="F2128" s="30" t="s">
        <v>59</v>
      </c>
      <c r="G2128" s="30">
        <v>26</v>
      </c>
      <c r="H2128" s="4">
        <v>45819</v>
      </c>
      <c r="I2128" s="4">
        <v>45818</v>
      </c>
      <c r="J2128" s="4" t="s">
        <v>60</v>
      </c>
      <c r="K2128" s="4">
        <v>45821</v>
      </c>
      <c r="L2128" s="4">
        <v>45818.075208333335</v>
      </c>
      <c r="M2128" s="4">
        <v>45822</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0" t="s">
        <v>88</v>
      </c>
      <c r="AH2128" s="30" t="s">
        <v>730</v>
      </c>
      <c r="AI2128" s="30" t="s">
        <v>12311</v>
      </c>
      <c r="AJ2128" s="30" t="s">
        <v>194</v>
      </c>
      <c r="AK2128" s="30" t="s">
        <v>100</v>
      </c>
      <c r="AL2128" s="30" t="s">
        <v>732</v>
      </c>
      <c r="AM2128" s="30" t="s">
        <v>733</v>
      </c>
      <c r="AN2128" s="30">
        <v>1.17855</v>
      </c>
      <c r="AO2128" s="30" t="s">
        <v>68</v>
      </c>
      <c r="AP2128" s="30"/>
      <c r="AQ2128" s="30"/>
      <c r="AR2128" s="30" t="s">
        <v>68</v>
      </c>
      <c r="AS2128" s="30"/>
      <c r="AT2128" s="30"/>
      <c r="AU2128" s="30" t="s">
        <v>734</v>
      </c>
      <c r="AV2128" s="30" t="s">
        <v>735</v>
      </c>
      <c r="AW2128" s="30">
        <v>2.1910799999999999</v>
      </c>
      <c r="AX2128" s="30" t="s">
        <v>12312</v>
      </c>
      <c r="AY2128" s="30" t="s">
        <v>12313</v>
      </c>
      <c r="AZ2128" s="3">
        <v>26</v>
      </c>
      <c r="BA2128" s="30" t="s">
        <v>60</v>
      </c>
      <c r="BB2128" s="30">
        <v>26</v>
      </c>
      <c r="BC2128" s="30" t="s">
        <v>60</v>
      </c>
      <c r="BD2128" s="30" t="s">
        <v>60</v>
      </c>
      <c r="BE2128" s="30" t="s">
        <v>60</v>
      </c>
      <c r="BF2128" s="32" t="str">
        <f>IFERROR(VLOOKUP(Data_Power_app[[#This Row],[PRO ODER]],'Result'!H:J,3,0),"")</f>
        <v>LAMINATION 1</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2623</v>
      </c>
      <c r="B2129" s="30" t="s">
        <v>7312</v>
      </c>
      <c r="C2129" s="30" t="s">
        <v>7313</v>
      </c>
      <c r="D2129" s="30" t="s">
        <v>222</v>
      </c>
      <c r="E2129" s="30" t="s">
        <v>375</v>
      </c>
      <c r="F2129" s="30" t="s">
        <v>59</v>
      </c>
      <c r="G2129" s="30">
        <v>1242</v>
      </c>
      <c r="H2129" s="4">
        <v>45817</v>
      </c>
      <c r="I2129" s="4">
        <v>45814</v>
      </c>
      <c r="J2129" s="4" t="s">
        <v>60</v>
      </c>
      <c r="K2129" s="4">
        <v>45818</v>
      </c>
      <c r="L2129" s="4">
        <v>45815.345590277779</v>
      </c>
      <c r="M2129" s="4">
        <v>45819</v>
      </c>
      <c r="N2129" s="4">
        <v>45815.859780092593</v>
      </c>
      <c r="O2129" s="4">
        <v>45820</v>
      </c>
      <c r="P2129" s="4" t="s">
        <v>60</v>
      </c>
      <c r="Q2129" s="4" t="s">
        <v>60</v>
      </c>
      <c r="R2129" s="4" t="s">
        <v>60</v>
      </c>
      <c r="S2129" s="4" t="s">
        <v>60</v>
      </c>
      <c r="T2129" s="4">
        <v>45821</v>
      </c>
      <c r="U2129" s="4">
        <v>45815.048692129632</v>
      </c>
      <c r="V2129" s="4">
        <v>45818.694027777776</v>
      </c>
      <c r="W2129" s="4">
        <v>45824</v>
      </c>
      <c r="X2129" s="4"/>
      <c r="Y2129" s="4" t="s">
        <v>60</v>
      </c>
      <c r="Z2129" s="4">
        <v>45826</v>
      </c>
      <c r="AA2129" s="4"/>
      <c r="AB2129" s="4" t="s">
        <v>60</v>
      </c>
      <c r="AC2129" s="4">
        <v>45827</v>
      </c>
      <c r="AD2129" s="4">
        <v>45828</v>
      </c>
      <c r="AE2129" s="4">
        <v>45830</v>
      </c>
      <c r="AF2129" s="4"/>
      <c r="AG2129" s="30" t="s">
        <v>1969</v>
      </c>
      <c r="AH2129" s="30" t="s">
        <v>371</v>
      </c>
      <c r="AI2129" s="30" t="s">
        <v>7314</v>
      </c>
      <c r="AJ2129" s="30" t="s">
        <v>372</v>
      </c>
      <c r="AK2129" s="30" t="s">
        <v>177</v>
      </c>
      <c r="AL2129" s="30" t="s">
        <v>373</v>
      </c>
      <c r="AM2129" s="30" t="s">
        <v>374</v>
      </c>
      <c r="AN2129" s="30">
        <v>22.065719999999999</v>
      </c>
      <c r="AO2129" s="30" t="s">
        <v>68</v>
      </c>
      <c r="AP2129" s="30"/>
      <c r="AQ2129" s="30"/>
      <c r="AR2129" s="30" t="s">
        <v>68</v>
      </c>
      <c r="AS2129" s="30"/>
      <c r="AT2129" s="30"/>
      <c r="AU2129" s="30" t="s">
        <v>515</v>
      </c>
      <c r="AV2129" s="30" t="s">
        <v>516</v>
      </c>
      <c r="AW2129" s="30">
        <v>96.504009999999994</v>
      </c>
      <c r="AX2129" s="30" t="s">
        <v>7315</v>
      </c>
      <c r="AY2129" s="30" t="s">
        <v>7316</v>
      </c>
      <c r="AZ2129" s="3">
        <v>1242</v>
      </c>
      <c r="BA2129" s="30" t="s">
        <v>60</v>
      </c>
      <c r="BB2129" s="30">
        <v>1242</v>
      </c>
      <c r="BC2129" s="30" t="s">
        <v>60</v>
      </c>
      <c r="BD2129" s="30" t="s">
        <v>60</v>
      </c>
      <c r="BE2129" s="30" t="s">
        <v>60</v>
      </c>
      <c r="BF2129" s="32" t="str">
        <f>IFERROR(VLOOKUP(Data_Power_app[[#This Row],[PRO ODER]],'Result'!H:J,3,0),"")</f>
        <v>LAMINATION 6</v>
      </c>
      <c r="BG2129" s="13"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2624</v>
      </c>
      <c r="B2130" s="30" t="s">
        <v>7317</v>
      </c>
      <c r="C2130" s="30" t="s">
        <v>7318</v>
      </c>
      <c r="D2130" s="30" t="s">
        <v>222</v>
      </c>
      <c r="E2130" s="30" t="s">
        <v>375</v>
      </c>
      <c r="F2130" s="30" t="s">
        <v>59</v>
      </c>
      <c r="G2130" s="30">
        <v>3426</v>
      </c>
      <c r="H2130" s="4">
        <v>45817</v>
      </c>
      <c r="I2130" s="4">
        <v>45814</v>
      </c>
      <c r="J2130" s="4">
        <v>45819</v>
      </c>
      <c r="K2130" s="4">
        <v>45818</v>
      </c>
      <c r="L2130" s="4">
        <v>45815.332002314812</v>
      </c>
      <c r="M2130" s="4">
        <v>45819</v>
      </c>
      <c r="N2130" s="4">
        <v>45815.056377314817</v>
      </c>
      <c r="O2130" s="4">
        <v>45820</v>
      </c>
      <c r="P2130" s="4" t="s">
        <v>60</v>
      </c>
      <c r="Q2130" s="4" t="s">
        <v>60</v>
      </c>
      <c r="R2130" s="4" t="s">
        <v>60</v>
      </c>
      <c r="S2130" s="4" t="s">
        <v>60</v>
      </c>
      <c r="T2130" s="4">
        <v>45821</v>
      </c>
      <c r="U2130" s="4">
        <v>45817.262060185189</v>
      </c>
      <c r="V2130" s="4"/>
      <c r="W2130" s="4">
        <v>45824</v>
      </c>
      <c r="X2130" s="4"/>
      <c r="Y2130" s="4" t="s">
        <v>60</v>
      </c>
      <c r="Z2130" s="4">
        <v>45826</v>
      </c>
      <c r="AA2130" s="4"/>
      <c r="AB2130" s="4" t="s">
        <v>60</v>
      </c>
      <c r="AC2130" s="4">
        <v>45827</v>
      </c>
      <c r="AD2130" s="4">
        <v>45828</v>
      </c>
      <c r="AE2130" s="4">
        <v>45830</v>
      </c>
      <c r="AF2130" s="4"/>
      <c r="AG2130" s="30" t="s">
        <v>242</v>
      </c>
      <c r="AH2130" s="30" t="s">
        <v>371</v>
      </c>
      <c r="AI2130" s="30" t="s">
        <v>7319</v>
      </c>
      <c r="AJ2130" s="30" t="s">
        <v>372</v>
      </c>
      <c r="AK2130" s="30" t="s">
        <v>100</v>
      </c>
      <c r="AL2130" s="30" t="s">
        <v>373</v>
      </c>
      <c r="AM2130" s="30" t="s">
        <v>374</v>
      </c>
      <c r="AN2130" s="30">
        <v>63.74483</v>
      </c>
      <c r="AO2130" s="30" t="s">
        <v>68</v>
      </c>
      <c r="AP2130" s="30"/>
      <c r="AQ2130" s="30"/>
      <c r="AR2130" s="30" t="s">
        <v>68</v>
      </c>
      <c r="AS2130" s="30"/>
      <c r="AT2130" s="30"/>
      <c r="AU2130" s="30" t="s">
        <v>7320</v>
      </c>
      <c r="AV2130" s="30" t="s">
        <v>7321</v>
      </c>
      <c r="AW2130" s="30">
        <v>278.79291999999998</v>
      </c>
      <c r="AX2130" s="30" t="s">
        <v>7322</v>
      </c>
      <c r="AY2130" s="30" t="s">
        <v>7323</v>
      </c>
      <c r="AZ2130" s="3">
        <v>3426</v>
      </c>
      <c r="BA2130" s="30" t="s">
        <v>60</v>
      </c>
      <c r="BB2130" s="30">
        <v>3426</v>
      </c>
      <c r="BC2130" s="30" t="s">
        <v>60</v>
      </c>
      <c r="BD2130" s="30" t="s">
        <v>60</v>
      </c>
      <c r="BE2130" s="30" t="s">
        <v>60</v>
      </c>
      <c r="BF2130" s="32" t="str">
        <f>IFERROR(VLOOKUP(Data_Power_app[[#This Row],[PRO ODER]],'Result'!H:J,3,0),"")</f>
        <v>LAMINATION 2</v>
      </c>
      <c r="BG2130" s="13"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2625</v>
      </c>
      <c r="B2131" s="30" t="s">
        <v>7324</v>
      </c>
      <c r="C2131" s="30" t="s">
        <v>7325</v>
      </c>
      <c r="D2131" s="30" t="s">
        <v>222</v>
      </c>
      <c r="E2131" s="30" t="s">
        <v>375</v>
      </c>
      <c r="F2131" s="30" t="s">
        <v>59</v>
      </c>
      <c r="G2131" s="30">
        <v>2748</v>
      </c>
      <c r="H2131" s="4">
        <v>45817</v>
      </c>
      <c r="I2131" s="4">
        <v>45814</v>
      </c>
      <c r="J2131" s="4" t="s">
        <v>60</v>
      </c>
      <c r="K2131" s="4">
        <v>45818</v>
      </c>
      <c r="L2131" s="4">
        <v>45815.345636574071</v>
      </c>
      <c r="M2131" s="4">
        <v>45819</v>
      </c>
      <c r="N2131" s="4">
        <v>45815.80804398148</v>
      </c>
      <c r="O2131" s="4">
        <v>45820</v>
      </c>
      <c r="P2131" s="4" t="s">
        <v>60</v>
      </c>
      <c r="Q2131" s="4" t="s">
        <v>60</v>
      </c>
      <c r="R2131" s="4" t="s">
        <v>60</v>
      </c>
      <c r="S2131" s="4" t="s">
        <v>60</v>
      </c>
      <c r="T2131" s="4">
        <v>45821</v>
      </c>
      <c r="U2131" s="4">
        <v>45815.81753472222</v>
      </c>
      <c r="V2131" s="4">
        <v>45817.185150462959</v>
      </c>
      <c r="W2131" s="4">
        <v>45824</v>
      </c>
      <c r="X2131" s="4"/>
      <c r="Y2131" s="4" t="s">
        <v>60</v>
      </c>
      <c r="Z2131" s="4">
        <v>45826</v>
      </c>
      <c r="AA2131" s="4"/>
      <c r="AB2131" s="4" t="s">
        <v>60</v>
      </c>
      <c r="AC2131" s="4">
        <v>45827</v>
      </c>
      <c r="AD2131" s="4">
        <v>45828</v>
      </c>
      <c r="AE2131" s="4">
        <v>45830</v>
      </c>
      <c r="AF2131" s="4"/>
      <c r="AG2131" s="30" t="s">
        <v>1969</v>
      </c>
      <c r="AH2131" s="30" t="s">
        <v>371</v>
      </c>
      <c r="AI2131" s="30" t="s">
        <v>637</v>
      </c>
      <c r="AJ2131" s="30" t="s">
        <v>372</v>
      </c>
      <c r="AK2131" s="30" t="s">
        <v>100</v>
      </c>
      <c r="AL2131" s="30" t="s">
        <v>373</v>
      </c>
      <c r="AM2131" s="30" t="s">
        <v>374</v>
      </c>
      <c r="AN2131" s="30">
        <v>47.985019999999999</v>
      </c>
      <c r="AO2131" s="30" t="s">
        <v>68</v>
      </c>
      <c r="AP2131" s="30"/>
      <c r="AQ2131" s="30"/>
      <c r="AR2131" s="30" t="s">
        <v>68</v>
      </c>
      <c r="AS2131" s="30"/>
      <c r="AT2131" s="30"/>
      <c r="AU2131" s="30" t="s">
        <v>515</v>
      </c>
      <c r="AV2131" s="30" t="s">
        <v>516</v>
      </c>
      <c r="AW2131" s="30">
        <v>209.86014</v>
      </c>
      <c r="AX2131" s="30" t="s">
        <v>638</v>
      </c>
      <c r="AY2131" s="30" t="s">
        <v>639</v>
      </c>
      <c r="AZ2131" s="3">
        <v>2748</v>
      </c>
      <c r="BA2131" s="30" t="s">
        <v>60</v>
      </c>
      <c r="BB2131" s="30">
        <v>2748</v>
      </c>
      <c r="BC2131" s="30" t="s">
        <v>60</v>
      </c>
      <c r="BD2131" s="30" t="s">
        <v>60</v>
      </c>
      <c r="BE2131" s="30" t="s">
        <v>60</v>
      </c>
      <c r="BF2131" s="32" t="str">
        <f>IFERROR(VLOOKUP(Data_Power_app[[#This Row],[PRO ODER]],'Result'!H:J,3,0),"")</f>
        <v>LAMINATION 6</v>
      </c>
      <c r="BG2131" s="13"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2626</v>
      </c>
      <c r="B2132" s="30" t="s">
        <v>7326</v>
      </c>
      <c r="C2132" s="30" t="s">
        <v>7327</v>
      </c>
      <c r="D2132" s="30" t="s">
        <v>222</v>
      </c>
      <c r="E2132" s="30" t="s">
        <v>375</v>
      </c>
      <c r="F2132" s="30" t="s">
        <v>59</v>
      </c>
      <c r="G2132" s="30">
        <v>2040</v>
      </c>
      <c r="H2132" s="4">
        <v>45817</v>
      </c>
      <c r="I2132" s="4">
        <v>45814</v>
      </c>
      <c r="J2132" s="4" t="s">
        <v>60</v>
      </c>
      <c r="K2132" s="4">
        <v>45818</v>
      </c>
      <c r="L2132" s="4">
        <v>45815.664699074077</v>
      </c>
      <c r="M2132" s="4">
        <v>45819</v>
      </c>
      <c r="N2132" s="4">
        <v>45815.111678240741</v>
      </c>
      <c r="O2132" s="4">
        <v>45820</v>
      </c>
      <c r="P2132" s="4" t="s">
        <v>60</v>
      </c>
      <c r="Q2132" s="4" t="s">
        <v>60</v>
      </c>
      <c r="R2132" s="4" t="s">
        <v>60</v>
      </c>
      <c r="S2132" s="4" t="s">
        <v>60</v>
      </c>
      <c r="T2132" s="4">
        <v>45821</v>
      </c>
      <c r="U2132" s="4">
        <v>45817.262013888889</v>
      </c>
      <c r="V2132" s="4">
        <v>45817.059467592589</v>
      </c>
      <c r="W2132" s="4">
        <v>45824</v>
      </c>
      <c r="X2132" s="4"/>
      <c r="Y2132" s="4" t="s">
        <v>60</v>
      </c>
      <c r="Z2132" s="4">
        <v>45826</v>
      </c>
      <c r="AA2132" s="4"/>
      <c r="AB2132" s="4" t="s">
        <v>60</v>
      </c>
      <c r="AC2132" s="4">
        <v>45827</v>
      </c>
      <c r="AD2132" s="4">
        <v>45828</v>
      </c>
      <c r="AE2132" s="4">
        <v>45830</v>
      </c>
      <c r="AF2132" s="4"/>
      <c r="AG2132" s="30" t="s">
        <v>1969</v>
      </c>
      <c r="AH2132" s="30" t="s">
        <v>371</v>
      </c>
      <c r="AI2132" s="30" t="s">
        <v>4482</v>
      </c>
      <c r="AJ2132" s="30" t="s">
        <v>372</v>
      </c>
      <c r="AK2132" s="30" t="s">
        <v>100</v>
      </c>
      <c r="AL2132" s="30" t="s">
        <v>373</v>
      </c>
      <c r="AM2132" s="30" t="s">
        <v>374</v>
      </c>
      <c r="AN2132" s="30">
        <v>37.193370000000002</v>
      </c>
      <c r="AO2132" s="30" t="s">
        <v>68</v>
      </c>
      <c r="AP2132" s="30"/>
      <c r="AQ2132" s="30"/>
      <c r="AR2132" s="30" t="s">
        <v>68</v>
      </c>
      <c r="AS2132" s="30"/>
      <c r="AT2132" s="30"/>
      <c r="AU2132" s="30" t="s">
        <v>4483</v>
      </c>
      <c r="AV2132" s="30" t="s">
        <v>4484</v>
      </c>
      <c r="AW2132" s="30">
        <v>162.66905</v>
      </c>
      <c r="AX2132" s="30" t="s">
        <v>4485</v>
      </c>
      <c r="AY2132" s="30" t="s">
        <v>4486</v>
      </c>
      <c r="AZ2132" s="3">
        <v>2040</v>
      </c>
      <c r="BA2132" s="30" t="s">
        <v>60</v>
      </c>
      <c r="BB2132" s="30">
        <v>2040</v>
      </c>
      <c r="BC2132" s="30" t="s">
        <v>60</v>
      </c>
      <c r="BD2132" s="30" t="s">
        <v>60</v>
      </c>
      <c r="BE2132" s="30" t="s">
        <v>60</v>
      </c>
      <c r="BF2132" s="32" t="str">
        <f>IFERROR(VLOOKUP(Data_Power_app[[#This Row],[PRO ODER]],'Result'!H:J,3,0),"")</f>
        <v>LAMINATION 6</v>
      </c>
      <c r="BG2132" s="13"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2627</v>
      </c>
      <c r="B2133" s="30" t="s">
        <v>8289</v>
      </c>
      <c r="C2133" s="30" t="s">
        <v>7843</v>
      </c>
      <c r="D2133" s="30" t="s">
        <v>222</v>
      </c>
      <c r="E2133" s="30" t="s">
        <v>375</v>
      </c>
      <c r="F2133" s="30" t="s">
        <v>59</v>
      </c>
      <c r="G2133" s="30">
        <v>702</v>
      </c>
      <c r="H2133" s="4">
        <v>45818</v>
      </c>
      <c r="I2133" s="4">
        <v>45815</v>
      </c>
      <c r="J2133" s="4" t="s">
        <v>60</v>
      </c>
      <c r="K2133" s="4">
        <v>45819</v>
      </c>
      <c r="L2133" s="4">
        <v>45817.833379629628</v>
      </c>
      <c r="M2133" s="4">
        <v>45820</v>
      </c>
      <c r="N2133" s="4">
        <v>45817.879212962966</v>
      </c>
      <c r="O2133" s="4">
        <v>45822</v>
      </c>
      <c r="P2133" s="4" t="s">
        <v>60</v>
      </c>
      <c r="Q2133" s="4" t="s">
        <v>60</v>
      </c>
      <c r="R2133" s="4" t="s">
        <v>60</v>
      </c>
      <c r="S2133" s="4" t="s">
        <v>60</v>
      </c>
      <c r="T2133" s="4">
        <v>45821</v>
      </c>
      <c r="U2133" s="4">
        <v>45817.978148148148</v>
      </c>
      <c r="V2133" s="4">
        <v>45819.346307870372</v>
      </c>
      <c r="W2133" s="4">
        <v>45824</v>
      </c>
      <c r="X2133" s="4"/>
      <c r="Y2133" s="4" t="s">
        <v>60</v>
      </c>
      <c r="Z2133" s="4">
        <v>45826</v>
      </c>
      <c r="AA2133" s="4"/>
      <c r="AB2133" s="4" t="s">
        <v>60</v>
      </c>
      <c r="AC2133" s="4">
        <v>45827</v>
      </c>
      <c r="AD2133" s="4">
        <v>45828</v>
      </c>
      <c r="AE2133" s="4">
        <v>45830</v>
      </c>
      <c r="AF2133" s="4"/>
      <c r="AG2133" s="30" t="s">
        <v>1969</v>
      </c>
      <c r="AH2133" s="30" t="s">
        <v>371</v>
      </c>
      <c r="AI2133" s="30" t="s">
        <v>637</v>
      </c>
      <c r="AJ2133" s="30" t="s">
        <v>372</v>
      </c>
      <c r="AK2133" s="30" t="s">
        <v>100</v>
      </c>
      <c r="AL2133" s="30" t="s">
        <v>373</v>
      </c>
      <c r="AM2133" s="30" t="s">
        <v>374</v>
      </c>
      <c r="AN2133" s="30">
        <v>12.74977</v>
      </c>
      <c r="AO2133" s="30" t="s">
        <v>68</v>
      </c>
      <c r="AP2133" s="30"/>
      <c r="AQ2133" s="30"/>
      <c r="AR2133" s="30" t="s">
        <v>68</v>
      </c>
      <c r="AS2133" s="30"/>
      <c r="AT2133" s="30"/>
      <c r="AU2133" s="30" t="s">
        <v>515</v>
      </c>
      <c r="AV2133" s="30" t="s">
        <v>516</v>
      </c>
      <c r="AW2133" s="30">
        <v>55.76191</v>
      </c>
      <c r="AX2133" s="30" t="s">
        <v>638</v>
      </c>
      <c r="AY2133" s="30" t="s">
        <v>639</v>
      </c>
      <c r="AZ2133" s="3">
        <v>702</v>
      </c>
      <c r="BA2133" s="30" t="s">
        <v>60</v>
      </c>
      <c r="BB2133" s="30">
        <v>702</v>
      </c>
      <c r="BC2133" s="30" t="s">
        <v>60</v>
      </c>
      <c r="BD2133" s="30" t="s">
        <v>60</v>
      </c>
      <c r="BE2133" s="30" t="s">
        <v>60</v>
      </c>
      <c r="BF2133" s="32" t="str">
        <f>IFERROR(VLOOKUP(Data_Power_app[[#This Row],[PRO ODER]],'Result'!H:J,3,0),"")</f>
        <v>LAMINATION 5</v>
      </c>
      <c r="BG2133" s="13"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2628</v>
      </c>
      <c r="B2134" s="30" t="s">
        <v>8290</v>
      </c>
      <c r="C2134" s="30" t="s">
        <v>7844</v>
      </c>
      <c r="D2134" s="30" t="s">
        <v>222</v>
      </c>
      <c r="E2134" s="30" t="s">
        <v>375</v>
      </c>
      <c r="F2134" s="30" t="s">
        <v>59</v>
      </c>
      <c r="G2134" s="30">
        <v>437</v>
      </c>
      <c r="H2134" s="4">
        <v>45818</v>
      </c>
      <c r="I2134" s="4">
        <v>45815</v>
      </c>
      <c r="J2134" s="4" t="s">
        <v>60</v>
      </c>
      <c r="K2134" s="4">
        <v>45819</v>
      </c>
      <c r="L2134" s="4">
        <v>45817.833564814813</v>
      </c>
      <c r="M2134" s="4">
        <v>45820</v>
      </c>
      <c r="N2134" s="4">
        <v>45817.879178240742</v>
      </c>
      <c r="O2134" s="4">
        <v>45822</v>
      </c>
      <c r="P2134" s="4" t="s">
        <v>60</v>
      </c>
      <c r="Q2134" s="4" t="s">
        <v>60</v>
      </c>
      <c r="R2134" s="4" t="s">
        <v>60</v>
      </c>
      <c r="S2134" s="4" t="s">
        <v>60</v>
      </c>
      <c r="T2134" s="4">
        <v>45822</v>
      </c>
      <c r="U2134" s="4">
        <v>45817.978101851855</v>
      </c>
      <c r="V2134" s="4">
        <v>45819.346261574072</v>
      </c>
      <c r="W2134" s="4">
        <v>45824</v>
      </c>
      <c r="X2134" s="4"/>
      <c r="Y2134" s="4" t="s">
        <v>60</v>
      </c>
      <c r="Z2134" s="4">
        <v>45826</v>
      </c>
      <c r="AA2134" s="4"/>
      <c r="AB2134" s="4" t="s">
        <v>60</v>
      </c>
      <c r="AC2134" s="4">
        <v>45827</v>
      </c>
      <c r="AD2134" s="4">
        <v>45828</v>
      </c>
      <c r="AE2134" s="4">
        <v>45830</v>
      </c>
      <c r="AF2134" s="4"/>
      <c r="AG2134" s="30" t="s">
        <v>1969</v>
      </c>
      <c r="AH2134" s="30" t="s">
        <v>371</v>
      </c>
      <c r="AI2134" s="30" t="s">
        <v>637</v>
      </c>
      <c r="AJ2134" s="30" t="s">
        <v>372</v>
      </c>
      <c r="AK2134" s="30" t="s">
        <v>100</v>
      </c>
      <c r="AL2134" s="30" t="s">
        <v>373</v>
      </c>
      <c r="AM2134" s="30" t="s">
        <v>374</v>
      </c>
      <c r="AN2134" s="30">
        <v>7.6273600000000004</v>
      </c>
      <c r="AO2134" s="30" t="s">
        <v>68</v>
      </c>
      <c r="AP2134" s="30"/>
      <c r="AQ2134" s="30"/>
      <c r="AR2134" s="30" t="s">
        <v>68</v>
      </c>
      <c r="AS2134" s="30"/>
      <c r="AT2134" s="30"/>
      <c r="AU2134" s="30" t="s">
        <v>515</v>
      </c>
      <c r="AV2134" s="30" t="s">
        <v>516</v>
      </c>
      <c r="AW2134" s="30">
        <v>33.357729999999997</v>
      </c>
      <c r="AX2134" s="30" t="s">
        <v>638</v>
      </c>
      <c r="AY2134" s="30" t="s">
        <v>639</v>
      </c>
      <c r="AZ2134" s="3">
        <v>437</v>
      </c>
      <c r="BA2134" s="30" t="s">
        <v>60</v>
      </c>
      <c r="BB2134" s="30">
        <v>437</v>
      </c>
      <c r="BC2134" s="30" t="s">
        <v>60</v>
      </c>
      <c r="BD2134" s="30" t="s">
        <v>60</v>
      </c>
      <c r="BE2134" s="30" t="s">
        <v>60</v>
      </c>
      <c r="BF2134" s="32" t="str">
        <f>IFERROR(VLOOKUP(Data_Power_app[[#This Row],[PRO ODER]],'Result'!H:J,3,0),"")</f>
        <v>LAMINATION 5</v>
      </c>
      <c r="BG2134" s="13"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2629</v>
      </c>
      <c r="B2135" s="30" t="s">
        <v>8291</v>
      </c>
      <c r="C2135" s="30" t="s">
        <v>7845</v>
      </c>
      <c r="D2135" s="30" t="s">
        <v>222</v>
      </c>
      <c r="E2135" s="30" t="s">
        <v>375</v>
      </c>
      <c r="F2135" s="30" t="s">
        <v>59</v>
      </c>
      <c r="G2135" s="30">
        <v>6846</v>
      </c>
      <c r="H2135" s="4">
        <v>45818</v>
      </c>
      <c r="I2135" s="4">
        <v>45815</v>
      </c>
      <c r="J2135" s="4" t="s">
        <v>60</v>
      </c>
      <c r="K2135" s="4">
        <v>45819</v>
      </c>
      <c r="L2135" s="4">
        <v>45818.289861111109</v>
      </c>
      <c r="M2135" s="4">
        <v>45820</v>
      </c>
      <c r="N2135" s="4">
        <v>45819.322071759256</v>
      </c>
      <c r="O2135" s="4">
        <v>45822</v>
      </c>
      <c r="P2135" s="4" t="s">
        <v>60</v>
      </c>
      <c r="Q2135" s="4" t="s">
        <v>60</v>
      </c>
      <c r="R2135" s="4" t="s">
        <v>60</v>
      </c>
      <c r="S2135" s="4" t="s">
        <v>60</v>
      </c>
      <c r="T2135" s="4">
        <v>45822</v>
      </c>
      <c r="U2135" s="4">
        <v>45819.322604166664</v>
      </c>
      <c r="V2135" s="4"/>
      <c r="W2135" s="4">
        <v>45824</v>
      </c>
      <c r="X2135" s="4"/>
      <c r="Y2135" s="4" t="s">
        <v>60</v>
      </c>
      <c r="Z2135" s="4">
        <v>45826</v>
      </c>
      <c r="AA2135" s="4"/>
      <c r="AB2135" s="4" t="s">
        <v>60</v>
      </c>
      <c r="AC2135" s="4">
        <v>45827</v>
      </c>
      <c r="AD2135" s="4">
        <v>45828</v>
      </c>
      <c r="AE2135" s="4">
        <v>45830</v>
      </c>
      <c r="AF2135" s="4"/>
      <c r="AG2135" s="30" t="s">
        <v>242</v>
      </c>
      <c r="AH2135" s="30" t="s">
        <v>371</v>
      </c>
      <c r="AI2135" s="30" t="s">
        <v>8292</v>
      </c>
      <c r="AJ2135" s="30" t="s">
        <v>372</v>
      </c>
      <c r="AK2135" s="30" t="s">
        <v>177</v>
      </c>
      <c r="AL2135" s="30" t="s">
        <v>465</v>
      </c>
      <c r="AM2135" s="30" t="s">
        <v>466</v>
      </c>
      <c r="AN2135" s="30">
        <v>122.17821000000001</v>
      </c>
      <c r="AO2135" s="30" t="s">
        <v>68</v>
      </c>
      <c r="AP2135" s="30"/>
      <c r="AQ2135" s="30"/>
      <c r="AR2135" s="30" t="s">
        <v>68</v>
      </c>
      <c r="AS2135" s="30"/>
      <c r="AT2135" s="30"/>
      <c r="AU2135" s="30" t="s">
        <v>382</v>
      </c>
      <c r="AV2135" s="30" t="s">
        <v>383</v>
      </c>
      <c r="AW2135" s="30">
        <v>534.42307000000005</v>
      </c>
      <c r="AX2135" s="30" t="s">
        <v>8293</v>
      </c>
      <c r="AY2135" s="30" t="s">
        <v>8294</v>
      </c>
      <c r="AZ2135" s="3">
        <v>6846</v>
      </c>
      <c r="BA2135" s="30" t="s">
        <v>60</v>
      </c>
      <c r="BB2135" s="30">
        <v>6846</v>
      </c>
      <c r="BC2135" s="30" t="s">
        <v>60</v>
      </c>
      <c r="BD2135" s="30" t="s">
        <v>60</v>
      </c>
      <c r="BE2135" s="30" t="s">
        <v>60</v>
      </c>
      <c r="BF2135" s="32" t="str">
        <f>IFERROR(VLOOKUP(Data_Power_app[[#This Row],[PRO ODER]],'Result'!H:J,3,0),"")</f>
        <v>LAMINATION 7</v>
      </c>
      <c r="BG2135" s="13"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2630</v>
      </c>
      <c r="B2136" s="30" t="s">
        <v>8295</v>
      </c>
      <c r="C2136" s="30" t="s">
        <v>7846</v>
      </c>
      <c r="D2136" s="30" t="s">
        <v>222</v>
      </c>
      <c r="E2136" s="30" t="s">
        <v>375</v>
      </c>
      <c r="F2136" s="30" t="s">
        <v>59</v>
      </c>
      <c r="G2136" s="30">
        <v>10362</v>
      </c>
      <c r="H2136" s="4">
        <v>45818</v>
      </c>
      <c r="I2136" s="4">
        <v>45815</v>
      </c>
      <c r="J2136" s="4" t="s">
        <v>60</v>
      </c>
      <c r="K2136" s="4">
        <v>45819</v>
      </c>
      <c r="L2136" s="4">
        <v>45817.780243055553</v>
      </c>
      <c r="M2136" s="4">
        <v>45820</v>
      </c>
      <c r="N2136" s="4">
        <v>45818.49</v>
      </c>
      <c r="O2136" s="4">
        <v>45822</v>
      </c>
      <c r="P2136" s="4" t="s">
        <v>60</v>
      </c>
      <c r="Q2136" s="4" t="s">
        <v>60</v>
      </c>
      <c r="R2136" s="4" t="s">
        <v>60</v>
      </c>
      <c r="S2136" s="4" t="s">
        <v>60</v>
      </c>
      <c r="T2136" s="4">
        <v>45822</v>
      </c>
      <c r="U2136" s="4">
        <v>45819.400138888886</v>
      </c>
      <c r="V2136" s="4"/>
      <c r="W2136" s="4">
        <v>45824</v>
      </c>
      <c r="X2136" s="4"/>
      <c r="Y2136" s="4" t="s">
        <v>60</v>
      </c>
      <c r="Z2136" s="4">
        <v>45826</v>
      </c>
      <c r="AA2136" s="4"/>
      <c r="AB2136" s="4" t="s">
        <v>60</v>
      </c>
      <c r="AC2136" s="4">
        <v>45827</v>
      </c>
      <c r="AD2136" s="4">
        <v>45828</v>
      </c>
      <c r="AE2136" s="4">
        <v>45830</v>
      </c>
      <c r="AF2136" s="4"/>
      <c r="AG2136" s="30" t="s">
        <v>242</v>
      </c>
      <c r="AH2136" s="30" t="s">
        <v>371</v>
      </c>
      <c r="AI2136" s="30" t="s">
        <v>637</v>
      </c>
      <c r="AJ2136" s="30" t="s">
        <v>372</v>
      </c>
      <c r="AK2136" s="30" t="s">
        <v>100</v>
      </c>
      <c r="AL2136" s="30" t="s">
        <v>373</v>
      </c>
      <c r="AM2136" s="30" t="s">
        <v>374</v>
      </c>
      <c r="AN2136" s="30">
        <v>177.29639</v>
      </c>
      <c r="AO2136" s="30" t="s">
        <v>68</v>
      </c>
      <c r="AP2136" s="30"/>
      <c r="AQ2136" s="30"/>
      <c r="AR2136" s="30" t="s">
        <v>68</v>
      </c>
      <c r="AS2136" s="30"/>
      <c r="AT2136" s="30"/>
      <c r="AU2136" s="30" t="s">
        <v>515</v>
      </c>
      <c r="AV2136" s="30" t="s">
        <v>516</v>
      </c>
      <c r="AW2136" s="30">
        <v>775.38833999999997</v>
      </c>
      <c r="AX2136" s="30" t="s">
        <v>638</v>
      </c>
      <c r="AY2136" s="30" t="s">
        <v>639</v>
      </c>
      <c r="AZ2136" s="3">
        <v>10362</v>
      </c>
      <c r="BA2136" s="30" t="s">
        <v>60</v>
      </c>
      <c r="BB2136" s="30">
        <v>10362</v>
      </c>
      <c r="BC2136" s="30" t="s">
        <v>60</v>
      </c>
      <c r="BD2136" s="30" t="s">
        <v>60</v>
      </c>
      <c r="BE2136" s="30" t="s">
        <v>60</v>
      </c>
      <c r="BF2136" s="32" t="str">
        <f>IFERROR(VLOOKUP(Data_Power_app[[#This Row],[PRO ODER]],'Result'!H:J,3,0),"")</f>
        <v>LAMINATION 5</v>
      </c>
      <c r="BG2136" s="13"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2631</v>
      </c>
      <c r="B2137" s="30" t="s">
        <v>8296</v>
      </c>
      <c r="C2137" s="30" t="s">
        <v>7847</v>
      </c>
      <c r="D2137" s="30" t="s">
        <v>222</v>
      </c>
      <c r="E2137" s="30" t="s">
        <v>375</v>
      </c>
      <c r="F2137" s="30" t="s">
        <v>59</v>
      </c>
      <c r="G2137" s="30">
        <v>3582</v>
      </c>
      <c r="H2137" s="4">
        <v>45818</v>
      </c>
      <c r="I2137" s="4">
        <v>45815</v>
      </c>
      <c r="J2137" s="4" t="s">
        <v>60</v>
      </c>
      <c r="K2137" s="4">
        <v>45819</v>
      </c>
      <c r="L2137" s="4">
        <v>45817.833043981482</v>
      </c>
      <c r="M2137" s="4">
        <v>45820</v>
      </c>
      <c r="N2137" s="4">
        <v>45817.879108796296</v>
      </c>
      <c r="O2137" s="4">
        <v>45822</v>
      </c>
      <c r="P2137" s="4" t="s">
        <v>60</v>
      </c>
      <c r="Q2137" s="4" t="s">
        <v>60</v>
      </c>
      <c r="R2137" s="4" t="s">
        <v>60</v>
      </c>
      <c r="S2137" s="4" t="s">
        <v>60</v>
      </c>
      <c r="T2137" s="4">
        <v>45824</v>
      </c>
      <c r="U2137" s="4">
        <v>45817.978090277778</v>
      </c>
      <c r="V2137" s="4">
        <v>45819.346192129633</v>
      </c>
      <c r="W2137" s="4">
        <v>45825</v>
      </c>
      <c r="X2137" s="4"/>
      <c r="Y2137" s="4" t="s">
        <v>60</v>
      </c>
      <c r="Z2137" s="4">
        <v>45826</v>
      </c>
      <c r="AA2137" s="4"/>
      <c r="AB2137" s="4" t="s">
        <v>60</v>
      </c>
      <c r="AC2137" s="4">
        <v>45827</v>
      </c>
      <c r="AD2137" s="4">
        <v>45828</v>
      </c>
      <c r="AE2137" s="4">
        <v>45830</v>
      </c>
      <c r="AF2137" s="4"/>
      <c r="AG2137" s="30" t="s">
        <v>1969</v>
      </c>
      <c r="AH2137" s="30" t="s">
        <v>371</v>
      </c>
      <c r="AI2137" s="30" t="s">
        <v>637</v>
      </c>
      <c r="AJ2137" s="30" t="s">
        <v>372</v>
      </c>
      <c r="AK2137" s="30" t="s">
        <v>100</v>
      </c>
      <c r="AL2137" s="30" t="s">
        <v>373</v>
      </c>
      <c r="AM2137" s="30" t="s">
        <v>374</v>
      </c>
      <c r="AN2137" s="30">
        <v>65.227080000000001</v>
      </c>
      <c r="AO2137" s="30" t="s">
        <v>68</v>
      </c>
      <c r="AP2137" s="30"/>
      <c r="AQ2137" s="30"/>
      <c r="AR2137" s="30" t="s">
        <v>68</v>
      </c>
      <c r="AS2137" s="30"/>
      <c r="AT2137" s="30"/>
      <c r="AU2137" s="30" t="s">
        <v>515</v>
      </c>
      <c r="AV2137" s="30" t="s">
        <v>516</v>
      </c>
      <c r="AW2137" s="30">
        <v>285.27584000000002</v>
      </c>
      <c r="AX2137" s="30" t="s">
        <v>638</v>
      </c>
      <c r="AY2137" s="30" t="s">
        <v>639</v>
      </c>
      <c r="AZ2137" s="3">
        <v>3582</v>
      </c>
      <c r="BA2137" s="30" t="s">
        <v>60</v>
      </c>
      <c r="BB2137" s="30">
        <v>3582</v>
      </c>
      <c r="BC2137" s="30" t="s">
        <v>60</v>
      </c>
      <c r="BD2137" s="30" t="s">
        <v>60</v>
      </c>
      <c r="BE2137" s="30" t="s">
        <v>60</v>
      </c>
      <c r="BF2137" s="32" t="str">
        <f>IFERROR(VLOOKUP(Data_Power_app[[#This Row],[PRO ODER]],'Result'!H:J,3,0),"")</f>
        <v>LAMINATION 5</v>
      </c>
      <c r="BG2137" s="13"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2632</v>
      </c>
      <c r="B2138" s="30" t="s">
        <v>10012</v>
      </c>
      <c r="C2138" s="30" t="s">
        <v>10013</v>
      </c>
      <c r="D2138" s="30" t="s">
        <v>123</v>
      </c>
      <c r="E2138" s="30" t="s">
        <v>413</v>
      </c>
      <c r="F2138" s="30" t="s">
        <v>59</v>
      </c>
      <c r="G2138" s="30">
        <v>475</v>
      </c>
      <c r="H2138" s="4">
        <v>45819</v>
      </c>
      <c r="I2138" s="4">
        <v>45817</v>
      </c>
      <c r="J2138" s="4">
        <v>45817</v>
      </c>
      <c r="K2138" s="4">
        <v>45822</v>
      </c>
      <c r="L2138" s="4">
        <v>45818.295740740738</v>
      </c>
      <c r="M2138" s="4">
        <v>45824</v>
      </c>
      <c r="N2138" s="4">
        <v>45818.124467592592</v>
      </c>
      <c r="O2138" s="4" t="s">
        <v>60</v>
      </c>
      <c r="P2138" s="4" t="s">
        <v>60</v>
      </c>
      <c r="Q2138" s="4" t="s">
        <v>60</v>
      </c>
      <c r="R2138" s="4" t="s">
        <v>60</v>
      </c>
      <c r="S2138" s="4" t="s">
        <v>60</v>
      </c>
      <c r="T2138" s="4">
        <v>45825</v>
      </c>
      <c r="U2138" s="4">
        <v>45819.321018518516</v>
      </c>
      <c r="V2138" s="4">
        <v>45820.310150462959</v>
      </c>
      <c r="W2138" s="4">
        <v>45826</v>
      </c>
      <c r="X2138" s="4"/>
      <c r="Y2138" s="4" t="s">
        <v>60</v>
      </c>
      <c r="Z2138" s="4">
        <v>45827</v>
      </c>
      <c r="AA2138" s="4"/>
      <c r="AB2138" s="4" t="s">
        <v>60</v>
      </c>
      <c r="AC2138" s="4">
        <v>45828</v>
      </c>
      <c r="AD2138" s="4">
        <v>45829</v>
      </c>
      <c r="AE2138" s="4">
        <v>45830</v>
      </c>
      <c r="AF2138" s="4"/>
      <c r="AG2138" s="30" t="s">
        <v>312</v>
      </c>
      <c r="AH2138" s="30" t="s">
        <v>414</v>
      </c>
      <c r="AI2138" s="30" t="s">
        <v>822</v>
      </c>
      <c r="AJ2138" s="30" t="s">
        <v>415</v>
      </c>
      <c r="AK2138" s="30" t="s">
        <v>65</v>
      </c>
      <c r="AL2138" s="30" t="s">
        <v>416</v>
      </c>
      <c r="AM2138" s="30" t="s">
        <v>417</v>
      </c>
      <c r="AN2138" s="30">
        <v>16.086639999999999</v>
      </c>
      <c r="AO2138" s="30" t="s">
        <v>68</v>
      </c>
      <c r="AP2138" s="30"/>
      <c r="AQ2138" s="30"/>
      <c r="AR2138" s="30" t="s">
        <v>68</v>
      </c>
      <c r="AS2138" s="30"/>
      <c r="AT2138" s="30"/>
      <c r="AU2138" s="30" t="s">
        <v>418</v>
      </c>
      <c r="AV2138" s="30" t="s">
        <v>419</v>
      </c>
      <c r="AW2138" s="30">
        <v>35.526060000000001</v>
      </c>
      <c r="AX2138" s="30" t="s">
        <v>823</v>
      </c>
      <c r="AY2138" s="30" t="s">
        <v>824</v>
      </c>
      <c r="AZ2138" s="3">
        <v>273</v>
      </c>
      <c r="BA2138" s="30" t="s">
        <v>60</v>
      </c>
      <c r="BB2138" s="30">
        <v>475</v>
      </c>
      <c r="BC2138" s="30" t="s">
        <v>60</v>
      </c>
      <c r="BD2138" s="30" t="s">
        <v>60</v>
      </c>
      <c r="BE2138" s="30" t="s">
        <v>60</v>
      </c>
      <c r="BF2138" s="32" t="str">
        <f>IFERROR(VLOOKUP(Data_Power_app[[#This Row],[PRO ODER]],'Result'!H:J,3,0),"")</f>
        <v>LAMINATION 7</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2639</v>
      </c>
      <c r="B2139" s="30" t="s">
        <v>12296</v>
      </c>
      <c r="C2139" s="30" t="s">
        <v>12297</v>
      </c>
      <c r="D2139" s="30" t="s">
        <v>86</v>
      </c>
      <c r="E2139" s="30" t="s">
        <v>192</v>
      </c>
      <c r="F2139" s="30" t="s">
        <v>59</v>
      </c>
      <c r="G2139" s="30">
        <v>183</v>
      </c>
      <c r="H2139" s="4">
        <v>45819</v>
      </c>
      <c r="I2139" s="4">
        <v>45818</v>
      </c>
      <c r="J2139" s="4" t="s">
        <v>60</v>
      </c>
      <c r="K2139" s="4">
        <v>45822</v>
      </c>
      <c r="L2139" s="4">
        <v>45818.07371527778</v>
      </c>
      <c r="M2139" s="4">
        <v>45824</v>
      </c>
      <c r="N2139" s="4"/>
      <c r="O2139" s="4" t="s">
        <v>60</v>
      </c>
      <c r="P2139" s="4" t="s">
        <v>60</v>
      </c>
      <c r="Q2139" s="4" t="s">
        <v>60</v>
      </c>
      <c r="R2139" s="4" t="s">
        <v>60</v>
      </c>
      <c r="S2139" s="4" t="s">
        <v>60</v>
      </c>
      <c r="T2139" s="4">
        <v>45825</v>
      </c>
      <c r="U2139" s="4"/>
      <c r="V2139" s="4"/>
      <c r="W2139" s="4">
        <v>45826</v>
      </c>
      <c r="X2139" s="4"/>
      <c r="Y2139" s="4" t="s">
        <v>60</v>
      </c>
      <c r="Z2139" s="4">
        <v>45827</v>
      </c>
      <c r="AA2139" s="4"/>
      <c r="AB2139" s="4" t="s">
        <v>60</v>
      </c>
      <c r="AC2139" s="4">
        <v>45828</v>
      </c>
      <c r="AD2139" s="4">
        <v>45829</v>
      </c>
      <c r="AE2139" s="4">
        <v>45830</v>
      </c>
      <c r="AF2139" s="4"/>
      <c r="AG2139" s="30" t="s">
        <v>88</v>
      </c>
      <c r="AH2139" s="30" t="s">
        <v>730</v>
      </c>
      <c r="AI2139" s="30" t="s">
        <v>12283</v>
      </c>
      <c r="AJ2139" s="30" t="s">
        <v>194</v>
      </c>
      <c r="AK2139" s="30" t="s">
        <v>100</v>
      </c>
      <c r="AL2139" s="30" t="s">
        <v>732</v>
      </c>
      <c r="AM2139" s="30" t="s">
        <v>733</v>
      </c>
      <c r="AN2139" s="30">
        <v>7.7003599999999999</v>
      </c>
      <c r="AO2139" s="30" t="s">
        <v>68</v>
      </c>
      <c r="AP2139" s="30"/>
      <c r="AQ2139" s="30"/>
      <c r="AR2139" s="30" t="s">
        <v>68</v>
      </c>
      <c r="AS2139" s="30"/>
      <c r="AT2139" s="30"/>
      <c r="AU2139" s="30" t="s">
        <v>734</v>
      </c>
      <c r="AV2139" s="30" t="s">
        <v>735</v>
      </c>
      <c r="AW2139" s="30">
        <v>14.315160000000001</v>
      </c>
      <c r="AX2139" s="30" t="s">
        <v>12290</v>
      </c>
      <c r="AY2139" s="30" t="s">
        <v>12291</v>
      </c>
      <c r="AZ2139" s="3">
        <v>136</v>
      </c>
      <c r="BA2139" s="30" t="s">
        <v>60</v>
      </c>
      <c r="BB2139" s="30">
        <v>183</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2640</v>
      </c>
      <c r="B2140" s="30" t="s">
        <v>16518</v>
      </c>
      <c r="C2140" s="30" t="s">
        <v>16519</v>
      </c>
      <c r="D2140" s="30" t="s">
        <v>86</v>
      </c>
      <c r="E2140" s="30" t="s">
        <v>163</v>
      </c>
      <c r="F2140" s="30" t="s">
        <v>72</v>
      </c>
      <c r="G2140" s="30">
        <v>6476</v>
      </c>
      <c r="H2140" s="4">
        <v>45820</v>
      </c>
      <c r="I2140" s="4">
        <v>37231</v>
      </c>
      <c r="J2140" s="4" t="s">
        <v>60</v>
      </c>
      <c r="K2140" s="4">
        <v>45821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45826</v>
      </c>
      <c r="AE2140" s="4">
        <v>45831</v>
      </c>
      <c r="AF2140" s="4"/>
      <c r="AG2140" s="30" t="s">
        <v>119</v>
      </c>
      <c r="AH2140" s="30" t="s">
        <v>525</v>
      </c>
      <c r="AI2140" s="30" t="s">
        <v>16520</v>
      </c>
      <c r="AJ2140" s="30" t="s">
        <v>74</v>
      </c>
      <c r="AK2140" s="30" t="s">
        <v>100</v>
      </c>
      <c r="AL2140" s="30" t="s">
        <v>161</v>
      </c>
      <c r="AM2140" s="30" t="s">
        <v>162</v>
      </c>
      <c r="AN2140" s="30">
        <v>182.29048</v>
      </c>
      <c r="AO2140" s="30" t="s">
        <v>68</v>
      </c>
      <c r="AP2140" s="30"/>
      <c r="AQ2140" s="30"/>
      <c r="AR2140" s="30" t="s">
        <v>68</v>
      </c>
      <c r="AS2140" s="30"/>
      <c r="AT2140" s="30"/>
      <c r="AU2140" s="30" t="s">
        <v>250</v>
      </c>
      <c r="AV2140" s="30" t="s">
        <v>251</v>
      </c>
      <c r="AW2140" s="30">
        <v>401.48171000000002</v>
      </c>
      <c r="AX2140" s="30" t="s">
        <v>6223</v>
      </c>
      <c r="AY2140" s="30" t="s">
        <v>6217</v>
      </c>
      <c r="AZ2140" s="3">
        <v>6440</v>
      </c>
      <c r="BA2140" s="30" t="s">
        <v>213</v>
      </c>
      <c r="BB2140" s="30">
        <v>6476</v>
      </c>
      <c r="BC2140" s="30" t="s">
        <v>60</v>
      </c>
      <c r="BD2140" s="30" t="s">
        <v>60</v>
      </c>
      <c r="BE2140" s="30" t="s">
        <v>526</v>
      </c>
      <c r="BF2140" s="32" t="str">
        <f>IFERROR(VLOOKUP(Data_Power_app[[#This Row],[PRO ODER]],'Result'!H:J,3,0),"")</f>
        <v/>
      </c>
      <c r="BG2140" s="13"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v>2642</v>
      </c>
      <c r="B2141" s="30" t="s">
        <v>10015</v>
      </c>
      <c r="C2141" s="30" t="s">
        <v>10016</v>
      </c>
      <c r="D2141" s="30" t="s">
        <v>57</v>
      </c>
      <c r="E2141" s="30" t="s">
        <v>71</v>
      </c>
      <c r="F2141" s="30" t="s">
        <v>59</v>
      </c>
      <c r="G2141" s="30">
        <v>1335</v>
      </c>
      <c r="H2141" s="4">
        <v>45818</v>
      </c>
      <c r="I2141" s="4">
        <v>45817</v>
      </c>
      <c r="J2141" s="4">
        <v>45817</v>
      </c>
      <c r="K2141" s="4">
        <v>45819</v>
      </c>
      <c r="L2141" s="4">
        <v>45817.087962962964</v>
      </c>
      <c r="M2141" s="4">
        <v>45820</v>
      </c>
      <c r="N2141" s="4">
        <v>45818.347025462965</v>
      </c>
      <c r="O2141" s="4" t="s">
        <v>60</v>
      </c>
      <c r="P2141" s="4" t="s">
        <v>60</v>
      </c>
      <c r="Q2141" s="4" t="s">
        <v>60</v>
      </c>
      <c r="R2141" s="4" t="s">
        <v>60</v>
      </c>
      <c r="S2141" s="4" t="s">
        <v>60</v>
      </c>
      <c r="T2141" s="4">
        <v>45822</v>
      </c>
      <c r="U2141" s="4">
        <v>45818.82613425926</v>
      </c>
      <c r="V2141" s="4"/>
      <c r="W2141" s="4">
        <v>45824</v>
      </c>
      <c r="X2141" s="4"/>
      <c r="Y2141" s="4" t="s">
        <v>60</v>
      </c>
      <c r="Z2141" s="4">
        <v>45825</v>
      </c>
      <c r="AA2141" s="4"/>
      <c r="AB2141" s="4" t="s">
        <v>60</v>
      </c>
      <c r="AC2141" s="4">
        <v>45826</v>
      </c>
      <c r="AD2141" s="4">
        <v>45828</v>
      </c>
      <c r="AE2141" s="4">
        <v>45831</v>
      </c>
      <c r="AF2141" s="4"/>
      <c r="AG2141" s="30" t="s">
        <v>242</v>
      </c>
      <c r="AH2141" s="30" t="s">
        <v>362</v>
      </c>
      <c r="AI2141" s="30" t="s">
        <v>7886</v>
      </c>
      <c r="AJ2141" s="30" t="s">
        <v>357</v>
      </c>
      <c r="AK2141" s="30" t="s">
        <v>65</v>
      </c>
      <c r="AL2141" s="30" t="s">
        <v>358</v>
      </c>
      <c r="AM2141" s="30" t="s">
        <v>359</v>
      </c>
      <c r="AN2141" s="30">
        <v>70.427409999999995</v>
      </c>
      <c r="AO2141" s="30" t="s">
        <v>68</v>
      </c>
      <c r="AP2141" s="30"/>
      <c r="AQ2141" s="30"/>
      <c r="AR2141" s="30" t="s">
        <v>68</v>
      </c>
      <c r="AS2141" s="30"/>
      <c r="AT2141" s="30"/>
      <c r="AU2141" s="30" t="s">
        <v>360</v>
      </c>
      <c r="AV2141" s="30" t="s">
        <v>361</v>
      </c>
      <c r="AW2141" s="30">
        <v>87.214640000000003</v>
      </c>
      <c r="AX2141" s="30" t="s">
        <v>7887</v>
      </c>
      <c r="AY2141" s="30" t="s">
        <v>7888</v>
      </c>
      <c r="AZ2141" s="3">
        <v>1335</v>
      </c>
      <c r="BA2141" s="30" t="s">
        <v>60</v>
      </c>
      <c r="BB2141" s="30">
        <v>1335</v>
      </c>
      <c r="BC2141" s="30" t="s">
        <v>60</v>
      </c>
      <c r="BD2141" s="30" t="s">
        <v>60</v>
      </c>
      <c r="BE2141" s="30" t="s">
        <v>60</v>
      </c>
      <c r="BF2141" s="32" t="str">
        <f>IFERROR(VLOOKUP(Data_Power_app[[#This Row],[PRO ODER]],'Result'!H:J,3,0),"")</f>
        <v>LAMINATION 1</v>
      </c>
      <c r="BG2141" s="13" t="str">
        <f>IFERROR(VLOOKUP(Data_Power_app[[#This Row],[PRO ODER]]&amp;"LAM",'Real Time'!A:E,4,0),"")</f>
        <v>ML-01</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2643</v>
      </c>
      <c r="B2142" s="30" t="s">
        <v>10017</v>
      </c>
      <c r="C2142" s="30" t="s">
        <v>10018</v>
      </c>
      <c r="D2142" s="30" t="s">
        <v>57</v>
      </c>
      <c r="E2142" s="30" t="s">
        <v>71</v>
      </c>
      <c r="F2142" s="30" t="s">
        <v>59</v>
      </c>
      <c r="G2142" s="30">
        <v>1160</v>
      </c>
      <c r="H2142" s="4">
        <v>45818</v>
      </c>
      <c r="I2142" s="4">
        <v>45817</v>
      </c>
      <c r="J2142" s="4">
        <v>45817</v>
      </c>
      <c r="K2142" s="4">
        <v>45819</v>
      </c>
      <c r="L2142" s="4">
        <v>45817.087685185186</v>
      </c>
      <c r="M2142" s="4">
        <v>45820</v>
      </c>
      <c r="N2142" s="4">
        <v>45818.347071759257</v>
      </c>
      <c r="O2142" s="4" t="s">
        <v>60</v>
      </c>
      <c r="P2142" s="4" t="s">
        <v>60</v>
      </c>
      <c r="Q2142" s="4" t="s">
        <v>60</v>
      </c>
      <c r="R2142" s="4" t="s">
        <v>60</v>
      </c>
      <c r="S2142" s="4" t="s">
        <v>60</v>
      </c>
      <c r="T2142" s="4">
        <v>45822</v>
      </c>
      <c r="U2142" s="4">
        <v>45818.826145833336</v>
      </c>
      <c r="V2142" s="4"/>
      <c r="W2142" s="4">
        <v>45824</v>
      </c>
      <c r="X2142" s="4"/>
      <c r="Y2142" s="4" t="s">
        <v>60</v>
      </c>
      <c r="Z2142" s="4">
        <v>45827</v>
      </c>
      <c r="AA2142" s="4"/>
      <c r="AB2142" s="4" t="s">
        <v>60</v>
      </c>
      <c r="AC2142" s="4">
        <v>45826</v>
      </c>
      <c r="AD2142" s="4">
        <v>45828</v>
      </c>
      <c r="AE2142" s="4">
        <v>45831</v>
      </c>
      <c r="AF2142" s="4"/>
      <c r="AG2142" s="30" t="s">
        <v>242</v>
      </c>
      <c r="AH2142" s="30" t="s">
        <v>362</v>
      </c>
      <c r="AI2142" s="30" t="s">
        <v>7878</v>
      </c>
      <c r="AJ2142" s="30" t="s">
        <v>357</v>
      </c>
      <c r="AK2142" s="30" t="s">
        <v>65</v>
      </c>
      <c r="AL2142" s="30" t="s">
        <v>358</v>
      </c>
      <c r="AM2142" s="30" t="s">
        <v>359</v>
      </c>
      <c r="AN2142" s="30">
        <v>61.083530000000003</v>
      </c>
      <c r="AO2142" s="30" t="s">
        <v>68</v>
      </c>
      <c r="AP2142" s="30"/>
      <c r="AQ2142" s="30"/>
      <c r="AR2142" s="30" t="s">
        <v>68</v>
      </c>
      <c r="AS2142" s="30"/>
      <c r="AT2142" s="30"/>
      <c r="AU2142" s="30" t="s">
        <v>360</v>
      </c>
      <c r="AV2142" s="30" t="s">
        <v>361</v>
      </c>
      <c r="AW2142" s="30">
        <v>75.643789999999996</v>
      </c>
      <c r="AX2142" s="30" t="s">
        <v>7879</v>
      </c>
      <c r="AY2142" s="30" t="s">
        <v>7880</v>
      </c>
      <c r="AZ2142" s="3">
        <v>1160</v>
      </c>
      <c r="BA2142" s="30" t="s">
        <v>60</v>
      </c>
      <c r="BB2142" s="30">
        <v>1160</v>
      </c>
      <c r="BC2142" s="30" t="s">
        <v>60</v>
      </c>
      <c r="BD2142" s="30" t="s">
        <v>60</v>
      </c>
      <c r="BE2142" s="30" t="s">
        <v>60</v>
      </c>
      <c r="BF2142" s="32" t="str">
        <f>IFERROR(VLOOKUP(Data_Power_app[[#This Row],[PRO ODER]],'Result'!H:J,3,0),"")</f>
        <v>LAMINATION 1</v>
      </c>
      <c r="BG2142" s="13"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2645</v>
      </c>
      <c r="B2143" s="30" t="s">
        <v>11785</v>
      </c>
      <c r="C2143" s="30" t="s">
        <v>11786</v>
      </c>
      <c r="D2143" s="30" t="s">
        <v>57</v>
      </c>
      <c r="E2143" s="30" t="s">
        <v>106</v>
      </c>
      <c r="F2143" s="30" t="s">
        <v>59</v>
      </c>
      <c r="G2143" s="30">
        <v>60</v>
      </c>
      <c r="H2143" s="4">
        <v>45821</v>
      </c>
      <c r="I2143" s="4">
        <v>45818</v>
      </c>
      <c r="J2143" s="4">
        <v>45818</v>
      </c>
      <c r="K2143" s="4">
        <v>45824</v>
      </c>
      <c r="L2143" s="4">
        <v>45819.446886574071</v>
      </c>
      <c r="M2143" s="4">
        <v>45824</v>
      </c>
      <c r="N2143" s="4">
        <v>45819.661064814813</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45828</v>
      </c>
      <c r="AE2143" s="4">
        <v>45831</v>
      </c>
      <c r="AF2143" s="4"/>
      <c r="AG2143" s="30" t="s">
        <v>242</v>
      </c>
      <c r="AH2143" s="30" t="s">
        <v>108</v>
      </c>
      <c r="AI2143" s="30" t="s">
        <v>8212</v>
      </c>
      <c r="AJ2143" s="30" t="s">
        <v>64</v>
      </c>
      <c r="AK2143" s="30" t="s">
        <v>100</v>
      </c>
      <c r="AL2143" s="30" t="s">
        <v>66</v>
      </c>
      <c r="AM2143" s="30" t="s">
        <v>67</v>
      </c>
      <c r="AN2143" s="30">
        <v>2.1747899999999998</v>
      </c>
      <c r="AO2143" s="30" t="s">
        <v>68</v>
      </c>
      <c r="AP2143" s="30"/>
      <c r="AQ2143" s="30"/>
      <c r="AR2143" s="30" t="s">
        <v>68</v>
      </c>
      <c r="AS2143" s="30"/>
      <c r="AT2143" s="30"/>
      <c r="AU2143" s="30" t="s">
        <v>618</v>
      </c>
      <c r="AV2143" s="30" t="s">
        <v>619</v>
      </c>
      <c r="AW2143" s="30">
        <v>4.7561600000000004</v>
      </c>
      <c r="AX2143" s="30" t="s">
        <v>69</v>
      </c>
      <c r="AY2143" s="30" t="s">
        <v>70</v>
      </c>
      <c r="AZ2143" s="3">
        <v>60</v>
      </c>
      <c r="BA2143" s="30" t="s">
        <v>60</v>
      </c>
      <c r="BB2143" s="30">
        <v>60</v>
      </c>
      <c r="BC2143" s="30" t="s">
        <v>60</v>
      </c>
      <c r="BD2143" s="30" t="s">
        <v>60</v>
      </c>
      <c r="BE2143" s="30" t="s">
        <v>60</v>
      </c>
      <c r="BF2143" s="32" t="str">
        <f>IFERROR(VLOOKUP(Data_Power_app[[#This Row],[PRO ODER]],'Result'!H:J,3,0),"")</f>
        <v>LAMINATION 6</v>
      </c>
      <c r="BG2143" s="13" t="str">
        <f>IFERROR(VLOOKUP(Data_Power_app[[#This Row],[PRO ODER]]&amp;"LAM",'Real Time'!A:E,4,0),"")</f>
        <v>ML-07</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2648</v>
      </c>
      <c r="B2144" s="30" t="s">
        <v>11787</v>
      </c>
      <c r="C2144" s="30" t="s">
        <v>11788</v>
      </c>
      <c r="D2144" s="30" t="s">
        <v>57</v>
      </c>
      <c r="E2144" s="30" t="s">
        <v>106</v>
      </c>
      <c r="F2144" s="30" t="s">
        <v>59</v>
      </c>
      <c r="G2144" s="30">
        <v>5</v>
      </c>
      <c r="H2144" s="4">
        <v>45821</v>
      </c>
      <c r="I2144" s="4">
        <v>45818</v>
      </c>
      <c r="J2144" s="4">
        <v>45818</v>
      </c>
      <c r="K2144" s="4">
        <v>45824</v>
      </c>
      <c r="L2144" s="4">
        <v>45819.446932870371</v>
      </c>
      <c r="M2144" s="4">
        <v>45824</v>
      </c>
      <c r="N2144" s="4">
        <v>45819.661504629628</v>
      </c>
      <c r="O2144" s="4" t="s">
        <v>60</v>
      </c>
      <c r="P2144" s="4" t="s">
        <v>60</v>
      </c>
      <c r="Q2144" s="4" t="s">
        <v>60</v>
      </c>
      <c r="R2144" s="4" t="s">
        <v>60</v>
      </c>
      <c r="S2144" s="4" t="s">
        <v>60</v>
      </c>
      <c r="T2144" s="4">
        <v>45825</v>
      </c>
      <c r="U2144" s="4"/>
      <c r="V2144" s="4"/>
      <c r="W2144" s="4">
        <v>45826</v>
      </c>
      <c r="X2144" s="4"/>
      <c r="Y2144" s="4" t="s">
        <v>60</v>
      </c>
      <c r="Z2144" s="4">
        <v>45827</v>
      </c>
      <c r="AA2144" s="4"/>
      <c r="AB2144" s="4" t="s">
        <v>60</v>
      </c>
      <c r="AC2144" s="4">
        <v>45828</v>
      </c>
      <c r="AD2144" s="4">
        <v>45828</v>
      </c>
      <c r="AE2144" s="4">
        <v>45831</v>
      </c>
      <c r="AF2144" s="4"/>
      <c r="AG2144" s="30" t="s">
        <v>242</v>
      </c>
      <c r="AH2144" s="30" t="s">
        <v>108</v>
      </c>
      <c r="AI2144" s="30" t="s">
        <v>8212</v>
      </c>
      <c r="AJ2144" s="30" t="s">
        <v>64</v>
      </c>
      <c r="AK2144" s="30" t="s">
        <v>100</v>
      </c>
      <c r="AL2144" s="30" t="s">
        <v>66</v>
      </c>
      <c r="AM2144" s="30" t="s">
        <v>67</v>
      </c>
      <c r="AN2144" s="30">
        <v>0.17896000000000001</v>
      </c>
      <c r="AO2144" s="30" t="s">
        <v>68</v>
      </c>
      <c r="AP2144" s="30"/>
      <c r="AQ2144" s="30"/>
      <c r="AR2144" s="30" t="s">
        <v>68</v>
      </c>
      <c r="AS2144" s="30"/>
      <c r="AT2144" s="30"/>
      <c r="AU2144" s="30" t="s">
        <v>618</v>
      </c>
      <c r="AV2144" s="30" t="s">
        <v>619</v>
      </c>
      <c r="AW2144" s="30">
        <v>0.39137</v>
      </c>
      <c r="AX2144" s="30" t="s">
        <v>69</v>
      </c>
      <c r="AY2144" s="30" t="s">
        <v>70</v>
      </c>
      <c r="AZ2144" s="3">
        <v>5</v>
      </c>
      <c r="BA2144" s="30" t="s">
        <v>60</v>
      </c>
      <c r="BB2144" s="30">
        <v>5</v>
      </c>
      <c r="BC2144" s="30" t="s">
        <v>60</v>
      </c>
      <c r="BD2144" s="30" t="s">
        <v>60</v>
      </c>
      <c r="BE2144" s="30" t="s">
        <v>60</v>
      </c>
      <c r="BF2144" s="32" t="str">
        <f>IFERROR(VLOOKUP(Data_Power_app[[#This Row],[PRO ODER]],'Result'!H:J,3,0),"")</f>
        <v>LAMINATION 6</v>
      </c>
      <c r="BG2144" s="13" t="str">
        <f>IFERROR(VLOOKUP(Data_Power_app[[#This Row],[PRO ODER]]&amp;"LAM",'Real Time'!A:E,4,0),"")</f>
        <v>ML-07</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2649</v>
      </c>
      <c r="B2145" s="30" t="s">
        <v>16521</v>
      </c>
      <c r="C2145" s="30" t="s">
        <v>16522</v>
      </c>
      <c r="D2145" s="30" t="s">
        <v>57</v>
      </c>
      <c r="E2145" s="30" t="s">
        <v>106</v>
      </c>
      <c r="F2145" s="30" t="s">
        <v>59</v>
      </c>
      <c r="G2145" s="30">
        <v>217</v>
      </c>
      <c r="H2145" s="4">
        <v>45822</v>
      </c>
      <c r="I2145" s="4">
        <v>37231</v>
      </c>
      <c r="J2145" s="4" t="s">
        <v>60</v>
      </c>
      <c r="K2145" s="4">
        <v>45824</v>
      </c>
      <c r="L2145" s="4"/>
      <c r="M2145" s="4">
        <v>45824</v>
      </c>
      <c r="N2145" s="4"/>
      <c r="O2145" s="4" t="s">
        <v>60</v>
      </c>
      <c r="P2145" s="4" t="s">
        <v>60</v>
      </c>
      <c r="Q2145" s="4" t="s">
        <v>60</v>
      </c>
      <c r="R2145" s="4" t="s">
        <v>60</v>
      </c>
      <c r="S2145" s="4" t="s">
        <v>60</v>
      </c>
      <c r="T2145" s="4">
        <v>45825</v>
      </c>
      <c r="U2145" s="4"/>
      <c r="V2145" s="4"/>
      <c r="W2145" s="4">
        <v>45826</v>
      </c>
      <c r="X2145" s="4"/>
      <c r="Y2145" s="4" t="s">
        <v>60</v>
      </c>
      <c r="Z2145" s="4">
        <v>45827</v>
      </c>
      <c r="AA2145" s="4"/>
      <c r="AB2145" s="4" t="s">
        <v>60</v>
      </c>
      <c r="AC2145" s="4">
        <v>45828</v>
      </c>
      <c r="AD2145" s="4">
        <v>45828</v>
      </c>
      <c r="AE2145" s="4">
        <v>45831</v>
      </c>
      <c r="AF2145" s="4"/>
      <c r="AG2145" s="30" t="s">
        <v>119</v>
      </c>
      <c r="AH2145" s="30" t="s">
        <v>108</v>
      </c>
      <c r="AI2145" s="30" t="s">
        <v>8212</v>
      </c>
      <c r="AJ2145" s="30" t="s">
        <v>64</v>
      </c>
      <c r="AK2145" s="30" t="s">
        <v>100</v>
      </c>
      <c r="AL2145" s="30" t="s">
        <v>66</v>
      </c>
      <c r="AM2145" s="30" t="s">
        <v>67</v>
      </c>
      <c r="AN2145" s="30">
        <v>7.3666999999999998</v>
      </c>
      <c r="AO2145" s="30" t="s">
        <v>68</v>
      </c>
      <c r="AP2145" s="30"/>
      <c r="AQ2145" s="30"/>
      <c r="AR2145" s="30" t="s">
        <v>68</v>
      </c>
      <c r="AS2145" s="30"/>
      <c r="AT2145" s="30"/>
      <c r="AU2145" s="30" t="s">
        <v>618</v>
      </c>
      <c r="AV2145" s="30" t="s">
        <v>619</v>
      </c>
      <c r="AW2145" s="30">
        <v>16.111830000000001</v>
      </c>
      <c r="AX2145" s="30" t="s">
        <v>69</v>
      </c>
      <c r="AY2145" s="30" t="s">
        <v>70</v>
      </c>
      <c r="AZ2145" s="3">
        <v>217</v>
      </c>
      <c r="BA2145" s="30" t="s">
        <v>60</v>
      </c>
      <c r="BB2145" s="30">
        <v>217</v>
      </c>
      <c r="BC2145" s="30" t="s">
        <v>60</v>
      </c>
      <c r="BD2145" s="30" t="s">
        <v>60</v>
      </c>
      <c r="BE2145" s="30" t="s">
        <v>60</v>
      </c>
      <c r="BF2145" s="32" t="str">
        <f>IFERROR(VLOOKUP(Data_Power_app[[#This Row],[PRO ODER]],'Result'!H:J,3,0),"")</f>
        <v/>
      </c>
      <c r="BG2145" s="13"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v>2650</v>
      </c>
      <c r="B2146" s="30" t="s">
        <v>16523</v>
      </c>
      <c r="C2146" s="30" t="s">
        <v>16524</v>
      </c>
      <c r="D2146" s="30" t="s">
        <v>57</v>
      </c>
      <c r="E2146" s="30" t="s">
        <v>106</v>
      </c>
      <c r="F2146" s="30" t="s">
        <v>59</v>
      </c>
      <c r="G2146" s="30">
        <v>313</v>
      </c>
      <c r="H2146" s="4">
        <v>45822</v>
      </c>
      <c r="I2146" s="4">
        <v>37231</v>
      </c>
      <c r="J2146" s="4" t="s">
        <v>60</v>
      </c>
      <c r="K2146" s="4">
        <v>45824</v>
      </c>
      <c r="L2146" s="4"/>
      <c r="M2146" s="4">
        <v>45824</v>
      </c>
      <c r="N2146" s="4"/>
      <c r="O2146" s="4" t="s">
        <v>60</v>
      </c>
      <c r="P2146" s="4" t="s">
        <v>60</v>
      </c>
      <c r="Q2146" s="4" t="s">
        <v>60</v>
      </c>
      <c r="R2146" s="4" t="s">
        <v>60</v>
      </c>
      <c r="S2146" s="4" t="s">
        <v>60</v>
      </c>
      <c r="T2146" s="4">
        <v>45825</v>
      </c>
      <c r="U2146" s="4"/>
      <c r="V2146" s="4"/>
      <c r="W2146" s="4">
        <v>45826</v>
      </c>
      <c r="X2146" s="4"/>
      <c r="Y2146" s="4" t="s">
        <v>60</v>
      </c>
      <c r="Z2146" s="4">
        <v>45827</v>
      </c>
      <c r="AA2146" s="4"/>
      <c r="AB2146" s="4" t="s">
        <v>60</v>
      </c>
      <c r="AC2146" s="4">
        <v>45828</v>
      </c>
      <c r="AD2146" s="4">
        <v>45828</v>
      </c>
      <c r="AE2146" s="4">
        <v>45831</v>
      </c>
      <c r="AF2146" s="4"/>
      <c r="AG2146" s="30" t="s">
        <v>119</v>
      </c>
      <c r="AH2146" s="30" t="s">
        <v>108</v>
      </c>
      <c r="AI2146" s="30" t="s">
        <v>8212</v>
      </c>
      <c r="AJ2146" s="30" t="s">
        <v>64</v>
      </c>
      <c r="AK2146" s="30" t="s">
        <v>100</v>
      </c>
      <c r="AL2146" s="30" t="s">
        <v>66</v>
      </c>
      <c r="AM2146" s="30" t="s">
        <v>67</v>
      </c>
      <c r="AN2146" s="30">
        <v>11.065770000000001</v>
      </c>
      <c r="AO2146" s="30" t="s">
        <v>68</v>
      </c>
      <c r="AP2146" s="30"/>
      <c r="AQ2146" s="30"/>
      <c r="AR2146" s="30" t="s">
        <v>68</v>
      </c>
      <c r="AS2146" s="30"/>
      <c r="AT2146" s="30"/>
      <c r="AU2146" s="30" t="s">
        <v>618</v>
      </c>
      <c r="AV2146" s="30" t="s">
        <v>619</v>
      </c>
      <c r="AW2146" s="30">
        <v>24.20112</v>
      </c>
      <c r="AX2146" s="30" t="s">
        <v>69</v>
      </c>
      <c r="AY2146" s="30" t="s">
        <v>70</v>
      </c>
      <c r="AZ2146" s="3">
        <v>313</v>
      </c>
      <c r="BA2146" s="30" t="s">
        <v>60</v>
      </c>
      <c r="BB2146" s="30">
        <v>313</v>
      </c>
      <c r="BC2146" s="30" t="s">
        <v>60</v>
      </c>
      <c r="BD2146" s="30" t="s">
        <v>60</v>
      </c>
      <c r="BE2146" s="30" t="s">
        <v>60</v>
      </c>
      <c r="BF2146" s="32" t="str">
        <f>IFERROR(VLOOKUP(Data_Power_app[[#This Row],[PRO ODER]],'Result'!H:J,3,0),"")</f>
        <v/>
      </c>
      <c r="BG2146" s="13"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v>2661</v>
      </c>
      <c r="B2147" s="30" t="s">
        <v>11827</v>
      </c>
      <c r="C2147" s="30" t="s">
        <v>11828</v>
      </c>
      <c r="D2147" s="30" t="s">
        <v>57</v>
      </c>
      <c r="E2147" s="30" t="s">
        <v>106</v>
      </c>
      <c r="F2147" s="30" t="s">
        <v>59</v>
      </c>
      <c r="G2147" s="30">
        <v>454</v>
      </c>
      <c r="H2147" s="4">
        <v>45821</v>
      </c>
      <c r="I2147" s="4">
        <v>45818</v>
      </c>
      <c r="J2147" s="4">
        <v>45818</v>
      </c>
      <c r="K2147" s="4">
        <v>45824</v>
      </c>
      <c r="L2147" s="4"/>
      <c r="M2147" s="4">
        <v>45824</v>
      </c>
      <c r="N2147" s="4"/>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45828</v>
      </c>
      <c r="AE2147" s="4">
        <v>45831</v>
      </c>
      <c r="AF2147" s="4"/>
      <c r="AG2147" s="30" t="s">
        <v>119</v>
      </c>
      <c r="AH2147" s="30" t="s">
        <v>63</v>
      </c>
      <c r="AI2147" s="30" t="s">
        <v>330</v>
      </c>
      <c r="AJ2147" s="30" t="s">
        <v>64</v>
      </c>
      <c r="AK2147" s="30" t="s">
        <v>65</v>
      </c>
      <c r="AL2147" s="30" t="s">
        <v>66</v>
      </c>
      <c r="AM2147" s="30" t="s">
        <v>67</v>
      </c>
      <c r="AN2147" s="30">
        <v>13.17891</v>
      </c>
      <c r="AO2147" s="30" t="s">
        <v>68</v>
      </c>
      <c r="AP2147" s="30"/>
      <c r="AQ2147" s="30"/>
      <c r="AR2147" s="30" t="s">
        <v>68</v>
      </c>
      <c r="AS2147" s="30"/>
      <c r="AT2147" s="30"/>
      <c r="AU2147" s="30" t="s">
        <v>190</v>
      </c>
      <c r="AV2147" s="30" t="s">
        <v>191</v>
      </c>
      <c r="AW2147" s="30">
        <v>28.823139999999999</v>
      </c>
      <c r="AX2147" s="30" t="s">
        <v>115</v>
      </c>
      <c r="AY2147" s="30" t="s">
        <v>116</v>
      </c>
      <c r="AZ2147" s="3">
        <v>454</v>
      </c>
      <c r="BA2147" s="30" t="s">
        <v>60</v>
      </c>
      <c r="BB2147" s="30">
        <v>454</v>
      </c>
      <c r="BC2147" s="30" t="s">
        <v>60</v>
      </c>
      <c r="BD2147" s="30" t="s">
        <v>60</v>
      </c>
      <c r="BE2147" s="30" t="s">
        <v>60</v>
      </c>
      <c r="BF2147" s="32" t="str">
        <f>IFERROR(VLOOKUP(Data_Power_app[[#This Row],[PRO ODER]],'Result'!H:J,3,0),"")</f>
        <v>LAMINATION 6</v>
      </c>
      <c r="BG2147" s="13"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v>2662</v>
      </c>
      <c r="B2148" s="30" t="s">
        <v>11829</v>
      </c>
      <c r="C2148" s="30" t="s">
        <v>11830</v>
      </c>
      <c r="D2148" s="30" t="s">
        <v>57</v>
      </c>
      <c r="E2148" s="30" t="s">
        <v>106</v>
      </c>
      <c r="F2148" s="30" t="s">
        <v>59</v>
      </c>
      <c r="G2148" s="30">
        <v>111</v>
      </c>
      <c r="H2148" s="4">
        <v>45821</v>
      </c>
      <c r="I2148" s="4">
        <v>45818</v>
      </c>
      <c r="J2148" s="4">
        <v>45818</v>
      </c>
      <c r="K2148" s="4">
        <v>45824</v>
      </c>
      <c r="L2148" s="4"/>
      <c r="M2148" s="4">
        <v>45824</v>
      </c>
      <c r="N2148" s="4"/>
      <c r="O2148" s="4" t="s">
        <v>60</v>
      </c>
      <c r="P2148" s="4" t="s">
        <v>60</v>
      </c>
      <c r="Q2148" s="4" t="s">
        <v>60</v>
      </c>
      <c r="R2148" s="4" t="s">
        <v>60</v>
      </c>
      <c r="S2148" s="4" t="s">
        <v>60</v>
      </c>
      <c r="T2148" s="4">
        <v>45825</v>
      </c>
      <c r="U2148" s="4"/>
      <c r="V2148" s="4"/>
      <c r="W2148" s="4">
        <v>45826</v>
      </c>
      <c r="X2148" s="4"/>
      <c r="Y2148" s="4" t="s">
        <v>60</v>
      </c>
      <c r="Z2148" s="4">
        <v>45827</v>
      </c>
      <c r="AA2148" s="4"/>
      <c r="AB2148" s="4" t="s">
        <v>60</v>
      </c>
      <c r="AC2148" s="4">
        <v>45828</v>
      </c>
      <c r="AD2148" s="4">
        <v>45828</v>
      </c>
      <c r="AE2148" s="4">
        <v>45831</v>
      </c>
      <c r="AF2148" s="4"/>
      <c r="AG2148" s="30" t="s">
        <v>119</v>
      </c>
      <c r="AH2148" s="30" t="s">
        <v>63</v>
      </c>
      <c r="AI2148" s="30" t="s">
        <v>330</v>
      </c>
      <c r="AJ2148" s="30" t="s">
        <v>64</v>
      </c>
      <c r="AK2148" s="30" t="s">
        <v>65</v>
      </c>
      <c r="AL2148" s="30" t="s">
        <v>66</v>
      </c>
      <c r="AM2148" s="30" t="s">
        <v>67</v>
      </c>
      <c r="AN2148" s="30">
        <v>3.3988399999999999</v>
      </c>
      <c r="AO2148" s="30" t="s">
        <v>68</v>
      </c>
      <c r="AP2148" s="30"/>
      <c r="AQ2148" s="30"/>
      <c r="AR2148" s="30" t="s">
        <v>68</v>
      </c>
      <c r="AS2148" s="30"/>
      <c r="AT2148" s="30"/>
      <c r="AU2148" s="30" t="s">
        <v>190</v>
      </c>
      <c r="AV2148" s="30" t="s">
        <v>191</v>
      </c>
      <c r="AW2148" s="30">
        <v>7.4337400000000002</v>
      </c>
      <c r="AX2148" s="30" t="s">
        <v>115</v>
      </c>
      <c r="AY2148" s="30" t="s">
        <v>116</v>
      </c>
      <c r="AZ2148" s="3">
        <v>111</v>
      </c>
      <c r="BA2148" s="30" t="s">
        <v>60</v>
      </c>
      <c r="BB2148" s="30">
        <v>111</v>
      </c>
      <c r="BC2148" s="30" t="s">
        <v>60</v>
      </c>
      <c r="BD2148" s="30" t="s">
        <v>60</v>
      </c>
      <c r="BE2148" s="30" t="s">
        <v>60</v>
      </c>
      <c r="BF2148" s="32" t="str">
        <f>IFERROR(VLOOKUP(Data_Power_app[[#This Row],[PRO ODER]],'Result'!H:J,3,0),"")</f>
        <v>LAMINATION 6</v>
      </c>
      <c r="BG2148" s="13"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v>2663</v>
      </c>
      <c r="B2149" s="30" t="s">
        <v>11831</v>
      </c>
      <c r="C2149" s="30" t="s">
        <v>11832</v>
      </c>
      <c r="D2149" s="30" t="s">
        <v>57</v>
      </c>
      <c r="E2149" s="30" t="s">
        <v>106</v>
      </c>
      <c r="F2149" s="30" t="s">
        <v>59</v>
      </c>
      <c r="G2149" s="30">
        <v>313</v>
      </c>
      <c r="H2149" s="4">
        <v>45821</v>
      </c>
      <c r="I2149" s="4">
        <v>45818</v>
      </c>
      <c r="J2149" s="4">
        <v>45818</v>
      </c>
      <c r="K2149" s="4">
        <v>45824</v>
      </c>
      <c r="L2149" s="4"/>
      <c r="M2149" s="4">
        <v>45824</v>
      </c>
      <c r="N2149" s="4"/>
      <c r="O2149" s="4" t="s">
        <v>60</v>
      </c>
      <c r="P2149" s="4" t="s">
        <v>60</v>
      </c>
      <c r="Q2149" s="4" t="s">
        <v>60</v>
      </c>
      <c r="R2149" s="4" t="s">
        <v>60</v>
      </c>
      <c r="S2149" s="4" t="s">
        <v>60</v>
      </c>
      <c r="T2149" s="4">
        <v>45825</v>
      </c>
      <c r="U2149" s="4"/>
      <c r="V2149" s="4"/>
      <c r="W2149" s="4">
        <v>45826</v>
      </c>
      <c r="X2149" s="4"/>
      <c r="Y2149" s="4" t="s">
        <v>60</v>
      </c>
      <c r="Z2149" s="4">
        <v>45827</v>
      </c>
      <c r="AA2149" s="4"/>
      <c r="AB2149" s="4" t="s">
        <v>60</v>
      </c>
      <c r="AC2149" s="4">
        <v>45828</v>
      </c>
      <c r="AD2149" s="4">
        <v>45828</v>
      </c>
      <c r="AE2149" s="4">
        <v>45831</v>
      </c>
      <c r="AF2149" s="4"/>
      <c r="AG2149" s="30" t="s">
        <v>119</v>
      </c>
      <c r="AH2149" s="30" t="s">
        <v>63</v>
      </c>
      <c r="AI2149" s="30" t="s">
        <v>330</v>
      </c>
      <c r="AJ2149" s="30" t="s">
        <v>64</v>
      </c>
      <c r="AK2149" s="30" t="s">
        <v>65</v>
      </c>
      <c r="AL2149" s="30" t="s">
        <v>66</v>
      </c>
      <c r="AM2149" s="30" t="s">
        <v>67</v>
      </c>
      <c r="AN2149" s="30">
        <v>9.6905099999999997</v>
      </c>
      <c r="AO2149" s="30" t="s">
        <v>68</v>
      </c>
      <c r="AP2149" s="30"/>
      <c r="AQ2149" s="30"/>
      <c r="AR2149" s="30" t="s">
        <v>68</v>
      </c>
      <c r="AS2149" s="30"/>
      <c r="AT2149" s="30"/>
      <c r="AU2149" s="30" t="s">
        <v>190</v>
      </c>
      <c r="AV2149" s="30" t="s">
        <v>191</v>
      </c>
      <c r="AW2149" s="30">
        <v>21.194790000000001</v>
      </c>
      <c r="AX2149" s="30" t="s">
        <v>115</v>
      </c>
      <c r="AY2149" s="30" t="s">
        <v>116</v>
      </c>
      <c r="AZ2149" s="3">
        <v>313</v>
      </c>
      <c r="BA2149" s="30" t="s">
        <v>60</v>
      </c>
      <c r="BB2149" s="30">
        <v>313</v>
      </c>
      <c r="BC2149" s="30" t="s">
        <v>60</v>
      </c>
      <c r="BD2149" s="30" t="s">
        <v>60</v>
      </c>
      <c r="BE2149" s="30" t="s">
        <v>60</v>
      </c>
      <c r="BF2149" s="32" t="str">
        <f>IFERROR(VLOOKUP(Data_Power_app[[#This Row],[PRO ODER]],'Result'!H:J,3,0),"")</f>
        <v>LAMINATION 6</v>
      </c>
      <c r="BG2149" s="13"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v>2664</v>
      </c>
      <c r="B2150" s="30" t="s">
        <v>11833</v>
      </c>
      <c r="C2150" s="30" t="s">
        <v>11834</v>
      </c>
      <c r="D2150" s="30" t="s">
        <v>57</v>
      </c>
      <c r="E2150" s="30" t="s">
        <v>106</v>
      </c>
      <c r="F2150" s="30" t="s">
        <v>59</v>
      </c>
      <c r="G2150" s="30">
        <v>75</v>
      </c>
      <c r="H2150" s="4">
        <v>45821</v>
      </c>
      <c r="I2150" s="4">
        <v>45818</v>
      </c>
      <c r="J2150" s="4">
        <v>45818</v>
      </c>
      <c r="K2150" s="4">
        <v>45824</v>
      </c>
      <c r="L2150" s="4"/>
      <c r="M2150" s="4">
        <v>45824</v>
      </c>
      <c r="N2150" s="4"/>
      <c r="O2150" s="4" t="s">
        <v>60</v>
      </c>
      <c r="P2150" s="4" t="s">
        <v>60</v>
      </c>
      <c r="Q2150" s="4" t="s">
        <v>60</v>
      </c>
      <c r="R2150" s="4" t="s">
        <v>60</v>
      </c>
      <c r="S2150" s="4" t="s">
        <v>60</v>
      </c>
      <c r="T2150" s="4">
        <v>45825</v>
      </c>
      <c r="U2150" s="4"/>
      <c r="V2150" s="4"/>
      <c r="W2150" s="4">
        <v>45826</v>
      </c>
      <c r="X2150" s="4"/>
      <c r="Y2150" s="4" t="s">
        <v>60</v>
      </c>
      <c r="Z2150" s="4">
        <v>45827</v>
      </c>
      <c r="AA2150" s="4"/>
      <c r="AB2150" s="4" t="s">
        <v>60</v>
      </c>
      <c r="AC2150" s="4">
        <v>45828</v>
      </c>
      <c r="AD2150" s="4">
        <v>45828</v>
      </c>
      <c r="AE2150" s="4">
        <v>45831</v>
      </c>
      <c r="AF2150" s="4"/>
      <c r="AG2150" s="30" t="s">
        <v>119</v>
      </c>
      <c r="AH2150" s="30" t="s">
        <v>63</v>
      </c>
      <c r="AI2150" s="30" t="s">
        <v>330</v>
      </c>
      <c r="AJ2150" s="30" t="s">
        <v>64</v>
      </c>
      <c r="AK2150" s="30" t="s">
        <v>65</v>
      </c>
      <c r="AL2150" s="30" t="s">
        <v>66</v>
      </c>
      <c r="AM2150" s="30" t="s">
        <v>67</v>
      </c>
      <c r="AN2150" s="30">
        <v>2.2778100000000001</v>
      </c>
      <c r="AO2150" s="30" t="s">
        <v>68</v>
      </c>
      <c r="AP2150" s="30"/>
      <c r="AQ2150" s="30"/>
      <c r="AR2150" s="30" t="s">
        <v>68</v>
      </c>
      <c r="AS2150" s="30"/>
      <c r="AT2150" s="30"/>
      <c r="AU2150" s="30" t="s">
        <v>190</v>
      </c>
      <c r="AV2150" s="30" t="s">
        <v>191</v>
      </c>
      <c r="AW2150" s="30">
        <v>4.9819000000000004</v>
      </c>
      <c r="AX2150" s="30" t="s">
        <v>115</v>
      </c>
      <c r="AY2150" s="30" t="s">
        <v>116</v>
      </c>
      <c r="AZ2150" s="3">
        <v>75</v>
      </c>
      <c r="BA2150" s="30" t="s">
        <v>60</v>
      </c>
      <c r="BB2150" s="30">
        <v>75</v>
      </c>
      <c r="BC2150" s="30" t="s">
        <v>60</v>
      </c>
      <c r="BD2150" s="30" t="s">
        <v>60</v>
      </c>
      <c r="BE2150" s="30" t="s">
        <v>60</v>
      </c>
      <c r="BF2150" s="32" t="str">
        <f>IFERROR(VLOOKUP(Data_Power_app[[#This Row],[PRO ODER]],'Result'!H:J,3,0),"")</f>
        <v>LAMINATION 6</v>
      </c>
      <c r="BG2150" s="13"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v>2665</v>
      </c>
      <c r="B2151" s="30" t="s">
        <v>14416</v>
      </c>
      <c r="C2151" s="30" t="s">
        <v>14417</v>
      </c>
      <c r="D2151" s="30" t="s">
        <v>57</v>
      </c>
      <c r="E2151" s="30" t="s">
        <v>106</v>
      </c>
      <c r="F2151" s="30" t="s">
        <v>59</v>
      </c>
      <c r="G2151" s="30">
        <v>565</v>
      </c>
      <c r="H2151" s="4">
        <v>45822</v>
      </c>
      <c r="I2151" s="4">
        <v>45819</v>
      </c>
      <c r="J2151" s="4">
        <v>45819</v>
      </c>
      <c r="K2151" s="4">
        <v>45824</v>
      </c>
      <c r="L2151" s="4"/>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45828</v>
      </c>
      <c r="AE2151" s="4">
        <v>45831</v>
      </c>
      <c r="AF2151" s="4"/>
      <c r="AG2151" s="30" t="s">
        <v>119</v>
      </c>
      <c r="AH2151" s="30" t="s">
        <v>63</v>
      </c>
      <c r="AI2151" s="30" t="s">
        <v>330</v>
      </c>
      <c r="AJ2151" s="30" t="s">
        <v>64</v>
      </c>
      <c r="AK2151" s="30" t="s">
        <v>65</v>
      </c>
      <c r="AL2151" s="30" t="s">
        <v>66</v>
      </c>
      <c r="AM2151" s="30" t="s">
        <v>67</v>
      </c>
      <c r="AN2151" s="30">
        <v>16.560099999999998</v>
      </c>
      <c r="AO2151" s="30" t="s">
        <v>68</v>
      </c>
      <c r="AP2151" s="30"/>
      <c r="AQ2151" s="30"/>
      <c r="AR2151" s="30" t="s">
        <v>68</v>
      </c>
      <c r="AS2151" s="30"/>
      <c r="AT2151" s="30"/>
      <c r="AU2151" s="30" t="s">
        <v>190</v>
      </c>
      <c r="AV2151" s="30" t="s">
        <v>191</v>
      </c>
      <c r="AW2151" s="30">
        <v>36.219320000000003</v>
      </c>
      <c r="AX2151" s="30" t="s">
        <v>115</v>
      </c>
      <c r="AY2151" s="30" t="s">
        <v>116</v>
      </c>
      <c r="AZ2151" s="3">
        <v>565</v>
      </c>
      <c r="BA2151" s="30" t="s">
        <v>60</v>
      </c>
      <c r="BB2151" s="30">
        <v>565</v>
      </c>
      <c r="BC2151" s="30" t="s">
        <v>60</v>
      </c>
      <c r="BD2151" s="30" t="s">
        <v>60</v>
      </c>
      <c r="BE2151" s="30" t="s">
        <v>60</v>
      </c>
      <c r="BF2151" s="32" t="str">
        <f>IFERROR(VLOOKUP(Data_Power_app[[#This Row],[PRO ODER]],'Result'!H:J,3,0),"")</f>
        <v/>
      </c>
      <c r="BG2151" s="13"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v>2666</v>
      </c>
      <c r="B2152" s="30" t="s">
        <v>14418</v>
      </c>
      <c r="C2152" s="30" t="s">
        <v>14419</v>
      </c>
      <c r="D2152" s="30" t="s">
        <v>57</v>
      </c>
      <c r="E2152" s="30" t="s">
        <v>106</v>
      </c>
      <c r="F2152" s="30" t="s">
        <v>59</v>
      </c>
      <c r="G2152" s="30">
        <v>247</v>
      </c>
      <c r="H2152" s="4">
        <v>45822</v>
      </c>
      <c r="I2152" s="4">
        <v>45819</v>
      </c>
      <c r="J2152" s="4">
        <v>45819</v>
      </c>
      <c r="K2152" s="4">
        <v>45824</v>
      </c>
      <c r="L2152" s="4"/>
      <c r="M2152" s="4">
        <v>45824</v>
      </c>
      <c r="N2152" s="4"/>
      <c r="O2152" s="4" t="s">
        <v>60</v>
      </c>
      <c r="P2152" s="4" t="s">
        <v>60</v>
      </c>
      <c r="Q2152" s="4" t="s">
        <v>60</v>
      </c>
      <c r="R2152" s="4" t="s">
        <v>60</v>
      </c>
      <c r="S2152" s="4" t="s">
        <v>60</v>
      </c>
      <c r="T2152" s="4">
        <v>45825</v>
      </c>
      <c r="U2152" s="4"/>
      <c r="V2152" s="4"/>
      <c r="W2152" s="4">
        <v>45826</v>
      </c>
      <c r="X2152" s="4"/>
      <c r="Y2152" s="4" t="s">
        <v>60</v>
      </c>
      <c r="Z2152" s="4">
        <v>45827</v>
      </c>
      <c r="AA2152" s="4"/>
      <c r="AB2152" s="4" t="s">
        <v>60</v>
      </c>
      <c r="AC2152" s="4">
        <v>45828</v>
      </c>
      <c r="AD2152" s="4">
        <v>45828</v>
      </c>
      <c r="AE2152" s="4">
        <v>45831</v>
      </c>
      <c r="AF2152" s="4"/>
      <c r="AG2152" s="30" t="s">
        <v>119</v>
      </c>
      <c r="AH2152" s="30" t="s">
        <v>63</v>
      </c>
      <c r="AI2152" s="30" t="s">
        <v>330</v>
      </c>
      <c r="AJ2152" s="30" t="s">
        <v>64</v>
      </c>
      <c r="AK2152" s="30" t="s">
        <v>65</v>
      </c>
      <c r="AL2152" s="30" t="s">
        <v>66</v>
      </c>
      <c r="AM2152" s="30" t="s">
        <v>67</v>
      </c>
      <c r="AN2152" s="30">
        <v>7.2750899999999996</v>
      </c>
      <c r="AO2152" s="30" t="s">
        <v>68</v>
      </c>
      <c r="AP2152" s="30"/>
      <c r="AQ2152" s="30"/>
      <c r="AR2152" s="30" t="s">
        <v>68</v>
      </c>
      <c r="AS2152" s="30"/>
      <c r="AT2152" s="30"/>
      <c r="AU2152" s="30" t="s">
        <v>190</v>
      </c>
      <c r="AV2152" s="30" t="s">
        <v>191</v>
      </c>
      <c r="AW2152" s="30">
        <v>15.91142</v>
      </c>
      <c r="AX2152" s="30" t="s">
        <v>115</v>
      </c>
      <c r="AY2152" s="30" t="s">
        <v>116</v>
      </c>
      <c r="AZ2152" s="3">
        <v>247</v>
      </c>
      <c r="BA2152" s="30" t="s">
        <v>60</v>
      </c>
      <c r="BB2152" s="30">
        <v>247</v>
      </c>
      <c r="BC2152" s="30" t="s">
        <v>60</v>
      </c>
      <c r="BD2152" s="30" t="s">
        <v>60</v>
      </c>
      <c r="BE2152" s="30" t="s">
        <v>60</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2667</v>
      </c>
      <c r="B2153" s="30" t="s">
        <v>14420</v>
      </c>
      <c r="C2153" s="30" t="s">
        <v>14421</v>
      </c>
      <c r="D2153" s="30" t="s">
        <v>57</v>
      </c>
      <c r="E2153" s="30" t="s">
        <v>106</v>
      </c>
      <c r="F2153" s="30" t="s">
        <v>59</v>
      </c>
      <c r="G2153" s="30">
        <v>131</v>
      </c>
      <c r="H2153" s="4">
        <v>45822</v>
      </c>
      <c r="I2153" s="4">
        <v>45819</v>
      </c>
      <c r="J2153" s="4">
        <v>45819</v>
      </c>
      <c r="K2153" s="4">
        <v>45824</v>
      </c>
      <c r="L2153" s="4"/>
      <c r="M2153" s="4">
        <v>45824</v>
      </c>
      <c r="N2153" s="4"/>
      <c r="O2153" s="4" t="s">
        <v>60</v>
      </c>
      <c r="P2153" s="4" t="s">
        <v>60</v>
      </c>
      <c r="Q2153" s="4" t="s">
        <v>60</v>
      </c>
      <c r="R2153" s="4" t="s">
        <v>60</v>
      </c>
      <c r="S2153" s="4" t="s">
        <v>60</v>
      </c>
      <c r="T2153" s="4">
        <v>45825</v>
      </c>
      <c r="U2153" s="4"/>
      <c r="V2153" s="4"/>
      <c r="W2153" s="4">
        <v>45826</v>
      </c>
      <c r="X2153" s="4"/>
      <c r="Y2153" s="4" t="s">
        <v>60</v>
      </c>
      <c r="Z2153" s="4">
        <v>45827</v>
      </c>
      <c r="AA2153" s="4"/>
      <c r="AB2153" s="4" t="s">
        <v>60</v>
      </c>
      <c r="AC2153" s="4">
        <v>45828</v>
      </c>
      <c r="AD2153" s="4">
        <v>45828</v>
      </c>
      <c r="AE2153" s="4">
        <v>45831</v>
      </c>
      <c r="AF2153" s="4"/>
      <c r="AG2153" s="30" t="s">
        <v>119</v>
      </c>
      <c r="AH2153" s="30" t="s">
        <v>63</v>
      </c>
      <c r="AI2153" s="30" t="s">
        <v>807</v>
      </c>
      <c r="AJ2153" s="30" t="s">
        <v>64</v>
      </c>
      <c r="AK2153" s="30" t="s">
        <v>65</v>
      </c>
      <c r="AL2153" s="30" t="s">
        <v>66</v>
      </c>
      <c r="AM2153" s="30" t="s">
        <v>67</v>
      </c>
      <c r="AN2153" s="30">
        <v>4.08847</v>
      </c>
      <c r="AO2153" s="30" t="s">
        <v>68</v>
      </c>
      <c r="AP2153" s="30"/>
      <c r="AQ2153" s="30"/>
      <c r="AR2153" s="30" t="s">
        <v>68</v>
      </c>
      <c r="AS2153" s="30"/>
      <c r="AT2153" s="30"/>
      <c r="AU2153" s="30" t="s">
        <v>759</v>
      </c>
      <c r="AV2153" s="30" t="s">
        <v>760</v>
      </c>
      <c r="AW2153" s="30">
        <v>8.9422200000000007</v>
      </c>
      <c r="AX2153" s="30" t="s">
        <v>808</v>
      </c>
      <c r="AY2153" s="30" t="s">
        <v>107</v>
      </c>
      <c r="AZ2153" s="3">
        <v>131</v>
      </c>
      <c r="BA2153" s="30" t="s">
        <v>60</v>
      </c>
      <c r="BB2153" s="30">
        <v>131</v>
      </c>
      <c r="BC2153" s="30" t="s">
        <v>60</v>
      </c>
      <c r="BD2153" s="30" t="s">
        <v>60</v>
      </c>
      <c r="BE2153" s="30" t="s">
        <v>60</v>
      </c>
      <c r="BF2153" s="32" t="str">
        <f>IFERROR(VLOOKUP(Data_Power_app[[#This Row],[PRO ODER]],'Result'!H:J,3,0),"")</f>
        <v/>
      </c>
      <c r="BG2153" s="13"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v>2668</v>
      </c>
      <c r="B2154" s="30" t="s">
        <v>14422</v>
      </c>
      <c r="C2154" s="30" t="s">
        <v>14423</v>
      </c>
      <c r="D2154" s="30" t="s">
        <v>57</v>
      </c>
      <c r="E2154" s="30" t="s">
        <v>106</v>
      </c>
      <c r="F2154" s="30" t="s">
        <v>59</v>
      </c>
      <c r="G2154" s="30">
        <v>262</v>
      </c>
      <c r="H2154" s="4">
        <v>45822</v>
      </c>
      <c r="I2154" s="4">
        <v>45819</v>
      </c>
      <c r="J2154" s="4">
        <v>45819</v>
      </c>
      <c r="K2154" s="4">
        <v>45824</v>
      </c>
      <c r="L2154" s="4"/>
      <c r="M2154" s="4">
        <v>45824</v>
      </c>
      <c r="N2154" s="4"/>
      <c r="O2154" s="4" t="s">
        <v>60</v>
      </c>
      <c r="P2154" s="4" t="s">
        <v>60</v>
      </c>
      <c r="Q2154" s="4" t="s">
        <v>60</v>
      </c>
      <c r="R2154" s="4" t="s">
        <v>60</v>
      </c>
      <c r="S2154" s="4" t="s">
        <v>60</v>
      </c>
      <c r="T2154" s="4">
        <v>45825</v>
      </c>
      <c r="U2154" s="4"/>
      <c r="V2154" s="4"/>
      <c r="W2154" s="4">
        <v>45826</v>
      </c>
      <c r="X2154" s="4"/>
      <c r="Y2154" s="4" t="s">
        <v>60</v>
      </c>
      <c r="Z2154" s="4">
        <v>45827</v>
      </c>
      <c r="AA2154" s="4"/>
      <c r="AB2154" s="4" t="s">
        <v>60</v>
      </c>
      <c r="AC2154" s="4">
        <v>45828</v>
      </c>
      <c r="AD2154" s="4">
        <v>45828</v>
      </c>
      <c r="AE2154" s="4">
        <v>45831</v>
      </c>
      <c r="AF2154" s="4"/>
      <c r="AG2154" s="30" t="s">
        <v>119</v>
      </c>
      <c r="AH2154" s="30" t="s">
        <v>63</v>
      </c>
      <c r="AI2154" s="30" t="s">
        <v>807</v>
      </c>
      <c r="AJ2154" s="30" t="s">
        <v>64</v>
      </c>
      <c r="AK2154" s="30" t="s">
        <v>65</v>
      </c>
      <c r="AL2154" s="30" t="s">
        <v>66</v>
      </c>
      <c r="AM2154" s="30" t="s">
        <v>67</v>
      </c>
      <c r="AN2154" s="30">
        <v>8.08779</v>
      </c>
      <c r="AO2154" s="30" t="s">
        <v>68</v>
      </c>
      <c r="AP2154" s="30"/>
      <c r="AQ2154" s="30"/>
      <c r="AR2154" s="30" t="s">
        <v>68</v>
      </c>
      <c r="AS2154" s="30"/>
      <c r="AT2154" s="30"/>
      <c r="AU2154" s="30" t="s">
        <v>759</v>
      </c>
      <c r="AV2154" s="30" t="s">
        <v>760</v>
      </c>
      <c r="AW2154" s="30">
        <v>17.689299999999999</v>
      </c>
      <c r="AX2154" s="30" t="s">
        <v>808</v>
      </c>
      <c r="AY2154" s="30" t="s">
        <v>107</v>
      </c>
      <c r="AZ2154" s="3">
        <v>262</v>
      </c>
      <c r="BA2154" s="30" t="s">
        <v>60</v>
      </c>
      <c r="BB2154" s="30">
        <v>262</v>
      </c>
      <c r="BC2154" s="30" t="s">
        <v>60</v>
      </c>
      <c r="BD2154" s="30" t="s">
        <v>60</v>
      </c>
      <c r="BE2154" s="30" t="s">
        <v>60</v>
      </c>
      <c r="BF2154" s="32" t="str">
        <f>IFERROR(VLOOKUP(Data_Power_app[[#This Row],[PRO ODER]],'Result'!H:J,3,0),"")</f>
        <v/>
      </c>
      <c r="BG2154" s="13"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v>2669</v>
      </c>
      <c r="B2155" s="30" t="s">
        <v>14424</v>
      </c>
      <c r="C2155" s="30" t="s">
        <v>14425</v>
      </c>
      <c r="D2155" s="30" t="s">
        <v>57</v>
      </c>
      <c r="E2155" s="30" t="s">
        <v>106</v>
      </c>
      <c r="F2155" s="30" t="s">
        <v>59</v>
      </c>
      <c r="G2155" s="30">
        <v>2775</v>
      </c>
      <c r="H2155" s="4">
        <v>45822</v>
      </c>
      <c r="I2155" s="4">
        <v>45819</v>
      </c>
      <c r="J2155" s="4">
        <v>45819</v>
      </c>
      <c r="K2155" s="4">
        <v>45824</v>
      </c>
      <c r="L2155" s="4"/>
      <c r="M2155" s="4">
        <v>45824</v>
      </c>
      <c r="N2155" s="4"/>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119</v>
      </c>
      <c r="AH2155" s="30" t="s">
        <v>63</v>
      </c>
      <c r="AI2155" s="30" t="s">
        <v>807</v>
      </c>
      <c r="AJ2155" s="30" t="s">
        <v>64</v>
      </c>
      <c r="AK2155" s="30" t="s">
        <v>65</v>
      </c>
      <c r="AL2155" s="30" t="s">
        <v>66</v>
      </c>
      <c r="AM2155" s="30" t="s">
        <v>67</v>
      </c>
      <c r="AN2155" s="30">
        <v>85.601950000000002</v>
      </c>
      <c r="AO2155" s="30" t="s">
        <v>68</v>
      </c>
      <c r="AP2155" s="30"/>
      <c r="AQ2155" s="30"/>
      <c r="AR2155" s="30" t="s">
        <v>68</v>
      </c>
      <c r="AS2155" s="30"/>
      <c r="AT2155" s="30"/>
      <c r="AU2155" s="30" t="s">
        <v>759</v>
      </c>
      <c r="AV2155" s="30" t="s">
        <v>760</v>
      </c>
      <c r="AW2155" s="30">
        <v>187.22504000000001</v>
      </c>
      <c r="AX2155" s="30" t="s">
        <v>808</v>
      </c>
      <c r="AY2155" s="30" t="s">
        <v>107</v>
      </c>
      <c r="AZ2155" s="3">
        <v>2775</v>
      </c>
      <c r="BA2155" s="30" t="s">
        <v>60</v>
      </c>
      <c r="BB2155" s="30">
        <v>2775</v>
      </c>
      <c r="BC2155" s="30" t="s">
        <v>60</v>
      </c>
      <c r="BD2155" s="30" t="s">
        <v>60</v>
      </c>
      <c r="BE2155" s="30" t="s">
        <v>60</v>
      </c>
      <c r="BF2155" s="32" t="str">
        <f>IFERROR(VLOOKUP(Data_Power_app[[#This Row],[PRO ODER]],'Result'!H:J,3,0),"")</f>
        <v/>
      </c>
      <c r="BG2155" s="13"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v>2670</v>
      </c>
      <c r="B2156" s="30" t="s">
        <v>14426</v>
      </c>
      <c r="C2156" s="30" t="s">
        <v>14427</v>
      </c>
      <c r="D2156" s="30" t="s">
        <v>57</v>
      </c>
      <c r="E2156" s="30" t="s">
        <v>106</v>
      </c>
      <c r="F2156" s="30" t="s">
        <v>59</v>
      </c>
      <c r="G2156" s="30">
        <v>161</v>
      </c>
      <c r="H2156" s="4">
        <v>45822</v>
      </c>
      <c r="I2156" s="4">
        <v>45819</v>
      </c>
      <c r="J2156" s="4">
        <v>45819</v>
      </c>
      <c r="K2156" s="4">
        <v>45824</v>
      </c>
      <c r="L2156" s="4"/>
      <c r="M2156" s="4">
        <v>45824</v>
      </c>
      <c r="N2156" s="4"/>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119</v>
      </c>
      <c r="AH2156" s="30" t="s">
        <v>63</v>
      </c>
      <c r="AI2156" s="30" t="s">
        <v>807</v>
      </c>
      <c r="AJ2156" s="30" t="s">
        <v>64</v>
      </c>
      <c r="AK2156" s="30" t="s">
        <v>65</v>
      </c>
      <c r="AL2156" s="30" t="s">
        <v>66</v>
      </c>
      <c r="AM2156" s="30" t="s">
        <v>67</v>
      </c>
      <c r="AN2156" s="30">
        <v>4.9318099999999996</v>
      </c>
      <c r="AO2156" s="30" t="s">
        <v>68</v>
      </c>
      <c r="AP2156" s="30"/>
      <c r="AQ2156" s="30"/>
      <c r="AR2156" s="30" t="s">
        <v>68</v>
      </c>
      <c r="AS2156" s="30"/>
      <c r="AT2156" s="30"/>
      <c r="AU2156" s="30" t="s">
        <v>759</v>
      </c>
      <c r="AV2156" s="30" t="s">
        <v>760</v>
      </c>
      <c r="AW2156" s="30">
        <v>10.78679</v>
      </c>
      <c r="AX2156" s="30" t="s">
        <v>808</v>
      </c>
      <c r="AY2156" s="30" t="s">
        <v>107</v>
      </c>
      <c r="AZ2156" s="3">
        <v>161</v>
      </c>
      <c r="BA2156" s="30" t="s">
        <v>60</v>
      </c>
      <c r="BB2156" s="30">
        <v>161</v>
      </c>
      <c r="BC2156" s="30" t="s">
        <v>60</v>
      </c>
      <c r="BD2156" s="30" t="s">
        <v>60</v>
      </c>
      <c r="BE2156" s="30" t="s">
        <v>60</v>
      </c>
      <c r="BF2156" s="32" t="str">
        <f>IFERROR(VLOOKUP(Data_Power_app[[#This Row],[PRO ODER]],'Result'!H:J,3,0),"")</f>
        <v/>
      </c>
      <c r="BG2156" s="13"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v>2671</v>
      </c>
      <c r="B2157" s="30" t="s">
        <v>14428</v>
      </c>
      <c r="C2157" s="30" t="s">
        <v>14429</v>
      </c>
      <c r="D2157" s="30" t="s">
        <v>57</v>
      </c>
      <c r="E2157" s="30" t="s">
        <v>106</v>
      </c>
      <c r="F2157" s="30" t="s">
        <v>59</v>
      </c>
      <c r="G2157" s="30">
        <v>90</v>
      </c>
      <c r="H2157" s="4">
        <v>45822</v>
      </c>
      <c r="I2157" s="4">
        <v>45819</v>
      </c>
      <c r="J2157" s="4">
        <v>45819</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807</v>
      </c>
      <c r="AJ2157" s="30" t="s">
        <v>64</v>
      </c>
      <c r="AK2157" s="30" t="s">
        <v>65</v>
      </c>
      <c r="AL2157" s="30" t="s">
        <v>66</v>
      </c>
      <c r="AM2157" s="30" t="s">
        <v>67</v>
      </c>
      <c r="AN2157" s="30">
        <v>2.6756600000000001</v>
      </c>
      <c r="AO2157" s="30" t="s">
        <v>68</v>
      </c>
      <c r="AP2157" s="30"/>
      <c r="AQ2157" s="30"/>
      <c r="AR2157" s="30" t="s">
        <v>68</v>
      </c>
      <c r="AS2157" s="30"/>
      <c r="AT2157" s="30"/>
      <c r="AU2157" s="30" t="s">
        <v>759</v>
      </c>
      <c r="AV2157" s="30" t="s">
        <v>760</v>
      </c>
      <c r="AW2157" s="30">
        <v>5.8522499999999997</v>
      </c>
      <c r="AX2157" s="30" t="s">
        <v>808</v>
      </c>
      <c r="AY2157" s="30" t="s">
        <v>107</v>
      </c>
      <c r="AZ2157" s="3">
        <v>90</v>
      </c>
      <c r="BA2157" s="30" t="s">
        <v>60</v>
      </c>
      <c r="BB2157" s="30">
        <v>90</v>
      </c>
      <c r="BC2157" s="30" t="s">
        <v>60</v>
      </c>
      <c r="BD2157" s="30" t="s">
        <v>60</v>
      </c>
      <c r="BE2157" s="30" t="s">
        <v>60</v>
      </c>
      <c r="BF2157" s="32" t="str">
        <f>IFERROR(VLOOKUP(Data_Power_app[[#This Row],[PRO ODER]],'Result'!H:J,3,0),"")</f>
        <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2672</v>
      </c>
      <c r="B2158" s="30" t="s">
        <v>14430</v>
      </c>
      <c r="C2158" s="30" t="s">
        <v>14431</v>
      </c>
      <c r="D2158" s="30" t="s">
        <v>57</v>
      </c>
      <c r="E2158" s="30" t="s">
        <v>106</v>
      </c>
      <c r="F2158" s="30" t="s">
        <v>59</v>
      </c>
      <c r="G2158" s="30">
        <v>45</v>
      </c>
      <c r="H2158" s="4">
        <v>45822</v>
      </c>
      <c r="I2158" s="4">
        <v>45819</v>
      </c>
      <c r="J2158" s="4">
        <v>45819</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807</v>
      </c>
      <c r="AJ2158" s="30" t="s">
        <v>64</v>
      </c>
      <c r="AK2158" s="30" t="s">
        <v>65</v>
      </c>
      <c r="AL2158" s="30" t="s">
        <v>66</v>
      </c>
      <c r="AM2158" s="30" t="s">
        <v>67</v>
      </c>
      <c r="AN2158" s="30">
        <v>1.33782</v>
      </c>
      <c r="AO2158" s="30" t="s">
        <v>68</v>
      </c>
      <c r="AP2158" s="30"/>
      <c r="AQ2158" s="30"/>
      <c r="AR2158" s="30" t="s">
        <v>68</v>
      </c>
      <c r="AS2158" s="30"/>
      <c r="AT2158" s="30"/>
      <c r="AU2158" s="30" t="s">
        <v>759</v>
      </c>
      <c r="AV2158" s="30" t="s">
        <v>760</v>
      </c>
      <c r="AW2158" s="30">
        <v>2.9261300000000001</v>
      </c>
      <c r="AX2158" s="30" t="s">
        <v>808</v>
      </c>
      <c r="AY2158" s="30" t="s">
        <v>107</v>
      </c>
      <c r="AZ2158" s="3">
        <v>45</v>
      </c>
      <c r="BA2158" s="30" t="s">
        <v>60</v>
      </c>
      <c r="BB2158" s="30">
        <v>45</v>
      </c>
      <c r="BC2158" s="30" t="s">
        <v>60</v>
      </c>
      <c r="BD2158" s="30" t="s">
        <v>60</v>
      </c>
      <c r="BE2158" s="30" t="s">
        <v>60</v>
      </c>
      <c r="BF2158" s="32" t="str">
        <f>IFERROR(VLOOKUP(Data_Power_app[[#This Row],[PRO ODER]],'Result'!H:J,3,0),"")</f>
        <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2673</v>
      </c>
      <c r="B2159" s="30" t="s">
        <v>14432</v>
      </c>
      <c r="C2159" s="30" t="s">
        <v>14433</v>
      </c>
      <c r="D2159" s="30" t="s">
        <v>57</v>
      </c>
      <c r="E2159" s="30" t="s">
        <v>106</v>
      </c>
      <c r="F2159" s="30" t="s">
        <v>59</v>
      </c>
      <c r="G2159" s="30">
        <v>4715</v>
      </c>
      <c r="H2159" s="4">
        <v>45822</v>
      </c>
      <c r="I2159" s="4">
        <v>45819</v>
      </c>
      <c r="J2159" s="4">
        <v>45819</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807</v>
      </c>
      <c r="AJ2159" s="30" t="s">
        <v>64</v>
      </c>
      <c r="AK2159" s="30" t="s">
        <v>65</v>
      </c>
      <c r="AL2159" s="30" t="s">
        <v>66</v>
      </c>
      <c r="AM2159" s="30" t="s">
        <v>67</v>
      </c>
      <c r="AN2159" s="30">
        <v>145.16313</v>
      </c>
      <c r="AO2159" s="30" t="s">
        <v>68</v>
      </c>
      <c r="AP2159" s="30"/>
      <c r="AQ2159" s="30"/>
      <c r="AR2159" s="30" t="s">
        <v>68</v>
      </c>
      <c r="AS2159" s="30"/>
      <c r="AT2159" s="30"/>
      <c r="AU2159" s="30" t="s">
        <v>759</v>
      </c>
      <c r="AV2159" s="30" t="s">
        <v>760</v>
      </c>
      <c r="AW2159" s="30">
        <v>317.49412000000001</v>
      </c>
      <c r="AX2159" s="30" t="s">
        <v>808</v>
      </c>
      <c r="AY2159" s="30" t="s">
        <v>107</v>
      </c>
      <c r="AZ2159" s="3">
        <v>4715</v>
      </c>
      <c r="BA2159" s="30" t="s">
        <v>60</v>
      </c>
      <c r="BB2159" s="30">
        <v>4715</v>
      </c>
      <c r="BC2159" s="30" t="s">
        <v>60</v>
      </c>
      <c r="BD2159" s="30" t="s">
        <v>60</v>
      </c>
      <c r="BE2159" s="30" t="s">
        <v>60</v>
      </c>
      <c r="BF2159" s="32" t="str">
        <f>IFERROR(VLOOKUP(Data_Power_app[[#This Row],[PRO ODER]],'Result'!H:J,3,0),"")</f>
        <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2675</v>
      </c>
      <c r="B2160" s="30" t="s">
        <v>8297</v>
      </c>
      <c r="C2160" s="30" t="s">
        <v>7842</v>
      </c>
      <c r="D2160" s="30" t="s">
        <v>86</v>
      </c>
      <c r="E2160" s="30" t="s">
        <v>192</v>
      </c>
      <c r="F2160" s="30" t="s">
        <v>59</v>
      </c>
      <c r="G2160" s="30">
        <v>45</v>
      </c>
      <c r="H2160" s="4">
        <v>45818</v>
      </c>
      <c r="I2160" s="4">
        <v>45815</v>
      </c>
      <c r="J2160" s="4">
        <v>45819</v>
      </c>
      <c r="K2160" s="4">
        <v>45819</v>
      </c>
      <c r="L2160" s="4">
        <v>45817.841053240743</v>
      </c>
      <c r="M2160" s="4">
        <v>45820</v>
      </c>
      <c r="N2160" s="4">
        <v>45818.352569444447</v>
      </c>
      <c r="O2160" s="4" t="s">
        <v>60</v>
      </c>
      <c r="P2160" s="4" t="s">
        <v>60</v>
      </c>
      <c r="Q2160" s="4" t="s">
        <v>60</v>
      </c>
      <c r="R2160" s="4" t="s">
        <v>60</v>
      </c>
      <c r="S2160" s="4" t="s">
        <v>60</v>
      </c>
      <c r="T2160" s="4">
        <v>45824</v>
      </c>
      <c r="U2160" s="4"/>
      <c r="V2160" s="4"/>
      <c r="W2160" s="4">
        <v>45825</v>
      </c>
      <c r="X2160" s="4"/>
      <c r="Y2160" s="4" t="s">
        <v>60</v>
      </c>
      <c r="Z2160" s="4">
        <v>45826</v>
      </c>
      <c r="AA2160" s="4"/>
      <c r="AB2160" s="4" t="s">
        <v>60</v>
      </c>
      <c r="AC2160" s="4">
        <v>45827</v>
      </c>
      <c r="AD2160" s="4">
        <v>45828</v>
      </c>
      <c r="AE2160" s="4">
        <v>45831</v>
      </c>
      <c r="AF2160" s="4"/>
      <c r="AG2160" s="30" t="s">
        <v>242</v>
      </c>
      <c r="AH2160" s="30" t="s">
        <v>193</v>
      </c>
      <c r="AI2160" s="30" t="s">
        <v>813</v>
      </c>
      <c r="AJ2160" s="30" t="s">
        <v>194</v>
      </c>
      <c r="AK2160" s="30" t="s">
        <v>100</v>
      </c>
      <c r="AL2160" s="30" t="s">
        <v>195</v>
      </c>
      <c r="AM2160" s="30" t="s">
        <v>196</v>
      </c>
      <c r="AN2160" s="30">
        <v>1.70716</v>
      </c>
      <c r="AO2160" s="30" t="s">
        <v>68</v>
      </c>
      <c r="AP2160" s="30"/>
      <c r="AQ2160" s="30"/>
      <c r="AR2160" s="30" t="s">
        <v>68</v>
      </c>
      <c r="AS2160" s="30"/>
      <c r="AT2160" s="30"/>
      <c r="AU2160" s="30" t="s">
        <v>507</v>
      </c>
      <c r="AV2160" s="30" t="s">
        <v>508</v>
      </c>
      <c r="AW2160" s="30">
        <v>3.73346</v>
      </c>
      <c r="AX2160" s="30" t="s">
        <v>570</v>
      </c>
      <c r="AY2160" s="30" t="s">
        <v>571</v>
      </c>
      <c r="AZ2160" s="3">
        <v>45</v>
      </c>
      <c r="BA2160" s="30" t="s">
        <v>60</v>
      </c>
      <c r="BB2160" s="30">
        <v>45</v>
      </c>
      <c r="BC2160" s="30" t="s">
        <v>60</v>
      </c>
      <c r="BD2160" s="30" t="s">
        <v>60</v>
      </c>
      <c r="BE2160" s="30" t="s">
        <v>60</v>
      </c>
      <c r="BF2160" s="32" t="str">
        <f>IFERROR(VLOOKUP(Data_Power_app[[#This Row],[PRO ODER]],'Result'!H:J,3,0),"")</f>
        <v>LAMINATION 7</v>
      </c>
      <c r="BG2160" s="13"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2676</v>
      </c>
      <c r="B2161" s="30" t="s">
        <v>16525</v>
      </c>
      <c r="C2161" s="30" t="s">
        <v>16526</v>
      </c>
      <c r="D2161" s="30" t="s">
        <v>86</v>
      </c>
      <c r="E2161" s="30" t="s">
        <v>192</v>
      </c>
      <c r="F2161" s="30" t="s">
        <v>59</v>
      </c>
      <c r="G2161" s="30">
        <v>536</v>
      </c>
      <c r="H2161" s="4">
        <v>45820</v>
      </c>
      <c r="I2161" s="4">
        <v>37231</v>
      </c>
      <c r="J2161" s="4" t="s">
        <v>60</v>
      </c>
      <c r="K2161" s="4">
        <v>45821</v>
      </c>
      <c r="L2161" s="4"/>
      <c r="M2161" s="4">
        <v>45822</v>
      </c>
      <c r="N2161" s="4"/>
      <c r="O2161" s="4" t="s">
        <v>60</v>
      </c>
      <c r="P2161" s="4" t="s">
        <v>60</v>
      </c>
      <c r="Q2161" s="4" t="s">
        <v>60</v>
      </c>
      <c r="R2161" s="4" t="s">
        <v>60</v>
      </c>
      <c r="S2161" s="4" t="s">
        <v>60</v>
      </c>
      <c r="T2161" s="4">
        <v>45824</v>
      </c>
      <c r="U2161" s="4"/>
      <c r="V2161" s="4"/>
      <c r="W2161" s="4">
        <v>45825</v>
      </c>
      <c r="X2161" s="4"/>
      <c r="Y2161" s="4" t="s">
        <v>60</v>
      </c>
      <c r="Z2161" s="4">
        <v>45826</v>
      </c>
      <c r="AA2161" s="4"/>
      <c r="AB2161" s="4" t="s">
        <v>60</v>
      </c>
      <c r="AC2161" s="4">
        <v>45827</v>
      </c>
      <c r="AD2161" s="4">
        <v>45828</v>
      </c>
      <c r="AE2161" s="4">
        <v>45831</v>
      </c>
      <c r="AF2161" s="4"/>
      <c r="AG2161" s="30" t="s">
        <v>119</v>
      </c>
      <c r="AH2161" s="30" t="s">
        <v>193</v>
      </c>
      <c r="AI2161" s="30" t="s">
        <v>813</v>
      </c>
      <c r="AJ2161" s="30" t="s">
        <v>194</v>
      </c>
      <c r="AK2161" s="30" t="s">
        <v>100</v>
      </c>
      <c r="AL2161" s="30" t="s">
        <v>195</v>
      </c>
      <c r="AM2161" s="30" t="s">
        <v>196</v>
      </c>
      <c r="AN2161" s="30">
        <v>18.309660000000001</v>
      </c>
      <c r="AO2161" s="30" t="s">
        <v>68</v>
      </c>
      <c r="AP2161" s="30"/>
      <c r="AQ2161" s="30"/>
      <c r="AR2161" s="30" t="s">
        <v>68</v>
      </c>
      <c r="AS2161" s="30"/>
      <c r="AT2161" s="30"/>
      <c r="AU2161" s="30" t="s">
        <v>507</v>
      </c>
      <c r="AV2161" s="30" t="s">
        <v>508</v>
      </c>
      <c r="AW2161" s="30">
        <v>40.042250000000003</v>
      </c>
      <c r="AX2161" s="30" t="s">
        <v>570</v>
      </c>
      <c r="AY2161" s="30" t="s">
        <v>571</v>
      </c>
      <c r="AZ2161" s="3">
        <v>536</v>
      </c>
      <c r="BA2161" s="30" t="s">
        <v>60</v>
      </c>
      <c r="BB2161" s="30">
        <v>536</v>
      </c>
      <c r="BC2161" s="30" t="s">
        <v>60</v>
      </c>
      <c r="BD2161" s="30" t="s">
        <v>60</v>
      </c>
      <c r="BE2161" s="30" t="s">
        <v>60</v>
      </c>
      <c r="BF2161" s="32" t="str">
        <f>IFERROR(VLOOKUP(Data_Power_app[[#This Row],[PRO ODER]],'Result'!H:J,3,0),"")</f>
        <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2677</v>
      </c>
      <c r="B2162" s="30" t="s">
        <v>8298</v>
      </c>
      <c r="C2162" s="30" t="s">
        <v>7853</v>
      </c>
      <c r="D2162" s="30" t="s">
        <v>222</v>
      </c>
      <c r="E2162" s="30" t="s">
        <v>112</v>
      </c>
      <c r="F2162" s="30" t="s">
        <v>59</v>
      </c>
      <c r="G2162" s="30">
        <v>30</v>
      </c>
      <c r="H2162" s="4">
        <v>45818</v>
      </c>
      <c r="I2162" s="4">
        <v>45815</v>
      </c>
      <c r="J2162" s="4">
        <v>45819</v>
      </c>
      <c r="K2162" s="4">
        <v>45819</v>
      </c>
      <c r="L2162" s="4">
        <v>45818.289942129632</v>
      </c>
      <c r="M2162" s="4">
        <v>45820</v>
      </c>
      <c r="N2162" s="4">
        <v>45818.764814814815</v>
      </c>
      <c r="O2162" s="4">
        <v>45822</v>
      </c>
      <c r="P2162" s="4" t="s">
        <v>60</v>
      </c>
      <c r="Q2162" s="4" t="s">
        <v>60</v>
      </c>
      <c r="R2162" s="4" t="s">
        <v>60</v>
      </c>
      <c r="S2162" s="4" t="s">
        <v>60</v>
      </c>
      <c r="T2162" s="4">
        <v>45824</v>
      </c>
      <c r="U2162" s="4"/>
      <c r="V2162" s="4"/>
      <c r="W2162" s="4">
        <v>45825</v>
      </c>
      <c r="X2162" s="4"/>
      <c r="Y2162" s="4" t="s">
        <v>60</v>
      </c>
      <c r="Z2162" s="4">
        <v>45826</v>
      </c>
      <c r="AA2162" s="4"/>
      <c r="AB2162" s="4" t="s">
        <v>60</v>
      </c>
      <c r="AC2162" s="4">
        <v>45827</v>
      </c>
      <c r="AD2162" s="4">
        <v>45828</v>
      </c>
      <c r="AE2162" s="4">
        <v>45831</v>
      </c>
      <c r="AF2162" s="4"/>
      <c r="AG2162" s="30" t="s">
        <v>242</v>
      </c>
      <c r="AH2162" s="30" t="s">
        <v>371</v>
      </c>
      <c r="AI2162" s="30" t="s">
        <v>512</v>
      </c>
      <c r="AJ2162" s="30" t="s">
        <v>372</v>
      </c>
      <c r="AK2162" s="30" t="s">
        <v>100</v>
      </c>
      <c r="AL2162" s="30" t="s">
        <v>465</v>
      </c>
      <c r="AM2162" s="30" t="s">
        <v>466</v>
      </c>
      <c r="AN2162" s="30">
        <v>0.41921999999999998</v>
      </c>
      <c r="AO2162" s="30" t="s">
        <v>68</v>
      </c>
      <c r="AP2162" s="30"/>
      <c r="AQ2162" s="30"/>
      <c r="AR2162" s="30" t="s">
        <v>68</v>
      </c>
      <c r="AS2162" s="30"/>
      <c r="AT2162" s="30"/>
      <c r="AU2162" s="30" t="s">
        <v>382</v>
      </c>
      <c r="AV2162" s="30" t="s">
        <v>383</v>
      </c>
      <c r="AW2162" s="30">
        <v>1.83355</v>
      </c>
      <c r="AX2162" s="30" t="s">
        <v>513</v>
      </c>
      <c r="AY2162" s="30" t="s">
        <v>514</v>
      </c>
      <c r="AZ2162" s="3">
        <v>30</v>
      </c>
      <c r="BA2162" s="30" t="s">
        <v>60</v>
      </c>
      <c r="BB2162" s="30">
        <v>30</v>
      </c>
      <c r="BC2162" s="30" t="s">
        <v>60</v>
      </c>
      <c r="BD2162" s="30" t="s">
        <v>60</v>
      </c>
      <c r="BE2162" s="30" t="s">
        <v>60</v>
      </c>
      <c r="BF2162" s="32" t="str">
        <f>IFERROR(VLOOKUP(Data_Power_app[[#This Row],[PRO ODER]],'Result'!H:J,3,0),"")</f>
        <v>LAMINATION 7</v>
      </c>
      <c r="BG2162" s="13"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2678</v>
      </c>
      <c r="B2163" s="30" t="s">
        <v>8299</v>
      </c>
      <c r="C2163" s="30" t="s">
        <v>7848</v>
      </c>
      <c r="D2163" s="30" t="s">
        <v>222</v>
      </c>
      <c r="E2163" s="30" t="s">
        <v>112</v>
      </c>
      <c r="F2163" s="30" t="s">
        <v>59</v>
      </c>
      <c r="G2163" s="30">
        <v>365</v>
      </c>
      <c r="H2163" s="4">
        <v>45818</v>
      </c>
      <c r="I2163" s="4">
        <v>45815</v>
      </c>
      <c r="J2163" s="4">
        <v>45818</v>
      </c>
      <c r="K2163" s="4">
        <v>45819</v>
      </c>
      <c r="L2163" s="4">
        <v>45817.078275462962</v>
      </c>
      <c r="M2163" s="4">
        <v>45820</v>
      </c>
      <c r="N2163" s="4">
        <v>45818.684467592589</v>
      </c>
      <c r="O2163" s="4" t="s">
        <v>60</v>
      </c>
      <c r="P2163" s="4" t="s">
        <v>60</v>
      </c>
      <c r="Q2163" s="4" t="s">
        <v>60</v>
      </c>
      <c r="R2163" s="4" t="s">
        <v>60</v>
      </c>
      <c r="S2163" s="4" t="s">
        <v>60</v>
      </c>
      <c r="T2163" s="4">
        <v>45822</v>
      </c>
      <c r="U2163" s="4">
        <v>45819.349953703706</v>
      </c>
      <c r="V2163" s="4"/>
      <c r="W2163" s="4">
        <v>45824</v>
      </c>
      <c r="X2163" s="4"/>
      <c r="Y2163" s="4" t="s">
        <v>60</v>
      </c>
      <c r="Z2163" s="4">
        <v>45826</v>
      </c>
      <c r="AA2163" s="4"/>
      <c r="AB2163" s="4" t="s">
        <v>60</v>
      </c>
      <c r="AC2163" s="4">
        <v>45827</v>
      </c>
      <c r="AD2163" s="4">
        <v>45828</v>
      </c>
      <c r="AE2163" s="4">
        <v>45831</v>
      </c>
      <c r="AF2163" s="4"/>
      <c r="AG2163" s="30" t="s">
        <v>242</v>
      </c>
      <c r="AH2163" s="30" t="s">
        <v>223</v>
      </c>
      <c r="AI2163" s="30" t="s">
        <v>8300</v>
      </c>
      <c r="AJ2163" s="30" t="s">
        <v>224</v>
      </c>
      <c r="AK2163" s="30" t="s">
        <v>100</v>
      </c>
      <c r="AL2163" s="30" t="s">
        <v>225</v>
      </c>
      <c r="AM2163" s="30" t="s">
        <v>226</v>
      </c>
      <c r="AN2163" s="30">
        <v>15.960369999999999</v>
      </c>
      <c r="AO2163" s="30" t="s">
        <v>68</v>
      </c>
      <c r="AP2163" s="30"/>
      <c r="AQ2163" s="30"/>
      <c r="AR2163" s="30" t="s">
        <v>68</v>
      </c>
      <c r="AS2163" s="30"/>
      <c r="AT2163" s="30"/>
      <c r="AU2163" s="30" t="s">
        <v>4223</v>
      </c>
      <c r="AV2163" s="30" t="s">
        <v>4224</v>
      </c>
      <c r="AW2163" s="30">
        <v>29.672560000000001</v>
      </c>
      <c r="AX2163" s="30" t="s">
        <v>8301</v>
      </c>
      <c r="AY2163" s="30" t="s">
        <v>8302</v>
      </c>
      <c r="AZ2163" s="3">
        <v>365</v>
      </c>
      <c r="BA2163" s="30" t="s">
        <v>60</v>
      </c>
      <c r="BB2163" s="30">
        <v>365</v>
      </c>
      <c r="BC2163" s="30" t="s">
        <v>60</v>
      </c>
      <c r="BD2163" s="30" t="s">
        <v>60</v>
      </c>
      <c r="BE2163" s="30" t="s">
        <v>60</v>
      </c>
      <c r="BF2163" s="32" t="str">
        <f>IFERROR(VLOOKUP(Data_Power_app[[#This Row],[PRO ODER]],'Result'!H:J,3,0),"")</f>
        <v>LAMINATION 7</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2679</v>
      </c>
      <c r="B2164" s="30" t="s">
        <v>8303</v>
      </c>
      <c r="C2164" s="30" t="s">
        <v>7849</v>
      </c>
      <c r="D2164" s="30" t="s">
        <v>222</v>
      </c>
      <c r="E2164" s="30" t="s">
        <v>112</v>
      </c>
      <c r="F2164" s="30" t="s">
        <v>59</v>
      </c>
      <c r="G2164" s="30">
        <v>347</v>
      </c>
      <c r="H2164" s="4">
        <v>45818</v>
      </c>
      <c r="I2164" s="4">
        <v>45815</v>
      </c>
      <c r="J2164" s="4">
        <v>45818</v>
      </c>
      <c r="K2164" s="4">
        <v>45819</v>
      </c>
      <c r="L2164" s="4">
        <v>45817.078333333331</v>
      </c>
      <c r="M2164" s="4">
        <v>45820</v>
      </c>
      <c r="N2164" s="4">
        <v>45818.684363425928</v>
      </c>
      <c r="O2164" s="4" t="s">
        <v>60</v>
      </c>
      <c r="P2164" s="4" t="s">
        <v>60</v>
      </c>
      <c r="Q2164" s="4" t="s">
        <v>60</v>
      </c>
      <c r="R2164" s="4" t="s">
        <v>60</v>
      </c>
      <c r="S2164" s="4" t="s">
        <v>60</v>
      </c>
      <c r="T2164" s="4">
        <v>45822</v>
      </c>
      <c r="U2164" s="4">
        <v>45819.350300925929</v>
      </c>
      <c r="V2164" s="4"/>
      <c r="W2164" s="4">
        <v>45824</v>
      </c>
      <c r="X2164" s="4"/>
      <c r="Y2164" s="4" t="s">
        <v>60</v>
      </c>
      <c r="Z2164" s="4">
        <v>45826</v>
      </c>
      <c r="AA2164" s="4"/>
      <c r="AB2164" s="4" t="s">
        <v>60</v>
      </c>
      <c r="AC2164" s="4">
        <v>45827</v>
      </c>
      <c r="AD2164" s="4">
        <v>45828</v>
      </c>
      <c r="AE2164" s="4">
        <v>45831</v>
      </c>
      <c r="AF2164" s="4"/>
      <c r="AG2164" s="30" t="s">
        <v>242</v>
      </c>
      <c r="AH2164" s="30" t="s">
        <v>223</v>
      </c>
      <c r="AI2164" s="30" t="s">
        <v>8300</v>
      </c>
      <c r="AJ2164" s="30" t="s">
        <v>224</v>
      </c>
      <c r="AK2164" s="30" t="s">
        <v>100</v>
      </c>
      <c r="AL2164" s="30" t="s">
        <v>225</v>
      </c>
      <c r="AM2164" s="30" t="s">
        <v>226</v>
      </c>
      <c r="AN2164" s="30">
        <v>15.23962</v>
      </c>
      <c r="AO2164" s="30" t="s">
        <v>68</v>
      </c>
      <c r="AP2164" s="30"/>
      <c r="AQ2164" s="30"/>
      <c r="AR2164" s="30" t="s">
        <v>68</v>
      </c>
      <c r="AS2164" s="30"/>
      <c r="AT2164" s="30"/>
      <c r="AU2164" s="30" t="s">
        <v>4223</v>
      </c>
      <c r="AV2164" s="30" t="s">
        <v>4224</v>
      </c>
      <c r="AW2164" s="30">
        <v>28.332619999999999</v>
      </c>
      <c r="AX2164" s="30" t="s">
        <v>8301</v>
      </c>
      <c r="AY2164" s="30" t="s">
        <v>8302</v>
      </c>
      <c r="AZ2164" s="3">
        <v>347</v>
      </c>
      <c r="BA2164" s="30" t="s">
        <v>60</v>
      </c>
      <c r="BB2164" s="30">
        <v>347</v>
      </c>
      <c r="BC2164" s="30" t="s">
        <v>60</v>
      </c>
      <c r="BD2164" s="30" t="s">
        <v>60</v>
      </c>
      <c r="BE2164" s="30" t="s">
        <v>60</v>
      </c>
      <c r="BF2164" s="32" t="str">
        <f>IFERROR(VLOOKUP(Data_Power_app[[#This Row],[PRO ODER]],'Result'!H:J,3,0),"")</f>
        <v>LAMINATION 7</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2680</v>
      </c>
      <c r="B2165" s="30" t="s">
        <v>8304</v>
      </c>
      <c r="C2165" s="30" t="s">
        <v>7850</v>
      </c>
      <c r="D2165" s="30" t="s">
        <v>222</v>
      </c>
      <c r="E2165" s="30" t="s">
        <v>112</v>
      </c>
      <c r="F2165" s="30" t="s">
        <v>59</v>
      </c>
      <c r="G2165" s="30">
        <v>569</v>
      </c>
      <c r="H2165" s="4">
        <v>45818</v>
      </c>
      <c r="I2165" s="4">
        <v>45815</v>
      </c>
      <c r="J2165" s="4">
        <v>45818</v>
      </c>
      <c r="K2165" s="4">
        <v>45819</v>
      </c>
      <c r="L2165" s="4">
        <v>45817.0783912037</v>
      </c>
      <c r="M2165" s="4">
        <v>45820</v>
      </c>
      <c r="N2165" s="4">
        <v>45818.684270833335</v>
      </c>
      <c r="O2165" s="4" t="s">
        <v>60</v>
      </c>
      <c r="P2165" s="4" t="s">
        <v>60</v>
      </c>
      <c r="Q2165" s="4" t="s">
        <v>60</v>
      </c>
      <c r="R2165" s="4" t="s">
        <v>60</v>
      </c>
      <c r="S2165" s="4" t="s">
        <v>60</v>
      </c>
      <c r="T2165" s="4">
        <v>45822</v>
      </c>
      <c r="U2165" s="4">
        <v>45819.349930555552</v>
      </c>
      <c r="V2165" s="4"/>
      <c r="W2165" s="4">
        <v>45824</v>
      </c>
      <c r="X2165" s="4"/>
      <c r="Y2165" s="4" t="s">
        <v>60</v>
      </c>
      <c r="Z2165" s="4">
        <v>45826</v>
      </c>
      <c r="AA2165" s="4"/>
      <c r="AB2165" s="4" t="s">
        <v>60</v>
      </c>
      <c r="AC2165" s="4">
        <v>45827</v>
      </c>
      <c r="AD2165" s="4">
        <v>45828</v>
      </c>
      <c r="AE2165" s="4">
        <v>45831</v>
      </c>
      <c r="AF2165" s="4"/>
      <c r="AG2165" s="30" t="s">
        <v>242</v>
      </c>
      <c r="AH2165" s="30" t="s">
        <v>223</v>
      </c>
      <c r="AI2165" s="30" t="s">
        <v>8300</v>
      </c>
      <c r="AJ2165" s="30" t="s">
        <v>224</v>
      </c>
      <c r="AK2165" s="30" t="s">
        <v>100</v>
      </c>
      <c r="AL2165" s="30" t="s">
        <v>225</v>
      </c>
      <c r="AM2165" s="30" t="s">
        <v>226</v>
      </c>
      <c r="AN2165" s="30">
        <v>24.921939999999999</v>
      </c>
      <c r="AO2165" s="30" t="s">
        <v>68</v>
      </c>
      <c r="AP2165" s="30"/>
      <c r="AQ2165" s="30"/>
      <c r="AR2165" s="30" t="s">
        <v>68</v>
      </c>
      <c r="AS2165" s="30"/>
      <c r="AT2165" s="30"/>
      <c r="AU2165" s="30" t="s">
        <v>4223</v>
      </c>
      <c r="AV2165" s="30" t="s">
        <v>4224</v>
      </c>
      <c r="AW2165" s="30">
        <v>46.333359999999999</v>
      </c>
      <c r="AX2165" s="30" t="s">
        <v>8301</v>
      </c>
      <c r="AY2165" s="30" t="s">
        <v>8302</v>
      </c>
      <c r="AZ2165" s="3">
        <v>569</v>
      </c>
      <c r="BA2165" s="30" t="s">
        <v>60</v>
      </c>
      <c r="BB2165" s="30">
        <v>569</v>
      </c>
      <c r="BC2165" s="30" t="s">
        <v>60</v>
      </c>
      <c r="BD2165" s="30" t="s">
        <v>60</v>
      </c>
      <c r="BE2165" s="30" t="s">
        <v>60</v>
      </c>
      <c r="BF2165" s="32" t="str">
        <f>IFERROR(VLOOKUP(Data_Power_app[[#This Row],[PRO ODER]],'Result'!H:J,3,0),"")</f>
        <v>LAMINATION 7</v>
      </c>
      <c r="BG2165" s="13"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2681</v>
      </c>
      <c r="B2166" s="30" t="s">
        <v>8305</v>
      </c>
      <c r="C2166" s="30" t="s">
        <v>7851</v>
      </c>
      <c r="D2166" s="30" t="s">
        <v>222</v>
      </c>
      <c r="E2166" s="30" t="s">
        <v>112</v>
      </c>
      <c r="F2166" s="30" t="s">
        <v>59</v>
      </c>
      <c r="G2166" s="30">
        <v>425</v>
      </c>
      <c r="H2166" s="4">
        <v>45818</v>
      </c>
      <c r="I2166" s="4">
        <v>45815</v>
      </c>
      <c r="J2166" s="4">
        <v>45818</v>
      </c>
      <c r="K2166" s="4">
        <v>45819</v>
      </c>
      <c r="L2166" s="4">
        <v>45817.078460648147</v>
      </c>
      <c r="M2166" s="4">
        <v>45820</v>
      </c>
      <c r="N2166" s="4">
        <v>45818.684189814812</v>
      </c>
      <c r="O2166" s="4" t="s">
        <v>60</v>
      </c>
      <c r="P2166" s="4" t="s">
        <v>60</v>
      </c>
      <c r="Q2166" s="4" t="s">
        <v>60</v>
      </c>
      <c r="R2166" s="4" t="s">
        <v>60</v>
      </c>
      <c r="S2166" s="4" t="s">
        <v>60</v>
      </c>
      <c r="T2166" s="4">
        <v>45822</v>
      </c>
      <c r="U2166" s="4">
        <v>45819.350069444445</v>
      </c>
      <c r="V2166" s="4"/>
      <c r="W2166" s="4">
        <v>45824</v>
      </c>
      <c r="X2166" s="4"/>
      <c r="Y2166" s="4" t="s">
        <v>60</v>
      </c>
      <c r="Z2166" s="4">
        <v>45826</v>
      </c>
      <c r="AA2166" s="4"/>
      <c r="AB2166" s="4" t="s">
        <v>60</v>
      </c>
      <c r="AC2166" s="4">
        <v>45827</v>
      </c>
      <c r="AD2166" s="4">
        <v>45828</v>
      </c>
      <c r="AE2166" s="4">
        <v>45831</v>
      </c>
      <c r="AF2166" s="4"/>
      <c r="AG2166" s="30" t="s">
        <v>242</v>
      </c>
      <c r="AH2166" s="30" t="s">
        <v>223</v>
      </c>
      <c r="AI2166" s="30" t="s">
        <v>8300</v>
      </c>
      <c r="AJ2166" s="30" t="s">
        <v>224</v>
      </c>
      <c r="AK2166" s="30" t="s">
        <v>100</v>
      </c>
      <c r="AL2166" s="30" t="s">
        <v>225</v>
      </c>
      <c r="AM2166" s="30" t="s">
        <v>226</v>
      </c>
      <c r="AN2166" s="30">
        <v>18.938420000000001</v>
      </c>
      <c r="AO2166" s="30" t="s">
        <v>68</v>
      </c>
      <c r="AP2166" s="30"/>
      <c r="AQ2166" s="30"/>
      <c r="AR2166" s="30" t="s">
        <v>68</v>
      </c>
      <c r="AS2166" s="30"/>
      <c r="AT2166" s="30"/>
      <c r="AU2166" s="30" t="s">
        <v>4223</v>
      </c>
      <c r="AV2166" s="30" t="s">
        <v>4224</v>
      </c>
      <c r="AW2166" s="30">
        <v>35.20917</v>
      </c>
      <c r="AX2166" s="30" t="s">
        <v>8301</v>
      </c>
      <c r="AY2166" s="30" t="s">
        <v>8302</v>
      </c>
      <c r="AZ2166" s="3">
        <v>425</v>
      </c>
      <c r="BA2166" s="30" t="s">
        <v>60</v>
      </c>
      <c r="BB2166" s="30">
        <v>425</v>
      </c>
      <c r="BC2166" s="30" t="s">
        <v>60</v>
      </c>
      <c r="BD2166" s="30" t="s">
        <v>60</v>
      </c>
      <c r="BE2166" s="30" t="s">
        <v>60</v>
      </c>
      <c r="BF2166" s="32" t="str">
        <f>IFERROR(VLOOKUP(Data_Power_app[[#This Row],[PRO ODER]],'Result'!H:J,3,0),"")</f>
        <v>LAMINATION 7</v>
      </c>
      <c r="BG2166" s="13"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2718</v>
      </c>
      <c r="B2167" s="30" t="s">
        <v>10019</v>
      </c>
      <c r="C2167" s="30" t="s">
        <v>10020</v>
      </c>
      <c r="D2167" s="30" t="s">
        <v>272</v>
      </c>
      <c r="E2167" s="30" t="s">
        <v>342</v>
      </c>
      <c r="F2167" s="30" t="s">
        <v>59</v>
      </c>
      <c r="G2167" s="30">
        <v>1910</v>
      </c>
      <c r="H2167" s="4">
        <v>45819</v>
      </c>
      <c r="I2167" s="4">
        <v>45817</v>
      </c>
      <c r="J2167" s="4">
        <v>45817</v>
      </c>
      <c r="K2167" s="4">
        <v>45819</v>
      </c>
      <c r="L2167" s="4">
        <v>45818.371724537035</v>
      </c>
      <c r="M2167" s="4">
        <v>45820</v>
      </c>
      <c r="N2167" s="4">
        <v>45819.198553240742</v>
      </c>
      <c r="O2167" s="4" t="s">
        <v>60</v>
      </c>
      <c r="P2167" s="4" t="s">
        <v>60</v>
      </c>
      <c r="Q2167" s="4" t="s">
        <v>60</v>
      </c>
      <c r="R2167" s="4" t="s">
        <v>60</v>
      </c>
      <c r="S2167" s="4" t="s">
        <v>60</v>
      </c>
      <c r="T2167" s="4">
        <v>45824</v>
      </c>
      <c r="U2167" s="4"/>
      <c r="V2167" s="4"/>
      <c r="W2167" s="4">
        <v>45825</v>
      </c>
      <c r="X2167" s="4"/>
      <c r="Y2167" s="4" t="s">
        <v>60</v>
      </c>
      <c r="Z2167" s="4">
        <v>45827</v>
      </c>
      <c r="AA2167" s="4"/>
      <c r="AB2167" s="4" t="s">
        <v>60</v>
      </c>
      <c r="AC2167" s="4">
        <v>45828</v>
      </c>
      <c r="AD2167" s="4">
        <v>45829</v>
      </c>
      <c r="AE2167" s="4">
        <v>45831</v>
      </c>
      <c r="AF2167" s="4"/>
      <c r="AG2167" s="30" t="s">
        <v>242</v>
      </c>
      <c r="AH2167" s="30" t="s">
        <v>274</v>
      </c>
      <c r="AI2167" s="30" t="s">
        <v>10021</v>
      </c>
      <c r="AJ2167" s="30" t="s">
        <v>275</v>
      </c>
      <c r="AK2167" s="30" t="s">
        <v>100</v>
      </c>
      <c r="AL2167" s="30" t="s">
        <v>348</v>
      </c>
      <c r="AM2167" s="30" t="s">
        <v>349</v>
      </c>
      <c r="AN2167" s="30">
        <v>37.337440000000001</v>
      </c>
      <c r="AO2167" s="30" t="s">
        <v>68</v>
      </c>
      <c r="AP2167" s="30"/>
      <c r="AQ2167" s="30"/>
      <c r="AR2167" s="30" t="s">
        <v>68</v>
      </c>
      <c r="AS2167" s="30"/>
      <c r="AT2167" s="30"/>
      <c r="AU2167" s="30" t="s">
        <v>743</v>
      </c>
      <c r="AV2167" s="30" t="s">
        <v>744</v>
      </c>
      <c r="AW2167" s="30">
        <v>163.3049</v>
      </c>
      <c r="AX2167" s="30" t="s">
        <v>741</v>
      </c>
      <c r="AY2167" s="30" t="s">
        <v>690</v>
      </c>
      <c r="AZ2167" s="3">
        <v>1910</v>
      </c>
      <c r="BA2167" s="30" t="s">
        <v>60</v>
      </c>
      <c r="BB2167" s="30">
        <v>1910</v>
      </c>
      <c r="BC2167" s="30" t="s">
        <v>60</v>
      </c>
      <c r="BD2167" s="30" t="s">
        <v>60</v>
      </c>
      <c r="BE2167" s="30" t="s">
        <v>60</v>
      </c>
      <c r="BF2167" s="32" t="str">
        <f>IFERROR(VLOOKUP(Data_Power_app[[#This Row],[PRO ODER]],'Result'!H:J,3,0),"")</f>
        <v>LAMINATION 6</v>
      </c>
      <c r="BG2167" s="13"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2719</v>
      </c>
      <c r="B2168" s="30" t="s">
        <v>11771</v>
      </c>
      <c r="C2168" s="30" t="s">
        <v>11772</v>
      </c>
      <c r="D2168" s="30" t="s">
        <v>86</v>
      </c>
      <c r="E2168" s="30" t="s">
        <v>170</v>
      </c>
      <c r="F2168" s="30" t="s">
        <v>59</v>
      </c>
      <c r="G2168" s="30">
        <v>4321</v>
      </c>
      <c r="H2168" s="4">
        <v>45821</v>
      </c>
      <c r="I2168" s="4">
        <v>45818</v>
      </c>
      <c r="J2168" s="4">
        <v>45818</v>
      </c>
      <c r="K2168" s="4">
        <v>45822</v>
      </c>
      <c r="L2168" s="4"/>
      <c r="M2168" s="4">
        <v>45822</v>
      </c>
      <c r="N2168" s="4"/>
      <c r="O2168" s="4" t="s">
        <v>60</v>
      </c>
      <c r="P2168" s="4" t="s">
        <v>60</v>
      </c>
      <c r="Q2168" s="4" t="s">
        <v>60</v>
      </c>
      <c r="R2168" s="4" t="s">
        <v>60</v>
      </c>
      <c r="S2168" s="4" t="s">
        <v>60</v>
      </c>
      <c r="T2168" s="4">
        <v>45824</v>
      </c>
      <c r="U2168" s="4"/>
      <c r="V2168" s="4"/>
      <c r="W2168" s="4">
        <v>45825</v>
      </c>
      <c r="X2168" s="4"/>
      <c r="Y2168" s="4" t="s">
        <v>60</v>
      </c>
      <c r="Z2168" s="4">
        <v>45827</v>
      </c>
      <c r="AA2168" s="4"/>
      <c r="AB2168" s="4" t="s">
        <v>60</v>
      </c>
      <c r="AC2168" s="4">
        <v>45828</v>
      </c>
      <c r="AD2168" s="4">
        <v>45829</v>
      </c>
      <c r="AE2168" s="4">
        <v>45831</v>
      </c>
      <c r="AF2168" s="4"/>
      <c r="AG2168" s="30" t="s">
        <v>119</v>
      </c>
      <c r="AH2168" s="30" t="s">
        <v>215</v>
      </c>
      <c r="AI2168" s="30" t="s">
        <v>423</v>
      </c>
      <c r="AJ2168" s="30" t="s">
        <v>172</v>
      </c>
      <c r="AK2168" s="30" t="s">
        <v>65</v>
      </c>
      <c r="AL2168" s="30" t="s">
        <v>173</v>
      </c>
      <c r="AM2168" s="30" t="s">
        <v>174</v>
      </c>
      <c r="AN2168" s="30">
        <v>134.98525000000001</v>
      </c>
      <c r="AO2168" s="30" t="s">
        <v>68</v>
      </c>
      <c r="AP2168" s="30"/>
      <c r="AQ2168" s="30"/>
      <c r="AR2168" s="30" t="s">
        <v>68</v>
      </c>
      <c r="AS2168" s="30"/>
      <c r="AT2168" s="30"/>
      <c r="AU2168" s="30" t="s">
        <v>296</v>
      </c>
      <c r="AV2168" s="30" t="s">
        <v>297</v>
      </c>
      <c r="AW2168" s="30">
        <v>295.20497999999998</v>
      </c>
      <c r="AX2168" s="30" t="s">
        <v>11554</v>
      </c>
      <c r="AY2168" s="30" t="s">
        <v>11555</v>
      </c>
      <c r="AZ2168" s="3">
        <v>3754</v>
      </c>
      <c r="BA2168" s="30" t="s">
        <v>60</v>
      </c>
      <c r="BB2168" s="30">
        <v>4321</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2720</v>
      </c>
      <c r="B2169" s="30" t="s">
        <v>11773</v>
      </c>
      <c r="C2169" s="30" t="s">
        <v>11774</v>
      </c>
      <c r="D2169" s="30" t="s">
        <v>86</v>
      </c>
      <c r="E2169" s="30" t="s">
        <v>170</v>
      </c>
      <c r="F2169" s="30" t="s">
        <v>59</v>
      </c>
      <c r="G2169" s="30">
        <v>5503</v>
      </c>
      <c r="H2169" s="4">
        <v>45821</v>
      </c>
      <c r="I2169" s="4">
        <v>45818</v>
      </c>
      <c r="J2169" s="4">
        <v>45818</v>
      </c>
      <c r="K2169" s="4">
        <v>45822</v>
      </c>
      <c r="L2169" s="4"/>
      <c r="M2169" s="4">
        <v>45822</v>
      </c>
      <c r="N2169" s="4"/>
      <c r="O2169" s="4" t="s">
        <v>60</v>
      </c>
      <c r="P2169" s="4" t="s">
        <v>60</v>
      </c>
      <c r="Q2169" s="4" t="s">
        <v>60</v>
      </c>
      <c r="R2169" s="4" t="s">
        <v>60</v>
      </c>
      <c r="S2169" s="4" t="s">
        <v>60</v>
      </c>
      <c r="T2169" s="4">
        <v>45824</v>
      </c>
      <c r="U2169" s="4"/>
      <c r="V2169" s="4"/>
      <c r="W2169" s="4">
        <v>45825</v>
      </c>
      <c r="X2169" s="4"/>
      <c r="Y2169" s="4" t="s">
        <v>60</v>
      </c>
      <c r="Z2169" s="4">
        <v>45827</v>
      </c>
      <c r="AA2169" s="4"/>
      <c r="AB2169" s="4" t="s">
        <v>60</v>
      </c>
      <c r="AC2169" s="4">
        <v>45828</v>
      </c>
      <c r="AD2169" s="4">
        <v>45829</v>
      </c>
      <c r="AE2169" s="4">
        <v>45831</v>
      </c>
      <c r="AF2169" s="4"/>
      <c r="AG2169" s="30" t="s">
        <v>119</v>
      </c>
      <c r="AH2169" s="30" t="s">
        <v>215</v>
      </c>
      <c r="AI2169" s="30" t="s">
        <v>892</v>
      </c>
      <c r="AJ2169" s="30" t="s">
        <v>172</v>
      </c>
      <c r="AK2169" s="30" t="s">
        <v>65</v>
      </c>
      <c r="AL2169" s="30" t="s">
        <v>173</v>
      </c>
      <c r="AM2169" s="30" t="s">
        <v>174</v>
      </c>
      <c r="AN2169" s="30">
        <v>168.74497</v>
      </c>
      <c r="AO2169" s="30" t="s">
        <v>68</v>
      </c>
      <c r="AP2169" s="30"/>
      <c r="AQ2169" s="30"/>
      <c r="AR2169" s="30" t="s">
        <v>68</v>
      </c>
      <c r="AS2169" s="30"/>
      <c r="AT2169" s="30"/>
      <c r="AU2169" s="30" t="s">
        <v>613</v>
      </c>
      <c r="AV2169" s="30" t="s">
        <v>614</v>
      </c>
      <c r="AW2169" s="30">
        <v>369.03638999999998</v>
      </c>
      <c r="AX2169" s="30" t="s">
        <v>11551</v>
      </c>
      <c r="AY2169" s="30" t="s">
        <v>11552</v>
      </c>
      <c r="AZ2169" s="3">
        <v>5219</v>
      </c>
      <c r="BA2169" s="30" t="s">
        <v>60</v>
      </c>
      <c r="BB2169" s="30">
        <v>5503</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2721</v>
      </c>
      <c r="B2170" s="30" t="s">
        <v>14434</v>
      </c>
      <c r="C2170" s="30" t="s">
        <v>14435</v>
      </c>
      <c r="D2170" s="30" t="s">
        <v>86</v>
      </c>
      <c r="E2170" s="30" t="s">
        <v>170</v>
      </c>
      <c r="F2170" s="30" t="s">
        <v>59</v>
      </c>
      <c r="G2170" s="30">
        <v>3815</v>
      </c>
      <c r="H2170" s="4">
        <v>45821</v>
      </c>
      <c r="I2170" s="4">
        <v>45819</v>
      </c>
      <c r="J2170" s="4">
        <v>45819</v>
      </c>
      <c r="K2170" s="4">
        <v>45822</v>
      </c>
      <c r="L2170" s="4">
        <v>45819.866608796299</v>
      </c>
      <c r="M2170" s="4">
        <v>45822</v>
      </c>
      <c r="N2170" s="4"/>
      <c r="O2170" s="4" t="s">
        <v>60</v>
      </c>
      <c r="P2170" s="4" t="s">
        <v>60</v>
      </c>
      <c r="Q2170" s="4" t="s">
        <v>60</v>
      </c>
      <c r="R2170" s="4" t="s">
        <v>60</v>
      </c>
      <c r="S2170" s="4" t="s">
        <v>60</v>
      </c>
      <c r="T2170" s="4">
        <v>45824</v>
      </c>
      <c r="U2170" s="4"/>
      <c r="V2170" s="4"/>
      <c r="W2170" s="4">
        <v>45825</v>
      </c>
      <c r="X2170" s="4"/>
      <c r="Y2170" s="4" t="s">
        <v>60</v>
      </c>
      <c r="Z2170" s="4">
        <v>45827</v>
      </c>
      <c r="AA2170" s="4"/>
      <c r="AB2170" s="4" t="s">
        <v>60</v>
      </c>
      <c r="AC2170" s="4">
        <v>45828</v>
      </c>
      <c r="AD2170" s="4">
        <v>45829</v>
      </c>
      <c r="AE2170" s="4">
        <v>45831</v>
      </c>
      <c r="AF2170" s="4"/>
      <c r="AG2170" s="30" t="s">
        <v>88</v>
      </c>
      <c r="AH2170" s="30" t="s">
        <v>215</v>
      </c>
      <c r="AI2170" s="30" t="s">
        <v>893</v>
      </c>
      <c r="AJ2170" s="30" t="s">
        <v>172</v>
      </c>
      <c r="AK2170" s="30" t="s">
        <v>65</v>
      </c>
      <c r="AL2170" s="30" t="s">
        <v>173</v>
      </c>
      <c r="AM2170" s="30" t="s">
        <v>174</v>
      </c>
      <c r="AN2170" s="30">
        <v>116.96160999999999</v>
      </c>
      <c r="AO2170" s="30" t="s">
        <v>68</v>
      </c>
      <c r="AP2170" s="30"/>
      <c r="AQ2170" s="30"/>
      <c r="AR2170" s="30" t="s">
        <v>68</v>
      </c>
      <c r="AS2170" s="30"/>
      <c r="AT2170" s="30"/>
      <c r="AU2170" s="30" t="s">
        <v>314</v>
      </c>
      <c r="AV2170" s="30" t="s">
        <v>315</v>
      </c>
      <c r="AW2170" s="30">
        <v>255.78895</v>
      </c>
      <c r="AX2170" s="30" t="s">
        <v>894</v>
      </c>
      <c r="AY2170" s="30" t="s">
        <v>895</v>
      </c>
      <c r="AZ2170" s="3">
        <v>3575</v>
      </c>
      <c r="BA2170" s="30" t="s">
        <v>60</v>
      </c>
      <c r="BB2170" s="30">
        <v>3815</v>
      </c>
      <c r="BC2170" s="30" t="s">
        <v>60</v>
      </c>
      <c r="BD2170" s="30" t="s">
        <v>60</v>
      </c>
      <c r="BE2170" s="30" t="s">
        <v>60</v>
      </c>
      <c r="BF2170" s="32" t="str">
        <f>IFERROR(VLOOKUP(Data_Power_app[[#This Row],[PRO ODER]],'Result'!H:J,3,0),"")</f>
        <v/>
      </c>
      <c r="BG2170" s="13"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2722</v>
      </c>
      <c r="B2171" s="30" t="s">
        <v>11775</v>
      </c>
      <c r="C2171" s="30" t="s">
        <v>11776</v>
      </c>
      <c r="D2171" s="30" t="s">
        <v>86</v>
      </c>
      <c r="E2171" s="30" t="s">
        <v>170</v>
      </c>
      <c r="F2171" s="30" t="s">
        <v>59</v>
      </c>
      <c r="G2171" s="30">
        <v>375</v>
      </c>
      <c r="H2171" s="4">
        <v>45821</v>
      </c>
      <c r="I2171" s="4">
        <v>45818</v>
      </c>
      <c r="J2171" s="4">
        <v>45818</v>
      </c>
      <c r="K2171" s="4">
        <v>45822</v>
      </c>
      <c r="L2171" s="4"/>
      <c r="M2171" s="4">
        <v>45822</v>
      </c>
      <c r="N2171" s="4"/>
      <c r="O2171" s="4" t="s">
        <v>60</v>
      </c>
      <c r="P2171" s="4" t="s">
        <v>60</v>
      </c>
      <c r="Q2171" s="4" t="s">
        <v>60</v>
      </c>
      <c r="R2171" s="4" t="s">
        <v>60</v>
      </c>
      <c r="S2171" s="4" t="s">
        <v>60</v>
      </c>
      <c r="T2171" s="4">
        <v>45824</v>
      </c>
      <c r="U2171" s="4"/>
      <c r="V2171" s="4"/>
      <c r="W2171" s="4">
        <v>45825</v>
      </c>
      <c r="X2171" s="4"/>
      <c r="Y2171" s="4" t="s">
        <v>60</v>
      </c>
      <c r="Z2171" s="4">
        <v>45827</v>
      </c>
      <c r="AA2171" s="4"/>
      <c r="AB2171" s="4" t="s">
        <v>60</v>
      </c>
      <c r="AC2171" s="4">
        <v>45828</v>
      </c>
      <c r="AD2171" s="4">
        <v>45829</v>
      </c>
      <c r="AE2171" s="4">
        <v>45831</v>
      </c>
      <c r="AF2171" s="4"/>
      <c r="AG2171" s="30" t="s">
        <v>119</v>
      </c>
      <c r="AH2171" s="30" t="s">
        <v>215</v>
      </c>
      <c r="AI2171" s="30" t="s">
        <v>5648</v>
      </c>
      <c r="AJ2171" s="30" t="s">
        <v>172</v>
      </c>
      <c r="AK2171" s="30" t="s">
        <v>100</v>
      </c>
      <c r="AL2171" s="30" t="s">
        <v>173</v>
      </c>
      <c r="AM2171" s="30" t="s">
        <v>174</v>
      </c>
      <c r="AN2171" s="30">
        <v>12.950010000000001</v>
      </c>
      <c r="AO2171" s="30" t="s">
        <v>68</v>
      </c>
      <c r="AP2171" s="30"/>
      <c r="AQ2171" s="30"/>
      <c r="AR2171" s="30" t="s">
        <v>68</v>
      </c>
      <c r="AS2171" s="30"/>
      <c r="AT2171" s="30"/>
      <c r="AU2171" s="30" t="s">
        <v>307</v>
      </c>
      <c r="AV2171" s="30" t="s">
        <v>308</v>
      </c>
      <c r="AW2171" s="30">
        <v>28.320229999999999</v>
      </c>
      <c r="AX2171" s="30" t="s">
        <v>11592</v>
      </c>
      <c r="AY2171" s="30" t="s">
        <v>11593</v>
      </c>
      <c r="AZ2171" s="3">
        <v>203</v>
      </c>
      <c r="BA2171" s="30" t="s">
        <v>60</v>
      </c>
      <c r="BB2171" s="30">
        <v>375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2726</v>
      </c>
      <c r="B2172" s="30" t="s">
        <v>10022</v>
      </c>
      <c r="C2172" s="30" t="s">
        <v>10023</v>
      </c>
      <c r="D2172" s="30" t="s">
        <v>57</v>
      </c>
      <c r="E2172" s="30" t="s">
        <v>71</v>
      </c>
      <c r="F2172" s="30" t="s">
        <v>59</v>
      </c>
      <c r="G2172" s="30">
        <v>2690</v>
      </c>
      <c r="H2172" s="4">
        <v>45819</v>
      </c>
      <c r="I2172" s="4">
        <v>45817</v>
      </c>
      <c r="J2172" s="4">
        <v>45817</v>
      </c>
      <c r="K2172" s="4">
        <v>45819</v>
      </c>
      <c r="L2172" s="4">
        <v>45817.087824074071</v>
      </c>
      <c r="M2172" s="4">
        <v>45820</v>
      </c>
      <c r="N2172" s="4">
        <v>45818.346979166665</v>
      </c>
      <c r="O2172" s="4" t="s">
        <v>60</v>
      </c>
      <c r="P2172" s="4" t="s">
        <v>60</v>
      </c>
      <c r="Q2172" s="4" t="s">
        <v>60</v>
      </c>
      <c r="R2172" s="4" t="s">
        <v>60</v>
      </c>
      <c r="S2172" s="4" t="s">
        <v>60</v>
      </c>
      <c r="T2172" s="4">
        <v>45824</v>
      </c>
      <c r="U2172" s="4">
        <v>45818.629780092589</v>
      </c>
      <c r="V2172" s="4"/>
      <c r="W2172" s="4">
        <v>45825</v>
      </c>
      <c r="X2172" s="4"/>
      <c r="Y2172" s="4" t="s">
        <v>60</v>
      </c>
      <c r="Z2172" s="4">
        <v>45827</v>
      </c>
      <c r="AA2172" s="4"/>
      <c r="AB2172" s="4" t="s">
        <v>60</v>
      </c>
      <c r="AC2172" s="4">
        <v>45828</v>
      </c>
      <c r="AD2172" s="4">
        <v>45829</v>
      </c>
      <c r="AE2172" s="4">
        <v>45831</v>
      </c>
      <c r="AF2172" s="4"/>
      <c r="AG2172" s="30" t="s">
        <v>242</v>
      </c>
      <c r="AH2172" s="30" t="s">
        <v>7873</v>
      </c>
      <c r="AI2172" s="30" t="s">
        <v>7882</v>
      </c>
      <c r="AJ2172" s="30" t="s">
        <v>357</v>
      </c>
      <c r="AK2172" s="30" t="s">
        <v>100</v>
      </c>
      <c r="AL2172" s="30" t="s">
        <v>358</v>
      </c>
      <c r="AM2172" s="30" t="s">
        <v>359</v>
      </c>
      <c r="AN2172" s="30">
        <v>152.91086000000001</v>
      </c>
      <c r="AO2172" s="30" t="s">
        <v>68</v>
      </c>
      <c r="AP2172" s="30"/>
      <c r="AQ2172" s="30"/>
      <c r="AR2172" s="30" t="s">
        <v>68</v>
      </c>
      <c r="AS2172" s="30"/>
      <c r="AT2172" s="30"/>
      <c r="AU2172" s="30" t="s">
        <v>360</v>
      </c>
      <c r="AV2172" s="30" t="s">
        <v>361</v>
      </c>
      <c r="AW2172" s="30">
        <v>189.33852999999999</v>
      </c>
      <c r="AX2172" s="30" t="s">
        <v>7883</v>
      </c>
      <c r="AY2172" s="30" t="s">
        <v>7884</v>
      </c>
      <c r="AZ2172" s="3">
        <v>2690</v>
      </c>
      <c r="BA2172" s="30" t="s">
        <v>60</v>
      </c>
      <c r="BB2172" s="30">
        <v>2690</v>
      </c>
      <c r="BC2172" s="30" t="s">
        <v>60</v>
      </c>
      <c r="BD2172" s="30" t="s">
        <v>60</v>
      </c>
      <c r="BE2172" s="30" t="s">
        <v>60</v>
      </c>
      <c r="BF2172" s="32" t="str">
        <f>IFERROR(VLOOKUP(Data_Power_app[[#This Row],[PRO ODER]],'Result'!H:J,3,0),"")</f>
        <v>LAMINATION 1</v>
      </c>
      <c r="BG2172" s="13"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2728</v>
      </c>
      <c r="B2173" s="30" t="s">
        <v>10024</v>
      </c>
      <c r="C2173" s="30" t="s">
        <v>10025</v>
      </c>
      <c r="D2173" s="30" t="s">
        <v>57</v>
      </c>
      <c r="E2173" s="30" t="s">
        <v>71</v>
      </c>
      <c r="F2173" s="30" t="s">
        <v>59</v>
      </c>
      <c r="G2173" s="30">
        <v>25</v>
      </c>
      <c r="H2173" s="4">
        <v>45819</v>
      </c>
      <c r="I2173" s="4">
        <v>45817</v>
      </c>
      <c r="J2173" s="4">
        <v>45817</v>
      </c>
      <c r="K2173" s="4">
        <v>45819</v>
      </c>
      <c r="L2173" s="4">
        <v>45818.317083333335</v>
      </c>
      <c r="M2173" s="4">
        <v>45820</v>
      </c>
      <c r="N2173" s="4">
        <v>45818.50953703704</v>
      </c>
      <c r="O2173" s="4" t="s">
        <v>60</v>
      </c>
      <c r="P2173" s="4" t="s">
        <v>60</v>
      </c>
      <c r="Q2173" s="4" t="s">
        <v>60</v>
      </c>
      <c r="R2173" s="4" t="s">
        <v>60</v>
      </c>
      <c r="S2173" s="4" t="s">
        <v>60</v>
      </c>
      <c r="T2173" s="4">
        <v>45824</v>
      </c>
      <c r="U2173" s="4"/>
      <c r="V2173" s="4"/>
      <c r="W2173" s="4">
        <v>45825</v>
      </c>
      <c r="X2173" s="4"/>
      <c r="Y2173" s="4" t="s">
        <v>60</v>
      </c>
      <c r="Z2173" s="4">
        <v>45827</v>
      </c>
      <c r="AA2173" s="4"/>
      <c r="AB2173" s="4" t="s">
        <v>60</v>
      </c>
      <c r="AC2173" s="4">
        <v>45828</v>
      </c>
      <c r="AD2173" s="4">
        <v>45829</v>
      </c>
      <c r="AE2173" s="4">
        <v>45831</v>
      </c>
      <c r="AF2173" s="4"/>
      <c r="AG2173" s="30" t="s">
        <v>242</v>
      </c>
      <c r="AH2173" s="30" t="s">
        <v>426</v>
      </c>
      <c r="AI2173" s="30" t="s">
        <v>10026</v>
      </c>
      <c r="AJ2173" s="30" t="s">
        <v>428</v>
      </c>
      <c r="AK2173" s="30" t="s">
        <v>100</v>
      </c>
      <c r="AL2173" s="30" t="s">
        <v>429</v>
      </c>
      <c r="AM2173" s="30" t="s">
        <v>430</v>
      </c>
      <c r="AN2173" s="30">
        <v>0.95369000000000004</v>
      </c>
      <c r="AO2173" s="30" t="s">
        <v>68</v>
      </c>
      <c r="AP2173" s="30"/>
      <c r="AQ2173" s="30"/>
      <c r="AR2173" s="30" t="s">
        <v>68</v>
      </c>
      <c r="AS2173" s="30"/>
      <c r="AT2173" s="30"/>
      <c r="AU2173" s="30" t="s">
        <v>10027</v>
      </c>
      <c r="AV2173" s="30" t="s">
        <v>10028</v>
      </c>
      <c r="AW2173" s="30">
        <v>2.08555</v>
      </c>
      <c r="AX2173" s="30" t="s">
        <v>11777</v>
      </c>
      <c r="AY2173" s="30" t="s">
        <v>11778</v>
      </c>
      <c r="AZ2173" s="3">
        <v>15</v>
      </c>
      <c r="BA2173" s="30" t="s">
        <v>60</v>
      </c>
      <c r="BB2173" s="30">
        <v>25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2730</v>
      </c>
      <c r="B2174" s="30" t="s">
        <v>10029</v>
      </c>
      <c r="C2174" s="30" t="s">
        <v>10030</v>
      </c>
      <c r="D2174" s="30" t="s">
        <v>57</v>
      </c>
      <c r="E2174" s="30" t="s">
        <v>71</v>
      </c>
      <c r="F2174" s="30" t="s">
        <v>59</v>
      </c>
      <c r="G2174" s="30">
        <v>10</v>
      </c>
      <c r="H2174" s="4">
        <v>45819</v>
      </c>
      <c r="I2174" s="4">
        <v>45817</v>
      </c>
      <c r="J2174" s="4">
        <v>45817</v>
      </c>
      <c r="K2174" s="4">
        <v>45819</v>
      </c>
      <c r="L2174" s="4">
        <v>45818.316446759258</v>
      </c>
      <c r="M2174" s="4">
        <v>45820</v>
      </c>
      <c r="N2174" s="4">
        <v>45818.500254629631</v>
      </c>
      <c r="O2174" s="4" t="s">
        <v>60</v>
      </c>
      <c r="P2174" s="4" t="s">
        <v>60</v>
      </c>
      <c r="Q2174" s="4" t="s">
        <v>60</v>
      </c>
      <c r="R2174" s="4" t="s">
        <v>60</v>
      </c>
      <c r="S2174" s="4" t="s">
        <v>60</v>
      </c>
      <c r="T2174" s="4">
        <v>45824</v>
      </c>
      <c r="U2174" s="4"/>
      <c r="V2174" s="4"/>
      <c r="W2174" s="4">
        <v>45825</v>
      </c>
      <c r="X2174" s="4"/>
      <c r="Y2174" s="4" t="s">
        <v>60</v>
      </c>
      <c r="Z2174" s="4">
        <v>45827</v>
      </c>
      <c r="AA2174" s="4"/>
      <c r="AB2174" s="4" t="s">
        <v>60</v>
      </c>
      <c r="AC2174" s="4">
        <v>45828</v>
      </c>
      <c r="AD2174" s="4">
        <v>45829</v>
      </c>
      <c r="AE2174" s="4">
        <v>45831</v>
      </c>
      <c r="AF2174" s="4"/>
      <c r="AG2174" s="30" t="s">
        <v>242</v>
      </c>
      <c r="AH2174" s="30" t="s">
        <v>426</v>
      </c>
      <c r="AI2174" s="30" t="s">
        <v>427</v>
      </c>
      <c r="AJ2174" s="30" t="s">
        <v>428</v>
      </c>
      <c r="AK2174" s="30" t="s">
        <v>100</v>
      </c>
      <c r="AL2174" s="30" t="s">
        <v>429</v>
      </c>
      <c r="AM2174" s="30" t="s">
        <v>430</v>
      </c>
      <c r="AN2174" s="30">
        <v>0.38147999999999999</v>
      </c>
      <c r="AO2174" s="30" t="s">
        <v>68</v>
      </c>
      <c r="AP2174" s="30"/>
      <c r="AQ2174" s="30"/>
      <c r="AR2174" s="30" t="s">
        <v>68</v>
      </c>
      <c r="AS2174" s="30"/>
      <c r="AT2174" s="30"/>
      <c r="AU2174" s="30" t="s">
        <v>431</v>
      </c>
      <c r="AV2174" s="30" t="s">
        <v>432</v>
      </c>
      <c r="AW2174" s="30">
        <v>0.83421999999999996</v>
      </c>
      <c r="AX2174" s="30" t="s">
        <v>11779</v>
      </c>
      <c r="AY2174" s="30" t="s">
        <v>11780</v>
      </c>
      <c r="AZ2174" s="3">
        <v>6</v>
      </c>
      <c r="BA2174" s="30" t="s">
        <v>60</v>
      </c>
      <c r="BB2174" s="30">
        <v>10</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2732</v>
      </c>
      <c r="B2175" s="30" t="s">
        <v>10031</v>
      </c>
      <c r="C2175" s="30" t="s">
        <v>10032</v>
      </c>
      <c r="D2175" s="30" t="s">
        <v>57</v>
      </c>
      <c r="E2175" s="30" t="s">
        <v>71</v>
      </c>
      <c r="F2175" s="30" t="s">
        <v>59</v>
      </c>
      <c r="G2175" s="30">
        <v>35</v>
      </c>
      <c r="H2175" s="4">
        <v>45819</v>
      </c>
      <c r="I2175" s="4">
        <v>45817</v>
      </c>
      <c r="J2175" s="4">
        <v>45817</v>
      </c>
      <c r="K2175" s="4">
        <v>45819</v>
      </c>
      <c r="L2175" s="4">
        <v>45818.318356481483</v>
      </c>
      <c r="M2175" s="4">
        <v>45820</v>
      </c>
      <c r="N2175" s="4">
        <v>45818.103888888887</v>
      </c>
      <c r="O2175" s="4" t="s">
        <v>60</v>
      </c>
      <c r="P2175" s="4" t="s">
        <v>60</v>
      </c>
      <c r="Q2175" s="4" t="s">
        <v>60</v>
      </c>
      <c r="R2175" s="4" t="s">
        <v>60</v>
      </c>
      <c r="S2175" s="4" t="s">
        <v>60</v>
      </c>
      <c r="T2175" s="4">
        <v>45824</v>
      </c>
      <c r="U2175" s="4"/>
      <c r="V2175" s="4"/>
      <c r="W2175" s="4">
        <v>45825</v>
      </c>
      <c r="X2175" s="4"/>
      <c r="Y2175" s="4" t="s">
        <v>60</v>
      </c>
      <c r="Z2175" s="4">
        <v>45827</v>
      </c>
      <c r="AA2175" s="4"/>
      <c r="AB2175" s="4" t="s">
        <v>60</v>
      </c>
      <c r="AC2175" s="4">
        <v>45828</v>
      </c>
      <c r="AD2175" s="4">
        <v>45829</v>
      </c>
      <c r="AE2175" s="4">
        <v>45831</v>
      </c>
      <c r="AF2175" s="4"/>
      <c r="AG2175" s="30" t="s">
        <v>242</v>
      </c>
      <c r="AH2175" s="30" t="s">
        <v>426</v>
      </c>
      <c r="AI2175" s="30" t="s">
        <v>10033</v>
      </c>
      <c r="AJ2175" s="30" t="s">
        <v>428</v>
      </c>
      <c r="AK2175" s="30" t="s">
        <v>100</v>
      </c>
      <c r="AL2175" s="30" t="s">
        <v>429</v>
      </c>
      <c r="AM2175" s="30" t="s">
        <v>430</v>
      </c>
      <c r="AN2175" s="30">
        <v>1.31846</v>
      </c>
      <c r="AO2175" s="30" t="s">
        <v>68</v>
      </c>
      <c r="AP2175" s="30"/>
      <c r="AQ2175" s="30"/>
      <c r="AR2175" s="30" t="s">
        <v>68</v>
      </c>
      <c r="AS2175" s="30"/>
      <c r="AT2175" s="30"/>
      <c r="AU2175" s="30" t="s">
        <v>10034</v>
      </c>
      <c r="AV2175" s="30" t="s">
        <v>10035</v>
      </c>
      <c r="AW2175" s="30">
        <v>2.8832399999999998</v>
      </c>
      <c r="AX2175" s="30" t="s">
        <v>11781</v>
      </c>
      <c r="AY2175" s="30" t="s">
        <v>11782</v>
      </c>
      <c r="AZ2175" s="3">
        <v>25</v>
      </c>
      <c r="BA2175" s="30" t="s">
        <v>60</v>
      </c>
      <c r="BB2175" s="30">
        <v>35</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2733</v>
      </c>
      <c r="B2176" s="30" t="s">
        <v>10036</v>
      </c>
      <c r="C2176" s="30" t="s">
        <v>10037</v>
      </c>
      <c r="D2176" s="30" t="s">
        <v>57</v>
      </c>
      <c r="E2176" s="30" t="s">
        <v>71</v>
      </c>
      <c r="F2176" s="30" t="s">
        <v>59</v>
      </c>
      <c r="G2176" s="30">
        <v>310</v>
      </c>
      <c r="H2176" s="4">
        <v>45819</v>
      </c>
      <c r="I2176" s="4">
        <v>45817</v>
      </c>
      <c r="J2176" s="4">
        <v>45817</v>
      </c>
      <c r="K2176" s="4">
        <v>45819</v>
      </c>
      <c r="L2176" s="4">
        <v>45818.31832175926</v>
      </c>
      <c r="M2176" s="4">
        <v>45820</v>
      </c>
      <c r="N2176" s="4">
        <v>45818.104259259257</v>
      </c>
      <c r="O2176" s="4" t="s">
        <v>60</v>
      </c>
      <c r="P2176" s="4" t="s">
        <v>60</v>
      </c>
      <c r="Q2176" s="4" t="s">
        <v>60</v>
      </c>
      <c r="R2176" s="4" t="s">
        <v>60</v>
      </c>
      <c r="S2176" s="4" t="s">
        <v>60</v>
      </c>
      <c r="T2176" s="4">
        <v>45824</v>
      </c>
      <c r="U2176" s="4"/>
      <c r="V2176" s="4"/>
      <c r="W2176" s="4">
        <v>45825</v>
      </c>
      <c r="X2176" s="4"/>
      <c r="Y2176" s="4" t="s">
        <v>60</v>
      </c>
      <c r="Z2176" s="4">
        <v>45827</v>
      </c>
      <c r="AA2176" s="4"/>
      <c r="AB2176" s="4" t="s">
        <v>60</v>
      </c>
      <c r="AC2176" s="4">
        <v>45828</v>
      </c>
      <c r="AD2176" s="4">
        <v>45829</v>
      </c>
      <c r="AE2176" s="4">
        <v>45831</v>
      </c>
      <c r="AF2176" s="4"/>
      <c r="AG2176" s="30" t="s">
        <v>242</v>
      </c>
      <c r="AH2176" s="30" t="s">
        <v>10038</v>
      </c>
      <c r="AI2176" s="30" t="s">
        <v>10039</v>
      </c>
      <c r="AJ2176" s="30" t="s">
        <v>428</v>
      </c>
      <c r="AK2176" s="30" t="s">
        <v>65</v>
      </c>
      <c r="AL2176" s="30" t="s">
        <v>429</v>
      </c>
      <c r="AM2176" s="30" t="s">
        <v>430</v>
      </c>
      <c r="AN2176" s="30">
        <v>9.3625399999999992</v>
      </c>
      <c r="AO2176" s="30" t="s">
        <v>68</v>
      </c>
      <c r="AP2176" s="30"/>
      <c r="AQ2176" s="30"/>
      <c r="AR2176" s="30" t="s">
        <v>68</v>
      </c>
      <c r="AS2176" s="30"/>
      <c r="AT2176" s="30"/>
      <c r="AU2176" s="30" t="s">
        <v>10034</v>
      </c>
      <c r="AV2176" s="30" t="s">
        <v>10035</v>
      </c>
      <c r="AW2176" s="30">
        <v>20.47466</v>
      </c>
      <c r="AX2176" s="30" t="s">
        <v>11783</v>
      </c>
      <c r="AY2176" s="30" t="s">
        <v>11784</v>
      </c>
      <c r="AZ2176" s="3">
        <v>218</v>
      </c>
      <c r="BA2176" s="30" t="s">
        <v>60</v>
      </c>
      <c r="BB2176" s="30">
        <v>310</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2756</v>
      </c>
      <c r="B2177" s="30" t="s">
        <v>10040</v>
      </c>
      <c r="C2177" s="30" t="s">
        <v>10041</v>
      </c>
      <c r="D2177" s="30" t="s">
        <v>86</v>
      </c>
      <c r="E2177" s="30" t="s">
        <v>163</v>
      </c>
      <c r="F2177" s="30" t="s">
        <v>59</v>
      </c>
      <c r="G2177" s="30">
        <v>5878</v>
      </c>
      <c r="H2177" s="4">
        <v>45819</v>
      </c>
      <c r="I2177" s="4">
        <v>45817</v>
      </c>
      <c r="J2177" s="4">
        <v>45817</v>
      </c>
      <c r="K2177" s="4">
        <v>45819</v>
      </c>
      <c r="L2177" s="4">
        <v>45818.736122685186</v>
      </c>
      <c r="M2177" s="4">
        <v>45820</v>
      </c>
      <c r="N2177" s="4">
        <v>45818.883877314816</v>
      </c>
      <c r="O2177" s="4" t="s">
        <v>60</v>
      </c>
      <c r="P2177" s="4" t="s">
        <v>60</v>
      </c>
      <c r="Q2177" s="4" t="s">
        <v>60</v>
      </c>
      <c r="R2177" s="4" t="s">
        <v>60</v>
      </c>
      <c r="S2177" s="4" t="s">
        <v>60</v>
      </c>
      <c r="T2177" s="4">
        <v>45825</v>
      </c>
      <c r="U2177" s="4">
        <v>45818.956319444442</v>
      </c>
      <c r="V2177" s="4"/>
      <c r="W2177" s="4">
        <v>45826</v>
      </c>
      <c r="X2177" s="4"/>
      <c r="Y2177" s="4" t="s">
        <v>60</v>
      </c>
      <c r="Z2177" s="4">
        <v>45827</v>
      </c>
      <c r="AA2177" s="4"/>
      <c r="AB2177" s="4" t="s">
        <v>60</v>
      </c>
      <c r="AC2177" s="4">
        <v>45828</v>
      </c>
      <c r="AD2177" s="4">
        <v>45829</v>
      </c>
      <c r="AE2177" s="4">
        <v>45831</v>
      </c>
      <c r="AF2177" s="4"/>
      <c r="AG2177" s="30" t="s">
        <v>242</v>
      </c>
      <c r="AH2177" s="30" t="s">
        <v>268</v>
      </c>
      <c r="AI2177" s="30" t="s">
        <v>10042</v>
      </c>
      <c r="AJ2177" s="30" t="s">
        <v>194</v>
      </c>
      <c r="AK2177" s="30" t="s">
        <v>100</v>
      </c>
      <c r="AL2177" s="30" t="s">
        <v>269</v>
      </c>
      <c r="AM2177" s="30" t="s">
        <v>270</v>
      </c>
      <c r="AN2177" s="30">
        <v>215.34977000000001</v>
      </c>
      <c r="AO2177" s="30" t="s">
        <v>68</v>
      </c>
      <c r="AP2177" s="30"/>
      <c r="AQ2177" s="30"/>
      <c r="AR2177" s="30" t="s">
        <v>68</v>
      </c>
      <c r="AS2177" s="30"/>
      <c r="AT2177" s="30"/>
      <c r="AU2177" s="30" t="s">
        <v>307</v>
      </c>
      <c r="AV2177" s="30" t="s">
        <v>308</v>
      </c>
      <c r="AW2177" s="30">
        <v>470.95433000000003</v>
      </c>
      <c r="AX2177" s="30" t="s">
        <v>10043</v>
      </c>
      <c r="AY2177" s="30" t="s">
        <v>10044</v>
      </c>
      <c r="AZ2177" s="3">
        <v>5878</v>
      </c>
      <c r="BA2177" s="30" t="s">
        <v>60</v>
      </c>
      <c r="BB2177" s="30">
        <v>5878</v>
      </c>
      <c r="BC2177" s="30" t="s">
        <v>60</v>
      </c>
      <c r="BD2177" s="30" t="s">
        <v>60</v>
      </c>
      <c r="BE2177" s="30" t="s">
        <v>60</v>
      </c>
      <c r="BF2177" s="32" t="str">
        <f>IFERROR(VLOOKUP(Data_Power_app[[#This Row],[PRO ODER]],'Result'!H:J,3,0),"")</f>
        <v>LAMINATION 5</v>
      </c>
      <c r="BG2177" s="13" t="str">
        <f>IFERROR(VLOOKUP(Data_Power_app[[#This Row],[PRO ODER]]&amp;"LAM",'Real Time'!A:E,4,0),"")</f>
        <v>ML-03</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2766</v>
      </c>
      <c r="B2178" s="30" t="s">
        <v>10045</v>
      </c>
      <c r="C2178" s="30" t="s">
        <v>10046</v>
      </c>
      <c r="D2178" s="30" t="s">
        <v>86</v>
      </c>
      <c r="E2178" s="30" t="s">
        <v>163</v>
      </c>
      <c r="F2178" s="30" t="s">
        <v>59</v>
      </c>
      <c r="G2178" s="30">
        <v>6568</v>
      </c>
      <c r="H2178" s="4">
        <v>45819</v>
      </c>
      <c r="I2178" s="4">
        <v>45817</v>
      </c>
      <c r="J2178" s="4">
        <v>45817</v>
      </c>
      <c r="K2178" s="4">
        <v>45819</v>
      </c>
      <c r="L2178" s="4">
        <v>45817.983206018522</v>
      </c>
      <c r="M2178" s="4">
        <v>45820</v>
      </c>
      <c r="N2178" s="4">
        <v>45817.215254629627</v>
      </c>
      <c r="O2178" s="4" t="s">
        <v>60</v>
      </c>
      <c r="P2178" s="4" t="s">
        <v>60</v>
      </c>
      <c r="Q2178" s="4" t="s">
        <v>60</v>
      </c>
      <c r="R2178" s="4" t="s">
        <v>60</v>
      </c>
      <c r="S2178" s="4" t="s">
        <v>60</v>
      </c>
      <c r="T2178" s="4">
        <v>45825</v>
      </c>
      <c r="U2178" s="4">
        <v>45818.325138888889</v>
      </c>
      <c r="V2178" s="4"/>
      <c r="W2178" s="4">
        <v>45826</v>
      </c>
      <c r="X2178" s="4"/>
      <c r="Y2178" s="4" t="s">
        <v>60</v>
      </c>
      <c r="Z2178" s="4">
        <v>45827</v>
      </c>
      <c r="AA2178" s="4"/>
      <c r="AB2178" s="4" t="s">
        <v>60</v>
      </c>
      <c r="AC2178" s="4">
        <v>45828</v>
      </c>
      <c r="AD2178" s="4">
        <v>45829</v>
      </c>
      <c r="AE2178" s="4">
        <v>45831</v>
      </c>
      <c r="AF2178" s="4"/>
      <c r="AG2178" s="30" t="s">
        <v>242</v>
      </c>
      <c r="AH2178" s="30" t="s">
        <v>268</v>
      </c>
      <c r="AI2178" s="30" t="s">
        <v>726</v>
      </c>
      <c r="AJ2178" s="30" t="s">
        <v>194</v>
      </c>
      <c r="AK2178" s="30" t="s">
        <v>100</v>
      </c>
      <c r="AL2178" s="30" t="s">
        <v>269</v>
      </c>
      <c r="AM2178" s="30" t="s">
        <v>270</v>
      </c>
      <c r="AN2178" s="30">
        <v>234.74179000000001</v>
      </c>
      <c r="AO2178" s="30" t="s">
        <v>68</v>
      </c>
      <c r="AP2178" s="30"/>
      <c r="AQ2178" s="30"/>
      <c r="AR2178" s="30" t="s">
        <v>68</v>
      </c>
      <c r="AS2178" s="30"/>
      <c r="AT2178" s="30"/>
      <c r="AU2178" s="30" t="s">
        <v>250</v>
      </c>
      <c r="AV2178" s="30" t="s">
        <v>251</v>
      </c>
      <c r="AW2178" s="30">
        <v>513.35799999999995</v>
      </c>
      <c r="AX2178" s="30" t="s">
        <v>700</v>
      </c>
      <c r="AY2178" s="30" t="s">
        <v>389</v>
      </c>
      <c r="AZ2178" s="3">
        <v>6568</v>
      </c>
      <c r="BA2178" s="30" t="s">
        <v>60</v>
      </c>
      <c r="BB2178" s="30">
        <v>6568</v>
      </c>
      <c r="BC2178" s="30" t="s">
        <v>60</v>
      </c>
      <c r="BD2178" s="30" t="s">
        <v>60</v>
      </c>
      <c r="BE2178" s="30" t="s">
        <v>60</v>
      </c>
      <c r="BF2178" s="32" t="str">
        <f>IFERROR(VLOOKUP(Data_Power_app[[#This Row],[PRO ODER]],'Result'!H:J,3,0),"")</f>
        <v>LAMINATION 5</v>
      </c>
      <c r="BG2178" s="13"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2769</v>
      </c>
      <c r="B2179" s="30" t="s">
        <v>10047</v>
      </c>
      <c r="C2179" s="30" t="s">
        <v>10048</v>
      </c>
      <c r="D2179" s="30" t="s">
        <v>272</v>
      </c>
      <c r="E2179" s="30" t="s">
        <v>342</v>
      </c>
      <c r="F2179" s="30" t="s">
        <v>59</v>
      </c>
      <c r="G2179" s="30">
        <v>1160</v>
      </c>
      <c r="H2179" s="4">
        <v>45819</v>
      </c>
      <c r="I2179" s="4">
        <v>45817</v>
      </c>
      <c r="J2179" s="4">
        <v>45817</v>
      </c>
      <c r="K2179" s="4">
        <v>45819</v>
      </c>
      <c r="L2179" s="4">
        <v>45818.371238425927</v>
      </c>
      <c r="M2179" s="4">
        <v>45820</v>
      </c>
      <c r="N2179" s="4">
        <v>45819.223194444443</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242</v>
      </c>
      <c r="AH2179" s="30" t="s">
        <v>1242</v>
      </c>
      <c r="AI2179" s="30" t="s">
        <v>10049</v>
      </c>
      <c r="AJ2179" s="30" t="s">
        <v>1243</v>
      </c>
      <c r="AK2179" s="30" t="s">
        <v>100</v>
      </c>
      <c r="AL2179" s="30" t="s">
        <v>348</v>
      </c>
      <c r="AM2179" s="30" t="s">
        <v>349</v>
      </c>
      <c r="AN2179" s="30">
        <v>20.92408</v>
      </c>
      <c r="AO2179" s="30" t="s">
        <v>68</v>
      </c>
      <c r="AP2179" s="30"/>
      <c r="AQ2179" s="30"/>
      <c r="AR2179" s="30" t="s">
        <v>68</v>
      </c>
      <c r="AS2179" s="30"/>
      <c r="AT2179" s="30"/>
      <c r="AU2179" s="30" t="s">
        <v>743</v>
      </c>
      <c r="AV2179" s="30" t="s">
        <v>744</v>
      </c>
      <c r="AW2179" s="30">
        <v>91.509919999999994</v>
      </c>
      <c r="AX2179" s="30" t="s">
        <v>10050</v>
      </c>
      <c r="AY2179" s="30" t="s">
        <v>10051</v>
      </c>
      <c r="AZ2179" s="3">
        <v>1160</v>
      </c>
      <c r="BA2179" s="30" t="s">
        <v>60</v>
      </c>
      <c r="BB2179" s="30">
        <v>1160</v>
      </c>
      <c r="BC2179" s="30" t="s">
        <v>60</v>
      </c>
      <c r="BD2179" s="30" t="s">
        <v>60</v>
      </c>
      <c r="BE2179" s="30" t="s">
        <v>60</v>
      </c>
      <c r="BF2179" s="32" t="str">
        <f>IFERROR(VLOOKUP(Data_Power_app[[#This Row],[PRO ODER]],'Result'!H:J,3,0),"")</f>
        <v>LAMINATION 6</v>
      </c>
      <c r="BG2179" s="13"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2775</v>
      </c>
      <c r="B2180" s="30" t="s">
        <v>11789</v>
      </c>
      <c r="C2180" s="30" t="s">
        <v>11790</v>
      </c>
      <c r="D2180" s="30" t="s">
        <v>57</v>
      </c>
      <c r="E2180" s="30" t="s">
        <v>106</v>
      </c>
      <c r="F2180" s="30" t="s">
        <v>59</v>
      </c>
      <c r="G2180" s="30">
        <v>20</v>
      </c>
      <c r="H2180" s="4">
        <v>45821</v>
      </c>
      <c r="I2180" s="4">
        <v>45818</v>
      </c>
      <c r="J2180" s="4">
        <v>45818</v>
      </c>
      <c r="K2180" s="4">
        <v>45824</v>
      </c>
      <c r="L2180" s="4">
        <v>45818.048680555556</v>
      </c>
      <c r="M2180" s="4">
        <v>45824</v>
      </c>
      <c r="N2180" s="4">
        <v>45819.736354166664</v>
      </c>
      <c r="O2180" s="4" t="s">
        <v>60</v>
      </c>
      <c r="P2180" s="4" t="s">
        <v>60</v>
      </c>
      <c r="Q2180" s="4" t="s">
        <v>60</v>
      </c>
      <c r="R2180" s="4" t="s">
        <v>60</v>
      </c>
      <c r="S2180" s="4" t="s">
        <v>60</v>
      </c>
      <c r="T2180" s="4">
        <v>45825</v>
      </c>
      <c r="U2180" s="4"/>
      <c r="V2180" s="4"/>
      <c r="W2180" s="4">
        <v>45826</v>
      </c>
      <c r="X2180" s="4"/>
      <c r="Y2180" s="4" t="s">
        <v>60</v>
      </c>
      <c r="Z2180" s="4">
        <v>45827</v>
      </c>
      <c r="AA2180" s="4"/>
      <c r="AB2180" s="4" t="s">
        <v>60</v>
      </c>
      <c r="AC2180" s="4">
        <v>45828</v>
      </c>
      <c r="AD2180" s="4">
        <v>45829</v>
      </c>
      <c r="AE2180" s="4">
        <v>45831</v>
      </c>
      <c r="AF2180" s="4"/>
      <c r="AG2180" s="30" t="s">
        <v>242</v>
      </c>
      <c r="AH2180" s="30" t="s">
        <v>136</v>
      </c>
      <c r="AI2180" s="30" t="s">
        <v>3901</v>
      </c>
      <c r="AJ2180" s="30" t="s">
        <v>138</v>
      </c>
      <c r="AK2180" s="30" t="s">
        <v>100</v>
      </c>
      <c r="AL2180" s="30" t="s">
        <v>139</v>
      </c>
      <c r="AM2180" s="30" t="s">
        <v>140</v>
      </c>
      <c r="AN2180" s="30">
        <v>0.80008000000000001</v>
      </c>
      <c r="AO2180" s="30" t="s">
        <v>68</v>
      </c>
      <c r="AP2180" s="30"/>
      <c r="AQ2180" s="30"/>
      <c r="AR2180" s="30" t="s">
        <v>68</v>
      </c>
      <c r="AS2180" s="30"/>
      <c r="AT2180" s="30"/>
      <c r="AU2180" s="30" t="s">
        <v>266</v>
      </c>
      <c r="AV2180" s="30" t="s">
        <v>267</v>
      </c>
      <c r="AW2180" s="30">
        <v>1.7495000000000001</v>
      </c>
      <c r="AX2180" s="30" t="s">
        <v>220</v>
      </c>
      <c r="AY2180" s="30" t="s">
        <v>221</v>
      </c>
      <c r="AZ2180" s="3">
        <v>20</v>
      </c>
      <c r="BA2180" s="30" t="s">
        <v>60</v>
      </c>
      <c r="BB2180" s="30">
        <v>20</v>
      </c>
      <c r="BC2180" s="30" t="s">
        <v>60</v>
      </c>
      <c r="BD2180" s="30" t="s">
        <v>60</v>
      </c>
      <c r="BE2180" s="30" t="s">
        <v>60</v>
      </c>
      <c r="BF2180" s="32" t="str">
        <f>IFERROR(VLOOKUP(Data_Power_app[[#This Row],[PRO ODER]],'Result'!H:J,3,0),"")</f>
        <v>LAMINATION 2</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8">
        <v>2776</v>
      </c>
      <c r="B2181" s="30" t="s">
        <v>11791</v>
      </c>
      <c r="C2181" s="30" t="s">
        <v>11792</v>
      </c>
      <c r="D2181" s="30" t="s">
        <v>57</v>
      </c>
      <c r="E2181" s="30" t="s">
        <v>106</v>
      </c>
      <c r="F2181" s="30" t="s">
        <v>59</v>
      </c>
      <c r="G2181" s="30">
        <v>191</v>
      </c>
      <c r="H2181" s="4">
        <v>45821</v>
      </c>
      <c r="I2181" s="4">
        <v>45818</v>
      </c>
      <c r="J2181" s="4">
        <v>45818</v>
      </c>
      <c r="K2181" s="4">
        <v>45824</v>
      </c>
      <c r="L2181" s="4">
        <v>45818.048958333333</v>
      </c>
      <c r="M2181" s="4">
        <v>45824</v>
      </c>
      <c r="N2181" s="4">
        <v>45819.736643518518</v>
      </c>
      <c r="O2181" s="4" t="s">
        <v>60</v>
      </c>
      <c r="P2181" s="4" t="s">
        <v>60</v>
      </c>
      <c r="Q2181" s="4" t="s">
        <v>60</v>
      </c>
      <c r="R2181" s="4" t="s">
        <v>60</v>
      </c>
      <c r="S2181" s="4" t="s">
        <v>60</v>
      </c>
      <c r="T2181" s="4">
        <v>45825</v>
      </c>
      <c r="U2181" s="4"/>
      <c r="V2181" s="4"/>
      <c r="W2181" s="4">
        <v>45826</v>
      </c>
      <c r="X2181" s="4"/>
      <c r="Y2181" s="4" t="s">
        <v>60</v>
      </c>
      <c r="Z2181" s="4">
        <v>45827</v>
      </c>
      <c r="AA2181" s="4"/>
      <c r="AB2181" s="4" t="s">
        <v>60</v>
      </c>
      <c r="AC2181" s="4">
        <v>45828</v>
      </c>
      <c r="AD2181" s="4">
        <v>45829</v>
      </c>
      <c r="AE2181" s="4">
        <v>45831</v>
      </c>
      <c r="AF2181" s="4"/>
      <c r="AG2181" s="30" t="s">
        <v>242</v>
      </c>
      <c r="AH2181" s="30" t="s">
        <v>136</v>
      </c>
      <c r="AI2181" s="30" t="s">
        <v>3901</v>
      </c>
      <c r="AJ2181" s="30" t="s">
        <v>138</v>
      </c>
      <c r="AK2181" s="30" t="s">
        <v>100</v>
      </c>
      <c r="AL2181" s="30" t="s">
        <v>139</v>
      </c>
      <c r="AM2181" s="30" t="s">
        <v>140</v>
      </c>
      <c r="AN2181" s="30">
        <v>7.5991099999999996</v>
      </c>
      <c r="AO2181" s="30" t="s">
        <v>68</v>
      </c>
      <c r="AP2181" s="30"/>
      <c r="AQ2181" s="30"/>
      <c r="AR2181" s="30" t="s">
        <v>68</v>
      </c>
      <c r="AS2181" s="30"/>
      <c r="AT2181" s="30"/>
      <c r="AU2181" s="30" t="s">
        <v>266</v>
      </c>
      <c r="AV2181" s="30" t="s">
        <v>267</v>
      </c>
      <c r="AW2181" s="30">
        <v>16.616900000000001</v>
      </c>
      <c r="AX2181" s="30" t="s">
        <v>220</v>
      </c>
      <c r="AY2181" s="30" t="s">
        <v>221</v>
      </c>
      <c r="AZ2181" s="3">
        <v>191</v>
      </c>
      <c r="BA2181" s="30" t="s">
        <v>60</v>
      </c>
      <c r="BB2181" s="30">
        <v>191</v>
      </c>
      <c r="BC2181" s="30" t="s">
        <v>60</v>
      </c>
      <c r="BD2181" s="30" t="s">
        <v>60</v>
      </c>
      <c r="BE2181" s="30" t="s">
        <v>60</v>
      </c>
      <c r="BF2181" s="32" t="str">
        <f>IFERROR(VLOOKUP(Data_Power_app[[#This Row],[PRO ODER]],'Result'!H:J,3,0),"")</f>
        <v>LAMINATION 2</v>
      </c>
      <c r="BG2181" s="13"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8">
        <v>2777</v>
      </c>
      <c r="B2182" s="30" t="s">
        <v>11793</v>
      </c>
      <c r="C2182" s="30" t="s">
        <v>11794</v>
      </c>
      <c r="D2182" s="30" t="s">
        <v>57</v>
      </c>
      <c r="E2182" s="30" t="s">
        <v>106</v>
      </c>
      <c r="F2182" s="30" t="s">
        <v>59</v>
      </c>
      <c r="G2182" s="30">
        <v>45</v>
      </c>
      <c r="H2182" s="4">
        <v>45821</v>
      </c>
      <c r="I2182" s="4">
        <v>45818</v>
      </c>
      <c r="J2182" s="4">
        <v>45818</v>
      </c>
      <c r="K2182" s="4">
        <v>45824</v>
      </c>
      <c r="L2182" s="4">
        <v>45818.049166666664</v>
      </c>
      <c r="M2182" s="4">
        <v>45824</v>
      </c>
      <c r="N2182" s="4">
        <v>45819.736446759256</v>
      </c>
      <c r="O2182" s="4" t="s">
        <v>60</v>
      </c>
      <c r="P2182" s="4" t="s">
        <v>60</v>
      </c>
      <c r="Q2182" s="4" t="s">
        <v>60</v>
      </c>
      <c r="R2182" s="4" t="s">
        <v>60</v>
      </c>
      <c r="S2182" s="4" t="s">
        <v>60</v>
      </c>
      <c r="T2182" s="4">
        <v>45825</v>
      </c>
      <c r="U2182" s="4"/>
      <c r="V2182" s="4"/>
      <c r="W2182" s="4">
        <v>45826</v>
      </c>
      <c r="X2182" s="4"/>
      <c r="Y2182" s="4" t="s">
        <v>60</v>
      </c>
      <c r="Z2182" s="4">
        <v>45827</v>
      </c>
      <c r="AA2182" s="4"/>
      <c r="AB2182" s="4" t="s">
        <v>60</v>
      </c>
      <c r="AC2182" s="4">
        <v>45828</v>
      </c>
      <c r="AD2182" s="4">
        <v>45829</v>
      </c>
      <c r="AE2182" s="4">
        <v>45831</v>
      </c>
      <c r="AF2182" s="4"/>
      <c r="AG2182" s="30" t="s">
        <v>242</v>
      </c>
      <c r="AH2182" s="30" t="s">
        <v>136</v>
      </c>
      <c r="AI2182" s="30" t="s">
        <v>3901</v>
      </c>
      <c r="AJ2182" s="30" t="s">
        <v>138</v>
      </c>
      <c r="AK2182" s="30" t="s">
        <v>100</v>
      </c>
      <c r="AL2182" s="30" t="s">
        <v>139</v>
      </c>
      <c r="AM2182" s="30" t="s">
        <v>140</v>
      </c>
      <c r="AN2182" s="30">
        <v>1.8376699999999999</v>
      </c>
      <c r="AO2182" s="30" t="s">
        <v>68</v>
      </c>
      <c r="AP2182" s="30"/>
      <c r="AQ2182" s="30"/>
      <c r="AR2182" s="30" t="s">
        <v>68</v>
      </c>
      <c r="AS2182" s="30"/>
      <c r="AT2182" s="30"/>
      <c r="AU2182" s="30" t="s">
        <v>266</v>
      </c>
      <c r="AV2182" s="30" t="s">
        <v>267</v>
      </c>
      <c r="AW2182" s="30">
        <v>4.0185500000000003</v>
      </c>
      <c r="AX2182" s="30" t="s">
        <v>220</v>
      </c>
      <c r="AY2182" s="30" t="s">
        <v>221</v>
      </c>
      <c r="AZ2182" s="3">
        <v>45</v>
      </c>
      <c r="BA2182" s="30" t="s">
        <v>60</v>
      </c>
      <c r="BB2182" s="30">
        <v>45</v>
      </c>
      <c r="BC2182" s="30" t="s">
        <v>60</v>
      </c>
      <c r="BD2182" s="30" t="s">
        <v>60</v>
      </c>
      <c r="BE2182" s="30" t="s">
        <v>60</v>
      </c>
      <c r="BF2182" s="32" t="str">
        <f>IFERROR(VLOOKUP(Data_Power_app[[#This Row],[PRO ODER]],'Result'!H:J,3,0),"")</f>
        <v>LAMINATION 2</v>
      </c>
      <c r="BG2182" s="13"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8">
        <v>2778</v>
      </c>
      <c r="B2183" s="30" t="s">
        <v>11795</v>
      </c>
      <c r="C2183" s="30" t="s">
        <v>11796</v>
      </c>
      <c r="D2183" s="30" t="s">
        <v>57</v>
      </c>
      <c r="E2183" s="30" t="s">
        <v>106</v>
      </c>
      <c r="F2183" s="30" t="s">
        <v>59</v>
      </c>
      <c r="G2183" s="30">
        <v>414</v>
      </c>
      <c r="H2183" s="4">
        <v>45821</v>
      </c>
      <c r="I2183" s="4">
        <v>45818</v>
      </c>
      <c r="J2183" s="4">
        <v>45818</v>
      </c>
      <c r="K2183" s="4">
        <v>45824</v>
      </c>
      <c r="L2183" s="4">
        <v>45818.04923611111</v>
      </c>
      <c r="M2183" s="4">
        <v>45824</v>
      </c>
      <c r="N2183" s="4">
        <v>45819.736527777779</v>
      </c>
      <c r="O2183" s="4" t="s">
        <v>60</v>
      </c>
      <c r="P2183" s="4" t="s">
        <v>60</v>
      </c>
      <c r="Q2183" s="4" t="s">
        <v>60</v>
      </c>
      <c r="R2183" s="4" t="s">
        <v>60</v>
      </c>
      <c r="S2183" s="4" t="s">
        <v>60</v>
      </c>
      <c r="T2183" s="4">
        <v>45825</v>
      </c>
      <c r="U2183" s="4"/>
      <c r="V2183" s="4"/>
      <c r="W2183" s="4">
        <v>45826</v>
      </c>
      <c r="X2183" s="4"/>
      <c r="Y2183" s="4" t="s">
        <v>60</v>
      </c>
      <c r="Z2183" s="4">
        <v>45827</v>
      </c>
      <c r="AA2183" s="4"/>
      <c r="AB2183" s="4" t="s">
        <v>60</v>
      </c>
      <c r="AC2183" s="4">
        <v>45828</v>
      </c>
      <c r="AD2183" s="4">
        <v>45829</v>
      </c>
      <c r="AE2183" s="4">
        <v>45831</v>
      </c>
      <c r="AF2183" s="4"/>
      <c r="AG2183" s="30" t="s">
        <v>242</v>
      </c>
      <c r="AH2183" s="30" t="s">
        <v>136</v>
      </c>
      <c r="AI2183" s="30" t="s">
        <v>3901</v>
      </c>
      <c r="AJ2183" s="30" t="s">
        <v>138</v>
      </c>
      <c r="AK2183" s="30" t="s">
        <v>100</v>
      </c>
      <c r="AL2183" s="30" t="s">
        <v>139</v>
      </c>
      <c r="AM2183" s="30" t="s">
        <v>140</v>
      </c>
      <c r="AN2183" s="30">
        <v>16.961649999999999</v>
      </c>
      <c r="AO2183" s="30" t="s">
        <v>68</v>
      </c>
      <c r="AP2183" s="30"/>
      <c r="AQ2183" s="30"/>
      <c r="AR2183" s="30" t="s">
        <v>68</v>
      </c>
      <c r="AS2183" s="30"/>
      <c r="AT2183" s="30"/>
      <c r="AU2183" s="30" t="s">
        <v>266</v>
      </c>
      <c r="AV2183" s="30" t="s">
        <v>267</v>
      </c>
      <c r="AW2183" s="30">
        <v>37.09111</v>
      </c>
      <c r="AX2183" s="30" t="s">
        <v>220</v>
      </c>
      <c r="AY2183" s="30" t="s">
        <v>221</v>
      </c>
      <c r="AZ2183" s="3">
        <v>414</v>
      </c>
      <c r="BA2183" s="30" t="s">
        <v>60</v>
      </c>
      <c r="BB2183" s="30">
        <v>414</v>
      </c>
      <c r="BC2183" s="30" t="s">
        <v>60</v>
      </c>
      <c r="BD2183" s="30" t="s">
        <v>60</v>
      </c>
      <c r="BE2183" s="30" t="s">
        <v>60</v>
      </c>
      <c r="BF2183" s="32" t="str">
        <f>IFERROR(VLOOKUP(Data_Power_app[[#This Row],[PRO ODER]],'Result'!H:J,3,0),"")</f>
        <v>LAMINATION 2</v>
      </c>
      <c r="BG2183" s="13"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8">
        <v>2779</v>
      </c>
      <c r="B2184" s="30" t="s">
        <v>11797</v>
      </c>
      <c r="C2184" s="30" t="s">
        <v>11798</v>
      </c>
      <c r="D2184" s="30" t="s">
        <v>57</v>
      </c>
      <c r="E2184" s="30" t="s">
        <v>106</v>
      </c>
      <c r="F2184" s="30" t="s">
        <v>59</v>
      </c>
      <c r="G2184" s="30">
        <v>232</v>
      </c>
      <c r="H2184" s="4">
        <v>45821</v>
      </c>
      <c r="I2184" s="4">
        <v>45818</v>
      </c>
      <c r="J2184" s="4">
        <v>45818</v>
      </c>
      <c r="K2184" s="4">
        <v>45824</v>
      </c>
      <c r="L2184" s="4">
        <v>45818.049293981479</v>
      </c>
      <c r="M2184" s="4">
        <v>45824</v>
      </c>
      <c r="N2184" s="4">
        <v>45819.736597222225</v>
      </c>
      <c r="O2184" s="4" t="s">
        <v>60</v>
      </c>
      <c r="P2184" s="4" t="s">
        <v>60</v>
      </c>
      <c r="Q2184" s="4" t="s">
        <v>60</v>
      </c>
      <c r="R2184" s="4" t="s">
        <v>60</v>
      </c>
      <c r="S2184" s="4" t="s">
        <v>60</v>
      </c>
      <c r="T2184" s="4">
        <v>45825</v>
      </c>
      <c r="U2184" s="4"/>
      <c r="V2184" s="4"/>
      <c r="W2184" s="4">
        <v>45826</v>
      </c>
      <c r="X2184" s="4"/>
      <c r="Y2184" s="4" t="s">
        <v>60</v>
      </c>
      <c r="Z2184" s="4">
        <v>45827</v>
      </c>
      <c r="AA2184" s="4"/>
      <c r="AB2184" s="4" t="s">
        <v>60</v>
      </c>
      <c r="AC2184" s="4">
        <v>45828</v>
      </c>
      <c r="AD2184" s="4">
        <v>45829</v>
      </c>
      <c r="AE2184" s="4">
        <v>45831</v>
      </c>
      <c r="AF2184" s="4"/>
      <c r="AG2184" s="30" t="s">
        <v>242</v>
      </c>
      <c r="AH2184" s="30" t="s">
        <v>136</v>
      </c>
      <c r="AI2184" s="30" t="s">
        <v>3901</v>
      </c>
      <c r="AJ2184" s="30" t="s">
        <v>138</v>
      </c>
      <c r="AK2184" s="30" t="s">
        <v>100</v>
      </c>
      <c r="AL2184" s="30" t="s">
        <v>139</v>
      </c>
      <c r="AM2184" s="30" t="s">
        <v>140</v>
      </c>
      <c r="AN2184" s="30">
        <v>9.4809400000000004</v>
      </c>
      <c r="AO2184" s="30" t="s">
        <v>68</v>
      </c>
      <c r="AP2184" s="30"/>
      <c r="AQ2184" s="30"/>
      <c r="AR2184" s="30" t="s">
        <v>68</v>
      </c>
      <c r="AS2184" s="30"/>
      <c r="AT2184" s="30"/>
      <c r="AU2184" s="30" t="s">
        <v>266</v>
      </c>
      <c r="AV2184" s="30" t="s">
        <v>267</v>
      </c>
      <c r="AW2184" s="30">
        <v>20.73244</v>
      </c>
      <c r="AX2184" s="30" t="s">
        <v>220</v>
      </c>
      <c r="AY2184" s="30" t="s">
        <v>221</v>
      </c>
      <c r="AZ2184" s="3">
        <v>232</v>
      </c>
      <c r="BA2184" s="30" t="s">
        <v>60</v>
      </c>
      <c r="BB2184" s="30">
        <v>232</v>
      </c>
      <c r="BC2184" s="30" t="s">
        <v>60</v>
      </c>
      <c r="BD2184" s="30" t="s">
        <v>60</v>
      </c>
      <c r="BE2184" s="30" t="s">
        <v>60</v>
      </c>
      <c r="BF2184" s="32" t="str">
        <f>IFERROR(VLOOKUP(Data_Power_app[[#This Row],[PRO ODER]],'Result'!H:J,3,0),"")</f>
        <v>LAMINATION 2</v>
      </c>
      <c r="BG2184" s="13"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5" spans="1:60" x14ac:dyDescent="0.25">
      <c r="A2185" s="28">
        <v>2780</v>
      </c>
      <c r="B2185" s="30" t="s">
        <v>11799</v>
      </c>
      <c r="C2185" s="30" t="s">
        <v>11800</v>
      </c>
      <c r="D2185" s="30" t="s">
        <v>57</v>
      </c>
      <c r="E2185" s="30" t="s">
        <v>106</v>
      </c>
      <c r="F2185" s="30" t="s">
        <v>59</v>
      </c>
      <c r="G2185" s="30">
        <v>655</v>
      </c>
      <c r="H2185" s="4">
        <v>45821</v>
      </c>
      <c r="I2185" s="4">
        <v>45818</v>
      </c>
      <c r="J2185" s="4">
        <v>45818</v>
      </c>
      <c r="K2185" s="4">
        <v>45824</v>
      </c>
      <c r="L2185" s="4">
        <v>45818.047442129631</v>
      </c>
      <c r="M2185" s="4">
        <v>45824</v>
      </c>
      <c r="N2185" s="4">
        <v>45819.641875000001</v>
      </c>
      <c r="O2185" s="4" t="s">
        <v>60</v>
      </c>
      <c r="P2185" s="4" t="s">
        <v>60</v>
      </c>
      <c r="Q2185" s="4" t="s">
        <v>60</v>
      </c>
      <c r="R2185" s="4" t="s">
        <v>60</v>
      </c>
      <c r="S2185" s="4" t="s">
        <v>60</v>
      </c>
      <c r="T2185" s="4">
        <v>45825</v>
      </c>
      <c r="U2185" s="4">
        <v>45819.856180555558</v>
      </c>
      <c r="V2185" s="4"/>
      <c r="W2185" s="4">
        <v>45826</v>
      </c>
      <c r="X2185" s="4"/>
      <c r="Y2185" s="4" t="s">
        <v>60</v>
      </c>
      <c r="Z2185" s="4">
        <v>45827</v>
      </c>
      <c r="AA2185" s="4"/>
      <c r="AB2185" s="4" t="s">
        <v>60</v>
      </c>
      <c r="AC2185" s="4">
        <v>45828</v>
      </c>
      <c r="AD2185" s="4">
        <v>45829</v>
      </c>
      <c r="AE2185" s="4">
        <v>45831</v>
      </c>
      <c r="AF2185" s="4"/>
      <c r="AG2185" s="30" t="s">
        <v>242</v>
      </c>
      <c r="AH2185" s="30" t="s">
        <v>136</v>
      </c>
      <c r="AI2185" s="30" t="s">
        <v>11801</v>
      </c>
      <c r="AJ2185" s="30" t="s">
        <v>138</v>
      </c>
      <c r="AK2185" s="30" t="s">
        <v>100</v>
      </c>
      <c r="AL2185" s="30" t="s">
        <v>139</v>
      </c>
      <c r="AM2185" s="30" t="s">
        <v>140</v>
      </c>
      <c r="AN2185" s="30">
        <v>26.855370000000001</v>
      </c>
      <c r="AO2185" s="30" t="s">
        <v>68</v>
      </c>
      <c r="AP2185" s="30"/>
      <c r="AQ2185" s="30"/>
      <c r="AR2185" s="30" t="s">
        <v>68</v>
      </c>
      <c r="AS2185" s="30"/>
      <c r="AT2185" s="30"/>
      <c r="AU2185" s="30" t="s">
        <v>10112</v>
      </c>
      <c r="AV2185" s="30" t="s">
        <v>10113</v>
      </c>
      <c r="AW2185" s="30">
        <v>58.726610000000001</v>
      </c>
      <c r="AX2185" s="30" t="s">
        <v>220</v>
      </c>
      <c r="AY2185" s="30" t="s">
        <v>221</v>
      </c>
      <c r="AZ2185" s="3">
        <v>655</v>
      </c>
      <c r="BA2185" s="30" t="s">
        <v>60</v>
      </c>
      <c r="BB2185" s="30">
        <v>655</v>
      </c>
      <c r="BC2185" s="30" t="s">
        <v>60</v>
      </c>
      <c r="BD2185" s="30" t="s">
        <v>60</v>
      </c>
      <c r="BE2185" s="30" t="s">
        <v>60</v>
      </c>
      <c r="BF2185" s="32" t="str">
        <f>IFERROR(VLOOKUP(Data_Power_app[[#This Row],[PRO ODER]],'Result'!H:J,3,0),"")</f>
        <v>LAMINATION 2</v>
      </c>
      <c r="BG2185" s="13"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28">
        <v>2781</v>
      </c>
      <c r="B2186" s="30" t="s">
        <v>11802</v>
      </c>
      <c r="C2186" s="30" t="s">
        <v>11803</v>
      </c>
      <c r="D2186" s="30" t="s">
        <v>57</v>
      </c>
      <c r="E2186" s="30" t="s">
        <v>106</v>
      </c>
      <c r="F2186" s="30" t="s">
        <v>59</v>
      </c>
      <c r="G2186" s="30">
        <v>60</v>
      </c>
      <c r="H2186" s="4">
        <v>45821</v>
      </c>
      <c r="I2186" s="4">
        <v>45818</v>
      </c>
      <c r="J2186" s="4">
        <v>45818</v>
      </c>
      <c r="K2186" s="4">
        <v>45824</v>
      </c>
      <c r="L2186" s="4">
        <v>45818.047581018516</v>
      </c>
      <c r="M2186" s="4">
        <v>45824</v>
      </c>
      <c r="N2186" s="4">
        <v>45819.641932870371</v>
      </c>
      <c r="O2186" s="4" t="s">
        <v>60</v>
      </c>
      <c r="P2186" s="4" t="s">
        <v>60</v>
      </c>
      <c r="Q2186" s="4" t="s">
        <v>60</v>
      </c>
      <c r="R2186" s="4" t="s">
        <v>60</v>
      </c>
      <c r="S2186" s="4" t="s">
        <v>60</v>
      </c>
      <c r="T2186" s="4">
        <v>45825</v>
      </c>
      <c r="U2186" s="4">
        <v>45819.856226851851</v>
      </c>
      <c r="V2186" s="4"/>
      <c r="W2186" s="4">
        <v>45826</v>
      </c>
      <c r="X2186" s="4"/>
      <c r="Y2186" s="4" t="s">
        <v>60</v>
      </c>
      <c r="Z2186" s="4">
        <v>45827</v>
      </c>
      <c r="AA2186" s="4"/>
      <c r="AB2186" s="4" t="s">
        <v>60</v>
      </c>
      <c r="AC2186" s="4">
        <v>45828</v>
      </c>
      <c r="AD2186" s="4">
        <v>45829</v>
      </c>
      <c r="AE2186" s="4">
        <v>45831</v>
      </c>
      <c r="AF2186" s="4"/>
      <c r="AG2186" s="30" t="s">
        <v>242</v>
      </c>
      <c r="AH2186" s="30" t="s">
        <v>136</v>
      </c>
      <c r="AI2186" s="30" t="s">
        <v>11801</v>
      </c>
      <c r="AJ2186" s="30" t="s">
        <v>138</v>
      </c>
      <c r="AK2186" s="30" t="s">
        <v>100</v>
      </c>
      <c r="AL2186" s="30" t="s">
        <v>139</v>
      </c>
      <c r="AM2186" s="30" t="s">
        <v>140</v>
      </c>
      <c r="AN2186" s="30">
        <v>2.4752100000000001</v>
      </c>
      <c r="AO2186" s="30" t="s">
        <v>68</v>
      </c>
      <c r="AP2186" s="30"/>
      <c r="AQ2186" s="30"/>
      <c r="AR2186" s="30" t="s">
        <v>68</v>
      </c>
      <c r="AS2186" s="30"/>
      <c r="AT2186" s="30"/>
      <c r="AU2186" s="30" t="s">
        <v>10112</v>
      </c>
      <c r="AV2186" s="30" t="s">
        <v>10113</v>
      </c>
      <c r="AW2186" s="30">
        <v>5.4128400000000001</v>
      </c>
      <c r="AX2186" s="30" t="s">
        <v>220</v>
      </c>
      <c r="AY2186" s="30" t="s">
        <v>221</v>
      </c>
      <c r="AZ2186" s="3">
        <v>60</v>
      </c>
      <c r="BA2186" s="30" t="s">
        <v>60</v>
      </c>
      <c r="BB2186" s="30">
        <v>60</v>
      </c>
      <c r="BC2186" s="30" t="s">
        <v>60</v>
      </c>
      <c r="BD2186" s="30" t="s">
        <v>60</v>
      </c>
      <c r="BE2186" s="30" t="s">
        <v>60</v>
      </c>
      <c r="BF2186" s="32" t="str">
        <f>IFERROR(VLOOKUP(Data_Power_app[[#This Row],[PRO ODER]],'Result'!H:J,3,0),"")</f>
        <v>LAMINATION 2</v>
      </c>
      <c r="BG2186" s="13"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28">
        <v>2782</v>
      </c>
      <c r="B2187" s="30" t="s">
        <v>11804</v>
      </c>
      <c r="C2187" s="30" t="s">
        <v>11805</v>
      </c>
      <c r="D2187" s="30" t="s">
        <v>57</v>
      </c>
      <c r="E2187" s="30" t="s">
        <v>106</v>
      </c>
      <c r="F2187" s="30" t="s">
        <v>59</v>
      </c>
      <c r="G2187" s="30">
        <v>5</v>
      </c>
      <c r="H2187" s="4">
        <v>45821</v>
      </c>
      <c r="I2187" s="4">
        <v>45818</v>
      </c>
      <c r="J2187" s="4">
        <v>45818</v>
      </c>
      <c r="K2187" s="4">
        <v>45824</v>
      </c>
      <c r="L2187" s="4">
        <v>45818.047789351855</v>
      </c>
      <c r="M2187" s="4">
        <v>45824</v>
      </c>
      <c r="N2187" s="4">
        <v>45819.641979166663</v>
      </c>
      <c r="O2187" s="4" t="s">
        <v>60</v>
      </c>
      <c r="P2187" s="4" t="s">
        <v>60</v>
      </c>
      <c r="Q2187" s="4" t="s">
        <v>60</v>
      </c>
      <c r="R2187" s="4" t="s">
        <v>60</v>
      </c>
      <c r="S2187" s="4" t="s">
        <v>60</v>
      </c>
      <c r="T2187" s="4">
        <v>45825</v>
      </c>
      <c r="U2187" s="4">
        <v>45819.856273148151</v>
      </c>
      <c r="V2187" s="4"/>
      <c r="W2187" s="4">
        <v>45826</v>
      </c>
      <c r="X2187" s="4"/>
      <c r="Y2187" s="4" t="s">
        <v>60</v>
      </c>
      <c r="Z2187" s="4">
        <v>45827</v>
      </c>
      <c r="AA2187" s="4"/>
      <c r="AB2187" s="4" t="s">
        <v>60</v>
      </c>
      <c r="AC2187" s="4">
        <v>45828</v>
      </c>
      <c r="AD2187" s="4">
        <v>45829</v>
      </c>
      <c r="AE2187" s="4">
        <v>45831</v>
      </c>
      <c r="AF2187" s="4"/>
      <c r="AG2187" s="30" t="s">
        <v>242</v>
      </c>
      <c r="AH2187" s="30" t="s">
        <v>136</v>
      </c>
      <c r="AI2187" s="30" t="s">
        <v>11801</v>
      </c>
      <c r="AJ2187" s="30" t="s">
        <v>138</v>
      </c>
      <c r="AK2187" s="30" t="s">
        <v>100</v>
      </c>
      <c r="AL2187" s="30" t="s">
        <v>139</v>
      </c>
      <c r="AM2187" s="30" t="s">
        <v>140</v>
      </c>
      <c r="AN2187" s="30">
        <v>0.18890000000000001</v>
      </c>
      <c r="AO2187" s="30" t="s">
        <v>68</v>
      </c>
      <c r="AP2187" s="30"/>
      <c r="AQ2187" s="30"/>
      <c r="AR2187" s="30" t="s">
        <v>68</v>
      </c>
      <c r="AS2187" s="30"/>
      <c r="AT2187" s="30"/>
      <c r="AU2187" s="30" t="s">
        <v>10112</v>
      </c>
      <c r="AV2187" s="30" t="s">
        <v>10113</v>
      </c>
      <c r="AW2187" s="30">
        <v>0.41310000000000002</v>
      </c>
      <c r="AX2187" s="30" t="s">
        <v>220</v>
      </c>
      <c r="AY2187" s="30" t="s">
        <v>221</v>
      </c>
      <c r="AZ2187" s="3">
        <v>5</v>
      </c>
      <c r="BA2187" s="30" t="s">
        <v>60</v>
      </c>
      <c r="BB2187" s="30">
        <v>5</v>
      </c>
      <c r="BC2187" s="30" t="s">
        <v>60</v>
      </c>
      <c r="BD2187" s="30" t="s">
        <v>60</v>
      </c>
      <c r="BE2187" s="30" t="s">
        <v>60</v>
      </c>
      <c r="BF2187" s="32" t="str">
        <f>IFERROR(VLOOKUP(Data_Power_app[[#This Row],[PRO ODER]],'Result'!H:J,3,0),"")</f>
        <v>LAMINATION 2</v>
      </c>
      <c r="BG2187" s="13"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28">
        <v>2783</v>
      </c>
      <c r="B2188" s="30" t="s">
        <v>11806</v>
      </c>
      <c r="C2188" s="30" t="s">
        <v>11807</v>
      </c>
      <c r="D2188" s="30" t="s">
        <v>57</v>
      </c>
      <c r="E2188" s="30" t="s">
        <v>106</v>
      </c>
      <c r="F2188" s="30" t="s">
        <v>59</v>
      </c>
      <c r="G2188" s="30">
        <v>60</v>
      </c>
      <c r="H2188" s="4">
        <v>45821</v>
      </c>
      <c r="I2188" s="4">
        <v>45818</v>
      </c>
      <c r="J2188" s="4">
        <v>45818</v>
      </c>
      <c r="K2188" s="4">
        <v>45824</v>
      </c>
      <c r="L2188" s="4">
        <v>45819.81527777778</v>
      </c>
      <c r="M2188" s="4">
        <v>45824</v>
      </c>
      <c r="N2188" s="4"/>
      <c r="O2188" s="4" t="s">
        <v>60</v>
      </c>
      <c r="P2188" s="4" t="s">
        <v>60</v>
      </c>
      <c r="Q2188" s="4" t="s">
        <v>60</v>
      </c>
      <c r="R2188" s="4" t="s">
        <v>60</v>
      </c>
      <c r="S2188" s="4" t="s">
        <v>60</v>
      </c>
      <c r="T2188" s="4">
        <v>45825</v>
      </c>
      <c r="U2188" s="4"/>
      <c r="V2188" s="4"/>
      <c r="W2188" s="4">
        <v>45826</v>
      </c>
      <c r="X2188" s="4"/>
      <c r="Y2188" s="4" t="s">
        <v>60</v>
      </c>
      <c r="Z2188" s="4">
        <v>45827</v>
      </c>
      <c r="AA2188" s="4"/>
      <c r="AB2188" s="4" t="s">
        <v>60</v>
      </c>
      <c r="AC2188" s="4">
        <v>45828</v>
      </c>
      <c r="AD2188" s="4">
        <v>45829</v>
      </c>
      <c r="AE2188" s="4">
        <v>45831</v>
      </c>
      <c r="AF2188" s="4"/>
      <c r="AG2188" s="30" t="s">
        <v>88</v>
      </c>
      <c r="AH2188" s="30" t="s">
        <v>136</v>
      </c>
      <c r="AI2188" s="30" t="s">
        <v>11808</v>
      </c>
      <c r="AJ2188" s="30" t="s">
        <v>138</v>
      </c>
      <c r="AK2188" s="30" t="s">
        <v>100</v>
      </c>
      <c r="AL2188" s="30" t="s">
        <v>139</v>
      </c>
      <c r="AM2188" s="30" t="s">
        <v>140</v>
      </c>
      <c r="AN2188" s="30">
        <v>2.4002599999999998</v>
      </c>
      <c r="AO2188" s="30" t="s">
        <v>68</v>
      </c>
      <c r="AP2188" s="30"/>
      <c r="AQ2188" s="30"/>
      <c r="AR2188" s="30" t="s">
        <v>68</v>
      </c>
      <c r="AS2188" s="30"/>
      <c r="AT2188" s="30"/>
      <c r="AU2188" s="30" t="s">
        <v>11809</v>
      </c>
      <c r="AV2188" s="30" t="s">
        <v>11810</v>
      </c>
      <c r="AW2188" s="30">
        <v>5.2484999999999999</v>
      </c>
      <c r="AX2188" s="30" t="s">
        <v>220</v>
      </c>
      <c r="AY2188" s="30" t="s">
        <v>221</v>
      </c>
      <c r="AZ2188" s="3">
        <v>60</v>
      </c>
      <c r="BA2188" s="30" t="s">
        <v>60</v>
      </c>
      <c r="BB2188" s="30">
        <v>60</v>
      </c>
      <c r="BC2188" s="30" t="s">
        <v>60</v>
      </c>
      <c r="BD2188" s="30" t="s">
        <v>60</v>
      </c>
      <c r="BE2188" s="30" t="s">
        <v>60</v>
      </c>
      <c r="BF2188" s="32" t="str">
        <f>IFERROR(VLOOKUP(Data_Power_app[[#This Row],[PRO ODER]],'Result'!H:J,3,0),"")</f>
        <v>LAMINATION 2</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9" spans="1:60" x14ac:dyDescent="0.25">
      <c r="A2189" s="28">
        <v>2784</v>
      </c>
      <c r="B2189" s="30" t="s">
        <v>11811</v>
      </c>
      <c r="C2189" s="30" t="s">
        <v>11812</v>
      </c>
      <c r="D2189" s="30" t="s">
        <v>57</v>
      </c>
      <c r="E2189" s="30" t="s">
        <v>106</v>
      </c>
      <c r="F2189" s="30" t="s">
        <v>59</v>
      </c>
      <c r="G2189" s="30">
        <v>715</v>
      </c>
      <c r="H2189" s="4">
        <v>45821</v>
      </c>
      <c r="I2189" s="4">
        <v>45818</v>
      </c>
      <c r="J2189" s="4">
        <v>45818</v>
      </c>
      <c r="K2189" s="4">
        <v>45824</v>
      </c>
      <c r="L2189" s="4">
        <v>45818.132731481484</v>
      </c>
      <c r="M2189" s="4">
        <v>45824</v>
      </c>
      <c r="N2189" s="4">
        <v>45819.568761574075</v>
      </c>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0" t="s">
        <v>242</v>
      </c>
      <c r="AH2189" s="30" t="s">
        <v>136</v>
      </c>
      <c r="AI2189" s="30" t="s">
        <v>11808</v>
      </c>
      <c r="AJ2189" s="30" t="s">
        <v>138</v>
      </c>
      <c r="AK2189" s="30" t="s">
        <v>100</v>
      </c>
      <c r="AL2189" s="30" t="s">
        <v>139</v>
      </c>
      <c r="AM2189" s="30" t="s">
        <v>140</v>
      </c>
      <c r="AN2189" s="30">
        <v>29.12792</v>
      </c>
      <c r="AO2189" s="30" t="s">
        <v>68</v>
      </c>
      <c r="AP2189" s="30"/>
      <c r="AQ2189" s="30"/>
      <c r="AR2189" s="30" t="s">
        <v>68</v>
      </c>
      <c r="AS2189" s="30"/>
      <c r="AT2189" s="30"/>
      <c r="AU2189" s="30" t="s">
        <v>11809</v>
      </c>
      <c r="AV2189" s="30" t="s">
        <v>11810</v>
      </c>
      <c r="AW2189" s="30">
        <v>63.695030000000003</v>
      </c>
      <c r="AX2189" s="30" t="s">
        <v>220</v>
      </c>
      <c r="AY2189" s="30" t="s">
        <v>221</v>
      </c>
      <c r="AZ2189" s="3">
        <v>715</v>
      </c>
      <c r="BA2189" s="30" t="s">
        <v>60</v>
      </c>
      <c r="BB2189" s="30">
        <v>715</v>
      </c>
      <c r="BC2189" s="30" t="s">
        <v>60</v>
      </c>
      <c r="BD2189" s="30" t="s">
        <v>60</v>
      </c>
      <c r="BE2189" s="30" t="s">
        <v>60</v>
      </c>
      <c r="BF2189" s="32" t="str">
        <f>IFERROR(VLOOKUP(Data_Power_app[[#This Row],[PRO ODER]],'Result'!H:J,3,0),"")</f>
        <v>LAMINATION 2</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0" spans="1:60" x14ac:dyDescent="0.25">
      <c r="A2190" s="28">
        <v>2785</v>
      </c>
      <c r="B2190" s="30" t="s">
        <v>11813</v>
      </c>
      <c r="C2190" s="30" t="s">
        <v>11814</v>
      </c>
      <c r="D2190" s="30" t="s">
        <v>57</v>
      </c>
      <c r="E2190" s="30" t="s">
        <v>106</v>
      </c>
      <c r="F2190" s="30" t="s">
        <v>59</v>
      </c>
      <c r="G2190" s="30">
        <v>494</v>
      </c>
      <c r="H2190" s="4">
        <v>45821</v>
      </c>
      <c r="I2190" s="4">
        <v>45818</v>
      </c>
      <c r="J2190" s="4">
        <v>45818</v>
      </c>
      <c r="K2190" s="4">
        <v>45824</v>
      </c>
      <c r="L2190" s="4">
        <v>45818.132789351854</v>
      </c>
      <c r="M2190" s="4">
        <v>45824</v>
      </c>
      <c r="N2190" s="4">
        <v>45819.568657407406</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11808</v>
      </c>
      <c r="AJ2190" s="30" t="s">
        <v>138</v>
      </c>
      <c r="AK2190" s="30" t="s">
        <v>100</v>
      </c>
      <c r="AL2190" s="30" t="s">
        <v>139</v>
      </c>
      <c r="AM2190" s="30" t="s">
        <v>140</v>
      </c>
      <c r="AN2190" s="30">
        <v>20.087029999999999</v>
      </c>
      <c r="AO2190" s="30" t="s">
        <v>68</v>
      </c>
      <c r="AP2190" s="30"/>
      <c r="AQ2190" s="30"/>
      <c r="AR2190" s="30" t="s">
        <v>68</v>
      </c>
      <c r="AS2190" s="30"/>
      <c r="AT2190" s="30"/>
      <c r="AU2190" s="30" t="s">
        <v>11809</v>
      </c>
      <c r="AV2190" s="30" t="s">
        <v>11810</v>
      </c>
      <c r="AW2190" s="30">
        <v>43.92483</v>
      </c>
      <c r="AX2190" s="30" t="s">
        <v>220</v>
      </c>
      <c r="AY2190" s="30" t="s">
        <v>221</v>
      </c>
      <c r="AZ2190" s="3">
        <v>494</v>
      </c>
      <c r="BA2190" s="30" t="s">
        <v>60</v>
      </c>
      <c r="BB2190" s="30">
        <v>494</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2786</v>
      </c>
      <c r="B2191" s="30" t="s">
        <v>11815</v>
      </c>
      <c r="C2191" s="30" t="s">
        <v>11816</v>
      </c>
      <c r="D2191" s="30" t="s">
        <v>57</v>
      </c>
      <c r="E2191" s="30" t="s">
        <v>106</v>
      </c>
      <c r="F2191" s="30" t="s">
        <v>59</v>
      </c>
      <c r="G2191" s="30">
        <v>212</v>
      </c>
      <c r="H2191" s="4">
        <v>45821</v>
      </c>
      <c r="I2191" s="4">
        <v>45818</v>
      </c>
      <c r="J2191" s="4">
        <v>45818</v>
      </c>
      <c r="K2191" s="4">
        <v>45824</v>
      </c>
      <c r="L2191" s="4">
        <v>45819.815115740741</v>
      </c>
      <c r="M2191" s="4">
        <v>45824</v>
      </c>
      <c r="N2191" s="4"/>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88</v>
      </c>
      <c r="AH2191" s="30" t="s">
        <v>136</v>
      </c>
      <c r="AI2191" s="30" t="s">
        <v>11808</v>
      </c>
      <c r="AJ2191" s="30" t="s">
        <v>138</v>
      </c>
      <c r="AK2191" s="30" t="s">
        <v>100</v>
      </c>
      <c r="AL2191" s="30" t="s">
        <v>139</v>
      </c>
      <c r="AM2191" s="30" t="s">
        <v>140</v>
      </c>
      <c r="AN2191" s="30">
        <v>8.6433599999999995</v>
      </c>
      <c r="AO2191" s="30" t="s">
        <v>68</v>
      </c>
      <c r="AP2191" s="30"/>
      <c r="AQ2191" s="30"/>
      <c r="AR2191" s="30" t="s">
        <v>68</v>
      </c>
      <c r="AS2191" s="30"/>
      <c r="AT2191" s="30"/>
      <c r="AU2191" s="30" t="s">
        <v>11809</v>
      </c>
      <c r="AV2191" s="30" t="s">
        <v>11810</v>
      </c>
      <c r="AW2191" s="30">
        <v>18.900790000000001</v>
      </c>
      <c r="AX2191" s="30" t="s">
        <v>220</v>
      </c>
      <c r="AY2191" s="30" t="s">
        <v>221</v>
      </c>
      <c r="AZ2191" s="3">
        <v>212</v>
      </c>
      <c r="BA2191" s="30" t="s">
        <v>60</v>
      </c>
      <c r="BB2191" s="30">
        <v>212</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2787</v>
      </c>
      <c r="B2192" s="30" t="s">
        <v>11817</v>
      </c>
      <c r="C2192" s="30" t="s">
        <v>11818</v>
      </c>
      <c r="D2192" s="30" t="s">
        <v>57</v>
      </c>
      <c r="E2192" s="30" t="s">
        <v>106</v>
      </c>
      <c r="F2192" s="30" t="s">
        <v>59</v>
      </c>
      <c r="G2192" s="30">
        <v>217</v>
      </c>
      <c r="H2192" s="4">
        <v>45821</v>
      </c>
      <c r="I2192" s="4">
        <v>45818</v>
      </c>
      <c r="J2192" s="4">
        <v>45818</v>
      </c>
      <c r="K2192" s="4">
        <v>45824</v>
      </c>
      <c r="L2192" s="4">
        <v>45818.132870370369</v>
      </c>
      <c r="M2192" s="4">
        <v>45824</v>
      </c>
      <c r="N2192" s="4">
        <v>45819.568599537037</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11808</v>
      </c>
      <c r="AJ2192" s="30" t="s">
        <v>138</v>
      </c>
      <c r="AK2192" s="30" t="s">
        <v>100</v>
      </c>
      <c r="AL2192" s="30" t="s">
        <v>139</v>
      </c>
      <c r="AM2192" s="30" t="s">
        <v>140</v>
      </c>
      <c r="AN2192" s="30">
        <v>8.6267499999999995</v>
      </c>
      <c r="AO2192" s="30" t="s">
        <v>68</v>
      </c>
      <c r="AP2192" s="30"/>
      <c r="AQ2192" s="30"/>
      <c r="AR2192" s="30" t="s">
        <v>68</v>
      </c>
      <c r="AS2192" s="30"/>
      <c r="AT2192" s="30"/>
      <c r="AU2192" s="30" t="s">
        <v>11809</v>
      </c>
      <c r="AV2192" s="30" t="s">
        <v>11810</v>
      </c>
      <c r="AW2192" s="30">
        <v>18.863859999999999</v>
      </c>
      <c r="AX2192" s="30" t="s">
        <v>220</v>
      </c>
      <c r="AY2192" s="30" t="s">
        <v>221</v>
      </c>
      <c r="AZ2192" s="3">
        <v>217</v>
      </c>
      <c r="BA2192" s="30" t="s">
        <v>60</v>
      </c>
      <c r="BB2192" s="30">
        <v>217</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2788</v>
      </c>
      <c r="B2193" s="30" t="s">
        <v>11819</v>
      </c>
      <c r="C2193" s="30" t="s">
        <v>11820</v>
      </c>
      <c r="D2193" s="30" t="s">
        <v>57</v>
      </c>
      <c r="E2193" s="30" t="s">
        <v>106</v>
      </c>
      <c r="F2193" s="30" t="s">
        <v>59</v>
      </c>
      <c r="G2193" s="30">
        <v>685</v>
      </c>
      <c r="H2193" s="4">
        <v>45821</v>
      </c>
      <c r="I2193" s="4">
        <v>45818</v>
      </c>
      <c r="J2193" s="4">
        <v>45818</v>
      </c>
      <c r="K2193" s="4">
        <v>45824</v>
      </c>
      <c r="L2193" s="4">
        <v>45818.132928240739</v>
      </c>
      <c r="M2193" s="4">
        <v>45824</v>
      </c>
      <c r="N2193" s="4">
        <v>45819.568692129629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11808</v>
      </c>
      <c r="AJ2193" s="30" t="s">
        <v>138</v>
      </c>
      <c r="AK2193" s="30" t="s">
        <v>100</v>
      </c>
      <c r="AL2193" s="30" t="s">
        <v>139</v>
      </c>
      <c r="AM2193" s="30" t="s">
        <v>140</v>
      </c>
      <c r="AN2193" s="30">
        <v>27.7029</v>
      </c>
      <c r="AO2193" s="30" t="s">
        <v>68</v>
      </c>
      <c r="AP2193" s="30"/>
      <c r="AQ2193" s="30"/>
      <c r="AR2193" s="30" t="s">
        <v>68</v>
      </c>
      <c r="AS2193" s="30"/>
      <c r="AT2193" s="30"/>
      <c r="AU2193" s="30" t="s">
        <v>11809</v>
      </c>
      <c r="AV2193" s="30" t="s">
        <v>11810</v>
      </c>
      <c r="AW2193" s="30">
        <v>60.577800000000003</v>
      </c>
      <c r="AX2193" s="30" t="s">
        <v>220</v>
      </c>
      <c r="AY2193" s="30" t="s">
        <v>221</v>
      </c>
      <c r="AZ2193" s="3">
        <v>685</v>
      </c>
      <c r="BA2193" s="30" t="s">
        <v>60</v>
      </c>
      <c r="BB2193" s="30">
        <v>685</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2789</v>
      </c>
      <c r="B2194" s="30" t="s">
        <v>11821</v>
      </c>
      <c r="C2194" s="30" t="s">
        <v>11822</v>
      </c>
      <c r="D2194" s="30" t="s">
        <v>57</v>
      </c>
      <c r="E2194" s="30" t="s">
        <v>106</v>
      </c>
      <c r="F2194" s="30" t="s">
        <v>59</v>
      </c>
      <c r="G2194" s="30">
        <v>1005</v>
      </c>
      <c r="H2194" s="4">
        <v>45821</v>
      </c>
      <c r="I2194" s="4">
        <v>45818</v>
      </c>
      <c r="J2194" s="4">
        <v>45818</v>
      </c>
      <c r="K2194" s="4">
        <v>45824</v>
      </c>
      <c r="L2194" s="4">
        <v>45818.13212962963</v>
      </c>
      <c r="M2194" s="4">
        <v>45824</v>
      </c>
      <c r="N2194" s="4">
        <v>45819.568923611114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11808</v>
      </c>
      <c r="AJ2194" s="30" t="s">
        <v>138</v>
      </c>
      <c r="AK2194" s="30" t="s">
        <v>100</v>
      </c>
      <c r="AL2194" s="30" t="s">
        <v>139</v>
      </c>
      <c r="AM2194" s="30" t="s">
        <v>140</v>
      </c>
      <c r="AN2194" s="30">
        <v>41.253999999999998</v>
      </c>
      <c r="AO2194" s="30" t="s">
        <v>68</v>
      </c>
      <c r="AP2194" s="30"/>
      <c r="AQ2194" s="30"/>
      <c r="AR2194" s="30" t="s">
        <v>68</v>
      </c>
      <c r="AS2194" s="30"/>
      <c r="AT2194" s="30"/>
      <c r="AU2194" s="30" t="s">
        <v>11809</v>
      </c>
      <c r="AV2194" s="30" t="s">
        <v>11810</v>
      </c>
      <c r="AW2194" s="30">
        <v>90.21311</v>
      </c>
      <c r="AX2194" s="30" t="s">
        <v>220</v>
      </c>
      <c r="AY2194" s="30" t="s">
        <v>221</v>
      </c>
      <c r="AZ2194" s="3">
        <v>1005</v>
      </c>
      <c r="BA2194" s="30" t="s">
        <v>60</v>
      </c>
      <c r="BB2194" s="30">
        <v>1005</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2790</v>
      </c>
      <c r="B2195" s="30" t="s">
        <v>11823</v>
      </c>
      <c r="C2195" s="30" t="s">
        <v>11824</v>
      </c>
      <c r="D2195" s="30" t="s">
        <v>57</v>
      </c>
      <c r="E2195" s="30" t="s">
        <v>106</v>
      </c>
      <c r="F2195" s="30" t="s">
        <v>59</v>
      </c>
      <c r="G2195" s="30">
        <v>111</v>
      </c>
      <c r="H2195" s="4">
        <v>45821</v>
      </c>
      <c r="I2195" s="4">
        <v>45818</v>
      </c>
      <c r="J2195" s="4">
        <v>45818</v>
      </c>
      <c r="K2195" s="4">
        <v>45824</v>
      </c>
      <c r="L2195" s="4">
        <v>45818.133090277777</v>
      </c>
      <c r="M2195" s="4">
        <v>45824</v>
      </c>
      <c r="N2195" s="4">
        <v>45819.568564814814</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11808</v>
      </c>
      <c r="AJ2195" s="30" t="s">
        <v>138</v>
      </c>
      <c r="AK2195" s="30" t="s">
        <v>100</v>
      </c>
      <c r="AL2195" s="30" t="s">
        <v>139</v>
      </c>
      <c r="AM2195" s="30" t="s">
        <v>140</v>
      </c>
      <c r="AN2195" s="30">
        <v>4.4071300000000004</v>
      </c>
      <c r="AO2195" s="30" t="s">
        <v>68</v>
      </c>
      <c r="AP2195" s="30"/>
      <c r="AQ2195" s="30"/>
      <c r="AR2195" s="30" t="s">
        <v>68</v>
      </c>
      <c r="AS2195" s="30"/>
      <c r="AT2195" s="30"/>
      <c r="AU2195" s="30" t="s">
        <v>11809</v>
      </c>
      <c r="AV2195" s="30" t="s">
        <v>11810</v>
      </c>
      <c r="AW2195" s="30">
        <v>9.6369100000000003</v>
      </c>
      <c r="AX2195" s="30" t="s">
        <v>220</v>
      </c>
      <c r="AY2195" s="30" t="s">
        <v>221</v>
      </c>
      <c r="AZ2195" s="3">
        <v>111</v>
      </c>
      <c r="BA2195" s="30" t="s">
        <v>60</v>
      </c>
      <c r="BB2195" s="30">
        <v>111</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2792</v>
      </c>
      <c r="B2196" s="30" t="s">
        <v>11825</v>
      </c>
      <c r="C2196" s="30" t="s">
        <v>11826</v>
      </c>
      <c r="D2196" s="30" t="s">
        <v>57</v>
      </c>
      <c r="E2196" s="30" t="s">
        <v>106</v>
      </c>
      <c r="F2196" s="30" t="s">
        <v>59</v>
      </c>
      <c r="G2196" s="30">
        <v>1045</v>
      </c>
      <c r="H2196" s="4">
        <v>45821</v>
      </c>
      <c r="I2196" s="4">
        <v>45818</v>
      </c>
      <c r="J2196" s="4">
        <v>45818</v>
      </c>
      <c r="K2196" s="4">
        <v>45824</v>
      </c>
      <c r="L2196" s="4">
        <v>45818.132291666669</v>
      </c>
      <c r="M2196" s="4">
        <v>45824</v>
      </c>
      <c r="N2196" s="4">
        <v>45819.568796296298</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11808</v>
      </c>
      <c r="AJ2196" s="30" t="s">
        <v>138</v>
      </c>
      <c r="AK2196" s="30" t="s">
        <v>100</v>
      </c>
      <c r="AL2196" s="30" t="s">
        <v>139</v>
      </c>
      <c r="AM2196" s="30" t="s">
        <v>140</v>
      </c>
      <c r="AN2196" s="30">
        <v>42.49033</v>
      </c>
      <c r="AO2196" s="30" t="s">
        <v>68</v>
      </c>
      <c r="AP2196" s="30"/>
      <c r="AQ2196" s="30"/>
      <c r="AR2196" s="30" t="s">
        <v>68</v>
      </c>
      <c r="AS2196" s="30"/>
      <c r="AT2196" s="30"/>
      <c r="AU2196" s="30" t="s">
        <v>11809</v>
      </c>
      <c r="AV2196" s="30" t="s">
        <v>11810</v>
      </c>
      <c r="AW2196" s="30">
        <v>92.915379999999999</v>
      </c>
      <c r="AX2196" s="30" t="s">
        <v>220</v>
      </c>
      <c r="AY2196" s="30" t="s">
        <v>221</v>
      </c>
      <c r="AZ2196" s="3">
        <v>1045</v>
      </c>
      <c r="BA2196" s="30" t="s">
        <v>60</v>
      </c>
      <c r="BB2196" s="30">
        <v>1045</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2804</v>
      </c>
      <c r="B2197" s="30" t="s">
        <v>11835</v>
      </c>
      <c r="C2197" s="30" t="s">
        <v>11836</v>
      </c>
      <c r="D2197" s="30" t="s">
        <v>57</v>
      </c>
      <c r="E2197" s="30" t="s">
        <v>106</v>
      </c>
      <c r="F2197" s="30" t="s">
        <v>59</v>
      </c>
      <c r="G2197" s="30">
        <v>2605</v>
      </c>
      <c r="H2197" s="4">
        <v>45821</v>
      </c>
      <c r="I2197" s="4">
        <v>45818</v>
      </c>
      <c r="J2197" s="4">
        <v>45818</v>
      </c>
      <c r="K2197" s="4">
        <v>45824</v>
      </c>
      <c r="L2197" s="4"/>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119</v>
      </c>
      <c r="AH2197" s="30" t="s">
        <v>63</v>
      </c>
      <c r="AI2197" s="30" t="s">
        <v>330</v>
      </c>
      <c r="AJ2197" s="30" t="s">
        <v>64</v>
      </c>
      <c r="AK2197" s="30" t="s">
        <v>65</v>
      </c>
      <c r="AL2197" s="30" t="s">
        <v>66</v>
      </c>
      <c r="AM2197" s="30" t="s">
        <v>67</v>
      </c>
      <c r="AN2197" s="30">
        <v>79.907730000000001</v>
      </c>
      <c r="AO2197" s="30" t="s">
        <v>68</v>
      </c>
      <c r="AP2197" s="30"/>
      <c r="AQ2197" s="30"/>
      <c r="AR2197" s="30" t="s">
        <v>68</v>
      </c>
      <c r="AS2197" s="30"/>
      <c r="AT2197" s="30"/>
      <c r="AU2197" s="30" t="s">
        <v>190</v>
      </c>
      <c r="AV2197" s="30" t="s">
        <v>191</v>
      </c>
      <c r="AW2197" s="30">
        <v>174.77001000000001</v>
      </c>
      <c r="AX2197" s="30" t="s">
        <v>115</v>
      </c>
      <c r="AY2197" s="30" t="s">
        <v>116</v>
      </c>
      <c r="AZ2197" s="3">
        <v>2605</v>
      </c>
      <c r="BA2197" s="30" t="s">
        <v>60</v>
      </c>
      <c r="BB2197" s="30">
        <v>2605</v>
      </c>
      <c r="BC2197" s="30" t="s">
        <v>60</v>
      </c>
      <c r="BD2197" s="30" t="s">
        <v>60</v>
      </c>
      <c r="BE2197" s="30" t="s">
        <v>60</v>
      </c>
      <c r="BF2197" s="32" t="str">
        <f>IFERROR(VLOOKUP(Data_Power_app[[#This Row],[PRO ODER]],'Result'!H:J,3,0),"")</f>
        <v>LAMINATION 6</v>
      </c>
      <c r="BG2197" s="13"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2806</v>
      </c>
      <c r="B2198" s="30" t="s">
        <v>11837</v>
      </c>
      <c r="C2198" s="30" t="s">
        <v>11838</v>
      </c>
      <c r="D2198" s="30" t="s">
        <v>57</v>
      </c>
      <c r="E2198" s="30" t="s">
        <v>106</v>
      </c>
      <c r="F2198" s="30" t="s">
        <v>59</v>
      </c>
      <c r="G2198" s="30">
        <v>15</v>
      </c>
      <c r="H2198" s="4">
        <v>45821</v>
      </c>
      <c r="I2198" s="4">
        <v>45818</v>
      </c>
      <c r="J2198" s="4">
        <v>45818</v>
      </c>
      <c r="K2198" s="4">
        <v>45824</v>
      </c>
      <c r="L2198" s="4"/>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0" t="s">
        <v>119</v>
      </c>
      <c r="AH2198" s="30" t="s">
        <v>63</v>
      </c>
      <c r="AI2198" s="30" t="s">
        <v>330</v>
      </c>
      <c r="AJ2198" s="30" t="s">
        <v>64</v>
      </c>
      <c r="AK2198" s="30" t="s">
        <v>65</v>
      </c>
      <c r="AL2198" s="30" t="s">
        <v>66</v>
      </c>
      <c r="AM2198" s="30" t="s">
        <v>67</v>
      </c>
      <c r="AN2198" s="30">
        <v>0.44595000000000001</v>
      </c>
      <c r="AO2198" s="30" t="s">
        <v>68</v>
      </c>
      <c r="AP2198" s="30"/>
      <c r="AQ2198" s="30"/>
      <c r="AR2198" s="30" t="s">
        <v>68</v>
      </c>
      <c r="AS2198" s="30"/>
      <c r="AT2198" s="30"/>
      <c r="AU2198" s="30" t="s">
        <v>190</v>
      </c>
      <c r="AV2198" s="30" t="s">
        <v>191</v>
      </c>
      <c r="AW2198" s="30">
        <v>0.97538000000000002</v>
      </c>
      <c r="AX2198" s="30" t="s">
        <v>115</v>
      </c>
      <c r="AY2198" s="30" t="s">
        <v>116</v>
      </c>
      <c r="AZ2198" s="3">
        <v>15</v>
      </c>
      <c r="BA2198" s="30" t="s">
        <v>60</v>
      </c>
      <c r="BB2198" s="30">
        <v>15</v>
      </c>
      <c r="BC2198" s="30" t="s">
        <v>60</v>
      </c>
      <c r="BD2198" s="30" t="s">
        <v>60</v>
      </c>
      <c r="BE2198" s="30" t="s">
        <v>60</v>
      </c>
      <c r="BF2198" s="32" t="str">
        <f>IFERROR(VLOOKUP(Data_Power_app[[#This Row],[PRO ODER]],'Result'!H:J,3,0),"")</f>
        <v>LAMINATION 6</v>
      </c>
      <c r="BG2198" s="13"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2807</v>
      </c>
      <c r="B2199" s="30" t="s">
        <v>11839</v>
      </c>
      <c r="C2199" s="30" t="s">
        <v>11840</v>
      </c>
      <c r="D2199" s="30" t="s">
        <v>57</v>
      </c>
      <c r="E2199" s="30" t="s">
        <v>106</v>
      </c>
      <c r="F2199" s="30" t="s">
        <v>59</v>
      </c>
      <c r="G2199" s="30">
        <v>70</v>
      </c>
      <c r="H2199" s="4">
        <v>45821</v>
      </c>
      <c r="I2199" s="4">
        <v>45818</v>
      </c>
      <c r="J2199" s="4">
        <v>45818</v>
      </c>
      <c r="K2199" s="4">
        <v>45824</v>
      </c>
      <c r="L2199" s="4">
        <v>45819.414641203701</v>
      </c>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45829</v>
      </c>
      <c r="AE2199" s="4">
        <v>45831</v>
      </c>
      <c r="AF2199" s="4"/>
      <c r="AG2199" s="30" t="s">
        <v>88</v>
      </c>
      <c r="AH2199" s="30" t="s">
        <v>63</v>
      </c>
      <c r="AI2199" s="30" t="s">
        <v>672</v>
      </c>
      <c r="AJ2199" s="30" t="s">
        <v>64</v>
      </c>
      <c r="AK2199" s="30" t="s">
        <v>65</v>
      </c>
      <c r="AL2199" s="30" t="s">
        <v>66</v>
      </c>
      <c r="AM2199" s="30" t="s">
        <v>67</v>
      </c>
      <c r="AN2199" s="30">
        <v>2.15903</v>
      </c>
      <c r="AO2199" s="30" t="s">
        <v>68</v>
      </c>
      <c r="AP2199" s="30"/>
      <c r="AQ2199" s="30"/>
      <c r="AR2199" s="30" t="s">
        <v>68</v>
      </c>
      <c r="AS2199" s="30"/>
      <c r="AT2199" s="30"/>
      <c r="AU2199" s="30" t="s">
        <v>597</v>
      </c>
      <c r="AV2199" s="30" t="s">
        <v>598</v>
      </c>
      <c r="AW2199" s="30">
        <v>4.7221900000000003</v>
      </c>
      <c r="AX2199" s="30" t="s">
        <v>602</v>
      </c>
      <c r="AY2199" s="30" t="s">
        <v>603</v>
      </c>
      <c r="AZ2199" s="3">
        <v>70</v>
      </c>
      <c r="BA2199" s="30" t="s">
        <v>60</v>
      </c>
      <c r="BB2199" s="30">
        <v>70</v>
      </c>
      <c r="BC2199" s="30" t="s">
        <v>60</v>
      </c>
      <c r="BD2199" s="30" t="s">
        <v>60</v>
      </c>
      <c r="BE2199" s="30" t="s">
        <v>60</v>
      </c>
      <c r="BF2199" s="32" t="str">
        <f>IFERROR(VLOOKUP(Data_Power_app[[#This Row],[PRO ODER]],'Result'!H:J,3,0),"")</f>
        <v>LAMINATION 6</v>
      </c>
      <c r="BG2199" s="13"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2808</v>
      </c>
      <c r="B2200" s="30" t="s">
        <v>11841</v>
      </c>
      <c r="C2200" s="30" t="s">
        <v>11842</v>
      </c>
      <c r="D2200" s="30" t="s">
        <v>57</v>
      </c>
      <c r="E2200" s="30" t="s">
        <v>106</v>
      </c>
      <c r="F2200" s="30" t="s">
        <v>59</v>
      </c>
      <c r="G2200" s="30">
        <v>10</v>
      </c>
      <c r="H2200" s="4">
        <v>45821</v>
      </c>
      <c r="I2200" s="4">
        <v>45818</v>
      </c>
      <c r="J2200" s="4">
        <v>45818</v>
      </c>
      <c r="K2200" s="4">
        <v>45824</v>
      </c>
      <c r="L2200" s="4">
        <v>45819.414699074077</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0" t="s">
        <v>88</v>
      </c>
      <c r="AH2200" s="30" t="s">
        <v>63</v>
      </c>
      <c r="AI2200" s="30" t="s">
        <v>672</v>
      </c>
      <c r="AJ2200" s="30" t="s">
        <v>64</v>
      </c>
      <c r="AK2200" s="30" t="s">
        <v>65</v>
      </c>
      <c r="AL2200" s="30" t="s">
        <v>66</v>
      </c>
      <c r="AM2200" s="30" t="s">
        <v>67</v>
      </c>
      <c r="AN2200" s="30">
        <v>0.30906</v>
      </c>
      <c r="AO2200" s="30" t="s">
        <v>68</v>
      </c>
      <c r="AP2200" s="30"/>
      <c r="AQ2200" s="30"/>
      <c r="AR2200" s="30" t="s">
        <v>68</v>
      </c>
      <c r="AS2200" s="30"/>
      <c r="AT2200" s="30"/>
      <c r="AU2200" s="30" t="s">
        <v>597</v>
      </c>
      <c r="AV2200" s="30" t="s">
        <v>598</v>
      </c>
      <c r="AW2200" s="30">
        <v>0.67596000000000001</v>
      </c>
      <c r="AX2200" s="30" t="s">
        <v>602</v>
      </c>
      <c r="AY2200" s="30" t="s">
        <v>603</v>
      </c>
      <c r="AZ2200" s="3">
        <v>10</v>
      </c>
      <c r="BA2200" s="30" t="s">
        <v>60</v>
      </c>
      <c r="BB2200" s="30">
        <v>10</v>
      </c>
      <c r="BC2200" s="30" t="s">
        <v>60</v>
      </c>
      <c r="BD2200" s="30" t="s">
        <v>60</v>
      </c>
      <c r="BE2200" s="30" t="s">
        <v>60</v>
      </c>
      <c r="BF2200" s="32" t="str">
        <f>IFERROR(VLOOKUP(Data_Power_app[[#This Row],[PRO ODER]],'Result'!H:J,3,0),"")</f>
        <v>LAMINATION 6</v>
      </c>
      <c r="BG2200" s="13"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2809</v>
      </c>
      <c r="B2201" s="30" t="s">
        <v>11843</v>
      </c>
      <c r="C2201" s="30" t="s">
        <v>11844</v>
      </c>
      <c r="D2201" s="30" t="s">
        <v>57</v>
      </c>
      <c r="E2201" s="30" t="s">
        <v>106</v>
      </c>
      <c r="F2201" s="30" t="s">
        <v>59</v>
      </c>
      <c r="G2201" s="30">
        <v>815</v>
      </c>
      <c r="H2201" s="4">
        <v>45821</v>
      </c>
      <c r="I2201" s="4">
        <v>45818</v>
      </c>
      <c r="J2201" s="4">
        <v>45818</v>
      </c>
      <c r="K2201" s="4">
        <v>45824</v>
      </c>
      <c r="L2201" s="4">
        <v>45819.414768518516</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0" t="s">
        <v>88</v>
      </c>
      <c r="AH2201" s="30" t="s">
        <v>63</v>
      </c>
      <c r="AI2201" s="30" t="s">
        <v>672</v>
      </c>
      <c r="AJ2201" s="30" t="s">
        <v>64</v>
      </c>
      <c r="AK2201" s="30" t="s">
        <v>65</v>
      </c>
      <c r="AL2201" s="30" t="s">
        <v>66</v>
      </c>
      <c r="AM2201" s="30" t="s">
        <v>67</v>
      </c>
      <c r="AN2201" s="30">
        <v>25.003160000000001</v>
      </c>
      <c r="AO2201" s="30" t="s">
        <v>68</v>
      </c>
      <c r="AP2201" s="30"/>
      <c r="AQ2201" s="30"/>
      <c r="AR2201" s="30" t="s">
        <v>68</v>
      </c>
      <c r="AS2201" s="30"/>
      <c r="AT2201" s="30"/>
      <c r="AU2201" s="30" t="s">
        <v>597</v>
      </c>
      <c r="AV2201" s="30" t="s">
        <v>598</v>
      </c>
      <c r="AW2201" s="30">
        <v>54.685420000000001</v>
      </c>
      <c r="AX2201" s="30" t="s">
        <v>602</v>
      </c>
      <c r="AY2201" s="30" t="s">
        <v>603</v>
      </c>
      <c r="AZ2201" s="3">
        <v>815</v>
      </c>
      <c r="BA2201" s="30" t="s">
        <v>60</v>
      </c>
      <c r="BB2201" s="30">
        <v>815</v>
      </c>
      <c r="BC2201" s="30" t="s">
        <v>60</v>
      </c>
      <c r="BD2201" s="30" t="s">
        <v>60</v>
      </c>
      <c r="BE2201" s="30" t="s">
        <v>60</v>
      </c>
      <c r="BF2201" s="32" t="str">
        <f>IFERROR(VLOOKUP(Data_Power_app[[#This Row],[PRO ODER]],'Result'!H:J,3,0),"")</f>
        <v>LAMINATION 6</v>
      </c>
      <c r="BG2201" s="13"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2810</v>
      </c>
      <c r="B2202" s="30" t="s">
        <v>11845</v>
      </c>
      <c r="C2202" s="30" t="s">
        <v>11846</v>
      </c>
      <c r="D2202" s="30" t="s">
        <v>57</v>
      </c>
      <c r="E2202" s="30" t="s">
        <v>106</v>
      </c>
      <c r="F2202" s="30" t="s">
        <v>59</v>
      </c>
      <c r="G2202" s="30">
        <v>715</v>
      </c>
      <c r="H2202" s="4">
        <v>45821</v>
      </c>
      <c r="I2202" s="4">
        <v>45818</v>
      </c>
      <c r="J2202" s="4">
        <v>45818</v>
      </c>
      <c r="K2202" s="4">
        <v>45824</v>
      </c>
      <c r="L2202" s="4">
        <v>45819.414895833332</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88</v>
      </c>
      <c r="AH2202" s="30" t="s">
        <v>63</v>
      </c>
      <c r="AI2202" s="30" t="s">
        <v>672</v>
      </c>
      <c r="AJ2202" s="30" t="s">
        <v>64</v>
      </c>
      <c r="AK2202" s="30" t="s">
        <v>65</v>
      </c>
      <c r="AL2202" s="30" t="s">
        <v>66</v>
      </c>
      <c r="AM2202" s="30" t="s">
        <v>67</v>
      </c>
      <c r="AN2202" s="30">
        <v>21.89573</v>
      </c>
      <c r="AO2202" s="30" t="s">
        <v>68</v>
      </c>
      <c r="AP2202" s="30"/>
      <c r="AQ2202" s="30"/>
      <c r="AR2202" s="30" t="s">
        <v>68</v>
      </c>
      <c r="AS2202" s="30"/>
      <c r="AT2202" s="30"/>
      <c r="AU2202" s="30" t="s">
        <v>597</v>
      </c>
      <c r="AV2202" s="30" t="s">
        <v>598</v>
      </c>
      <c r="AW2202" s="30">
        <v>47.889060000000001</v>
      </c>
      <c r="AX2202" s="30" t="s">
        <v>602</v>
      </c>
      <c r="AY2202" s="30" t="s">
        <v>603</v>
      </c>
      <c r="AZ2202" s="3">
        <v>715</v>
      </c>
      <c r="BA2202" s="30" t="s">
        <v>60</v>
      </c>
      <c r="BB2202" s="30">
        <v>715</v>
      </c>
      <c r="BC2202" s="30" t="s">
        <v>60</v>
      </c>
      <c r="BD2202" s="30" t="s">
        <v>60</v>
      </c>
      <c r="BE2202" s="30" t="s">
        <v>60</v>
      </c>
      <c r="BF2202" s="32" t="str">
        <f>IFERROR(VLOOKUP(Data_Power_app[[#This Row],[PRO ODER]],'Result'!H:J,3,0),"")</f>
        <v>LAMINATION 6</v>
      </c>
      <c r="BG2202" s="13"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2811</v>
      </c>
      <c r="B2203" s="30" t="s">
        <v>11847</v>
      </c>
      <c r="C2203" s="30" t="s">
        <v>11848</v>
      </c>
      <c r="D2203" s="30" t="s">
        <v>57</v>
      </c>
      <c r="E2203" s="30" t="s">
        <v>106</v>
      </c>
      <c r="F2203" s="30" t="s">
        <v>59</v>
      </c>
      <c r="G2203" s="30">
        <v>40</v>
      </c>
      <c r="H2203" s="4">
        <v>45821</v>
      </c>
      <c r="I2203" s="4">
        <v>45818</v>
      </c>
      <c r="J2203" s="4">
        <v>45818</v>
      </c>
      <c r="K2203" s="4">
        <v>45824</v>
      </c>
      <c r="L2203" s="4">
        <v>45819.415034722224</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0" t="s">
        <v>88</v>
      </c>
      <c r="AH2203" s="30" t="s">
        <v>63</v>
      </c>
      <c r="AI2203" s="30" t="s">
        <v>672</v>
      </c>
      <c r="AJ2203" s="30" t="s">
        <v>64</v>
      </c>
      <c r="AK2203" s="30" t="s">
        <v>65</v>
      </c>
      <c r="AL2203" s="30" t="s">
        <v>66</v>
      </c>
      <c r="AM2203" s="30" t="s">
        <v>67</v>
      </c>
      <c r="AN2203" s="30">
        <v>1.1806399999999999</v>
      </c>
      <c r="AO2203" s="30" t="s">
        <v>68</v>
      </c>
      <c r="AP2203" s="30"/>
      <c r="AQ2203" s="30"/>
      <c r="AR2203" s="30" t="s">
        <v>68</v>
      </c>
      <c r="AS2203" s="30"/>
      <c r="AT2203" s="30"/>
      <c r="AU2203" s="30" t="s">
        <v>597</v>
      </c>
      <c r="AV2203" s="30" t="s">
        <v>598</v>
      </c>
      <c r="AW2203" s="30">
        <v>2.5822400000000001</v>
      </c>
      <c r="AX2203" s="30" t="s">
        <v>602</v>
      </c>
      <c r="AY2203" s="30" t="s">
        <v>603</v>
      </c>
      <c r="AZ2203" s="3">
        <v>40</v>
      </c>
      <c r="BA2203" s="30" t="s">
        <v>60</v>
      </c>
      <c r="BB2203" s="30">
        <v>40</v>
      </c>
      <c r="BC2203" s="30" t="s">
        <v>60</v>
      </c>
      <c r="BD2203" s="30" t="s">
        <v>60</v>
      </c>
      <c r="BE2203" s="30" t="s">
        <v>60</v>
      </c>
      <c r="BF2203" s="32" t="str">
        <f>IFERROR(VLOOKUP(Data_Power_app[[#This Row],[PRO ODER]],'Result'!H:J,3,0),"")</f>
        <v>LAMINATION 6</v>
      </c>
      <c r="BG2203" s="13"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2812</v>
      </c>
      <c r="B2204" s="30" t="s">
        <v>11849</v>
      </c>
      <c r="C2204" s="30" t="s">
        <v>11850</v>
      </c>
      <c r="D2204" s="30" t="s">
        <v>57</v>
      </c>
      <c r="E2204" s="30" t="s">
        <v>106</v>
      </c>
      <c r="F2204" s="30" t="s">
        <v>59</v>
      </c>
      <c r="G2204" s="30">
        <v>20</v>
      </c>
      <c r="H2204" s="4">
        <v>45821</v>
      </c>
      <c r="I2204" s="4">
        <v>45818</v>
      </c>
      <c r="J2204" s="4">
        <v>45818</v>
      </c>
      <c r="K2204" s="4">
        <v>45824</v>
      </c>
      <c r="L2204" s="4">
        <v>45819.41511574074</v>
      </c>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0" t="s">
        <v>88</v>
      </c>
      <c r="AH2204" s="30" t="s">
        <v>63</v>
      </c>
      <c r="AI2204" s="30" t="s">
        <v>672</v>
      </c>
      <c r="AJ2204" s="30" t="s">
        <v>64</v>
      </c>
      <c r="AK2204" s="30" t="s">
        <v>65</v>
      </c>
      <c r="AL2204" s="30" t="s">
        <v>66</v>
      </c>
      <c r="AM2204" s="30" t="s">
        <v>67</v>
      </c>
      <c r="AN2204" s="30">
        <v>0.60048000000000001</v>
      </c>
      <c r="AO2204" s="30" t="s">
        <v>68</v>
      </c>
      <c r="AP2204" s="30"/>
      <c r="AQ2204" s="30"/>
      <c r="AR2204" s="30" t="s">
        <v>68</v>
      </c>
      <c r="AS2204" s="30"/>
      <c r="AT2204" s="30"/>
      <c r="AU2204" s="30" t="s">
        <v>597</v>
      </c>
      <c r="AV2204" s="30" t="s">
        <v>598</v>
      </c>
      <c r="AW2204" s="30">
        <v>1.3133600000000001</v>
      </c>
      <c r="AX2204" s="30" t="s">
        <v>602</v>
      </c>
      <c r="AY2204" s="30" t="s">
        <v>603</v>
      </c>
      <c r="AZ2204" s="3">
        <v>20</v>
      </c>
      <c r="BA2204" s="30" t="s">
        <v>60</v>
      </c>
      <c r="BB2204" s="30">
        <v>20</v>
      </c>
      <c r="BC2204" s="30" t="s">
        <v>60</v>
      </c>
      <c r="BD2204" s="30" t="s">
        <v>60</v>
      </c>
      <c r="BE2204" s="30" t="s">
        <v>60</v>
      </c>
      <c r="BF2204" s="32" t="str">
        <f>IFERROR(VLOOKUP(Data_Power_app[[#This Row],[PRO ODER]],'Result'!H:J,3,0),"")</f>
        <v>LAMINATION 6</v>
      </c>
      <c r="BG2204" s="13"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2813</v>
      </c>
      <c r="B2205" s="30" t="s">
        <v>11851</v>
      </c>
      <c r="C2205" s="30" t="s">
        <v>11852</v>
      </c>
      <c r="D2205" s="30" t="s">
        <v>57</v>
      </c>
      <c r="E2205" s="30" t="s">
        <v>106</v>
      </c>
      <c r="F2205" s="30" t="s">
        <v>59</v>
      </c>
      <c r="G2205" s="30">
        <v>15</v>
      </c>
      <c r="H2205" s="4">
        <v>45821</v>
      </c>
      <c r="I2205" s="4">
        <v>45818</v>
      </c>
      <c r="J2205" s="4">
        <v>45818</v>
      </c>
      <c r="K2205" s="4">
        <v>45824</v>
      </c>
      <c r="L2205" s="4">
        <v>45819.415196759262</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88</v>
      </c>
      <c r="AH2205" s="30" t="s">
        <v>63</v>
      </c>
      <c r="AI2205" s="30" t="s">
        <v>672</v>
      </c>
      <c r="AJ2205" s="30" t="s">
        <v>64</v>
      </c>
      <c r="AK2205" s="30" t="s">
        <v>65</v>
      </c>
      <c r="AL2205" s="30" t="s">
        <v>66</v>
      </c>
      <c r="AM2205" s="30" t="s">
        <v>67</v>
      </c>
      <c r="AN2205" s="30">
        <v>0.42564999999999997</v>
      </c>
      <c r="AO2205" s="30" t="s">
        <v>68</v>
      </c>
      <c r="AP2205" s="30"/>
      <c r="AQ2205" s="30"/>
      <c r="AR2205" s="30" t="s">
        <v>68</v>
      </c>
      <c r="AS2205" s="30"/>
      <c r="AT2205" s="30"/>
      <c r="AU2205" s="30" t="s">
        <v>597</v>
      </c>
      <c r="AV2205" s="30" t="s">
        <v>598</v>
      </c>
      <c r="AW2205" s="30">
        <v>0.93091000000000002</v>
      </c>
      <c r="AX2205" s="30" t="s">
        <v>602</v>
      </c>
      <c r="AY2205" s="30" t="s">
        <v>603</v>
      </c>
      <c r="AZ2205" s="3">
        <v>15</v>
      </c>
      <c r="BA2205" s="30" t="s">
        <v>60</v>
      </c>
      <c r="BB2205" s="30">
        <v>15</v>
      </c>
      <c r="BC2205" s="30" t="s">
        <v>60</v>
      </c>
      <c r="BD2205" s="30" t="s">
        <v>60</v>
      </c>
      <c r="BE2205" s="30" t="s">
        <v>60</v>
      </c>
      <c r="BF2205" s="32" t="str">
        <f>IFERROR(VLOOKUP(Data_Power_app[[#This Row],[PRO ODER]],'Result'!H:J,3,0),"")</f>
        <v>LAMINATION 6</v>
      </c>
      <c r="BG2205" s="13" t="str">
        <f>IFERROR(VLOOKUP(Data_Power_app[[#This Row],[PRO ODER]]&amp;"LAM",'Real Time'!A:E,4,0),"")</f>
        <v>ML-07</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2814</v>
      </c>
      <c r="B2206" s="30" t="s">
        <v>11853</v>
      </c>
      <c r="C2206" s="30" t="s">
        <v>11854</v>
      </c>
      <c r="D2206" s="30" t="s">
        <v>57</v>
      </c>
      <c r="E2206" s="30" t="s">
        <v>106</v>
      </c>
      <c r="F2206" s="30" t="s">
        <v>59</v>
      </c>
      <c r="G2206" s="30">
        <v>252</v>
      </c>
      <c r="H2206" s="4">
        <v>45821</v>
      </c>
      <c r="I2206" s="4">
        <v>45818</v>
      </c>
      <c r="J2206" s="4">
        <v>45818</v>
      </c>
      <c r="K2206" s="4">
        <v>45824</v>
      </c>
      <c r="L2206" s="4">
        <v>45819.415312500001</v>
      </c>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0" t="s">
        <v>88</v>
      </c>
      <c r="AH2206" s="30" t="s">
        <v>63</v>
      </c>
      <c r="AI2206" s="30" t="s">
        <v>672</v>
      </c>
      <c r="AJ2206" s="30" t="s">
        <v>64</v>
      </c>
      <c r="AK2206" s="30" t="s">
        <v>65</v>
      </c>
      <c r="AL2206" s="30" t="s">
        <v>66</v>
      </c>
      <c r="AM2206" s="30" t="s">
        <v>67</v>
      </c>
      <c r="AN2206" s="30">
        <v>7.6101299999999998</v>
      </c>
      <c r="AO2206" s="30" t="s">
        <v>68</v>
      </c>
      <c r="AP2206" s="30"/>
      <c r="AQ2206" s="30"/>
      <c r="AR2206" s="30" t="s">
        <v>68</v>
      </c>
      <c r="AS2206" s="30"/>
      <c r="AT2206" s="30"/>
      <c r="AU2206" s="30" t="s">
        <v>597</v>
      </c>
      <c r="AV2206" s="30" t="s">
        <v>598</v>
      </c>
      <c r="AW2206" s="30">
        <v>16.644400000000001</v>
      </c>
      <c r="AX2206" s="30" t="s">
        <v>602</v>
      </c>
      <c r="AY2206" s="30" t="s">
        <v>603</v>
      </c>
      <c r="AZ2206" s="3">
        <v>252</v>
      </c>
      <c r="BA2206" s="30" t="s">
        <v>60</v>
      </c>
      <c r="BB2206" s="30">
        <v>252</v>
      </c>
      <c r="BC2206" s="30" t="s">
        <v>60</v>
      </c>
      <c r="BD2206" s="30" t="s">
        <v>60</v>
      </c>
      <c r="BE2206" s="30" t="s">
        <v>60</v>
      </c>
      <c r="BF2206" s="32" t="str">
        <f>IFERROR(VLOOKUP(Data_Power_app[[#This Row],[PRO ODER]],'Result'!H:J,3,0),"")</f>
        <v>LAMINATION 6</v>
      </c>
      <c r="BG2206" s="13"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2815</v>
      </c>
      <c r="B2207" s="30" t="s">
        <v>11855</v>
      </c>
      <c r="C2207" s="30" t="s">
        <v>11856</v>
      </c>
      <c r="D2207" s="30" t="s">
        <v>57</v>
      </c>
      <c r="E2207" s="30" t="s">
        <v>106</v>
      </c>
      <c r="F2207" s="30" t="s">
        <v>59</v>
      </c>
      <c r="G2207" s="30">
        <v>60</v>
      </c>
      <c r="H2207" s="4">
        <v>45821</v>
      </c>
      <c r="I2207" s="4">
        <v>45818</v>
      </c>
      <c r="J2207" s="4">
        <v>45818</v>
      </c>
      <c r="K2207" s="4">
        <v>45824</v>
      </c>
      <c r="L2207" s="4">
        <v>45819.415370370371</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88</v>
      </c>
      <c r="AH2207" s="30" t="s">
        <v>63</v>
      </c>
      <c r="AI2207" s="30" t="s">
        <v>672</v>
      </c>
      <c r="AJ2207" s="30" t="s">
        <v>64</v>
      </c>
      <c r="AK2207" s="30" t="s">
        <v>65</v>
      </c>
      <c r="AL2207" s="30" t="s">
        <v>66</v>
      </c>
      <c r="AM2207" s="30" t="s">
        <v>67</v>
      </c>
      <c r="AN2207" s="30">
        <v>1.8190599999999999</v>
      </c>
      <c r="AO2207" s="30" t="s">
        <v>68</v>
      </c>
      <c r="AP2207" s="30"/>
      <c r="AQ2207" s="30"/>
      <c r="AR2207" s="30" t="s">
        <v>68</v>
      </c>
      <c r="AS2207" s="30"/>
      <c r="AT2207" s="30"/>
      <c r="AU2207" s="30" t="s">
        <v>597</v>
      </c>
      <c r="AV2207" s="30" t="s">
        <v>598</v>
      </c>
      <c r="AW2207" s="30">
        <v>3.9786100000000002</v>
      </c>
      <c r="AX2207" s="30" t="s">
        <v>602</v>
      </c>
      <c r="AY2207" s="30" t="s">
        <v>603</v>
      </c>
      <c r="AZ2207" s="3">
        <v>60</v>
      </c>
      <c r="BA2207" s="30" t="s">
        <v>60</v>
      </c>
      <c r="BB2207" s="30">
        <v>60</v>
      </c>
      <c r="BC2207" s="30" t="s">
        <v>60</v>
      </c>
      <c r="BD2207" s="30" t="s">
        <v>60</v>
      </c>
      <c r="BE2207" s="30" t="s">
        <v>60</v>
      </c>
      <c r="BF2207" s="32" t="str">
        <f>IFERROR(VLOOKUP(Data_Power_app[[#This Row],[PRO ODER]],'Result'!H:J,3,0),"")</f>
        <v>LAMINATION 6</v>
      </c>
      <c r="BG2207" s="13"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2816</v>
      </c>
      <c r="B2208" s="30" t="s">
        <v>11857</v>
      </c>
      <c r="C2208" s="30" t="s">
        <v>11858</v>
      </c>
      <c r="D2208" s="30" t="s">
        <v>57</v>
      </c>
      <c r="E2208" s="30" t="s">
        <v>106</v>
      </c>
      <c r="F2208" s="30" t="s">
        <v>59</v>
      </c>
      <c r="G2208" s="30">
        <v>50</v>
      </c>
      <c r="H2208" s="4">
        <v>45821</v>
      </c>
      <c r="I2208" s="4">
        <v>45818</v>
      </c>
      <c r="J2208" s="4">
        <v>45818</v>
      </c>
      <c r="K2208" s="4">
        <v>45824</v>
      </c>
      <c r="L2208" s="4">
        <v>45819.447500000002</v>
      </c>
      <c r="M2208" s="4">
        <v>45824</v>
      </c>
      <c r="N2208" s="4">
        <v>45819.661122685182</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63</v>
      </c>
      <c r="AI2208" s="30" t="s">
        <v>856</v>
      </c>
      <c r="AJ2208" s="30" t="s">
        <v>64</v>
      </c>
      <c r="AK2208" s="30" t="s">
        <v>65</v>
      </c>
      <c r="AL2208" s="30" t="s">
        <v>66</v>
      </c>
      <c r="AM2208" s="30" t="s">
        <v>67</v>
      </c>
      <c r="AN2208" s="30">
        <v>1.5585599999999999</v>
      </c>
      <c r="AO2208" s="30" t="s">
        <v>68</v>
      </c>
      <c r="AP2208" s="30"/>
      <c r="AQ2208" s="30"/>
      <c r="AR2208" s="30" t="s">
        <v>68</v>
      </c>
      <c r="AS2208" s="30"/>
      <c r="AT2208" s="30"/>
      <c r="AU2208" s="30" t="s">
        <v>110</v>
      </c>
      <c r="AV2208" s="30" t="s">
        <v>111</v>
      </c>
      <c r="AW2208" s="30">
        <v>3.40883</v>
      </c>
      <c r="AX2208" s="30" t="s">
        <v>808</v>
      </c>
      <c r="AY2208" s="30" t="s">
        <v>107</v>
      </c>
      <c r="AZ2208" s="3">
        <v>50</v>
      </c>
      <c r="BA2208" s="30" t="s">
        <v>60</v>
      </c>
      <c r="BB2208" s="30">
        <v>50</v>
      </c>
      <c r="BC2208" s="30" t="s">
        <v>60</v>
      </c>
      <c r="BD2208" s="30" t="s">
        <v>60</v>
      </c>
      <c r="BE2208" s="30" t="s">
        <v>60</v>
      </c>
      <c r="BF2208" s="32" t="str">
        <f>IFERROR(VLOOKUP(Data_Power_app[[#This Row],[PRO ODER]],'Result'!H:J,3,0),"")</f>
        <v>LAMINATION 6</v>
      </c>
      <c r="BG2208" s="13" t="str">
        <f>IFERROR(VLOOKUP(Data_Power_app[[#This Row],[PRO ODER]]&amp;"LAM",'Real Time'!A:E,4,0),"")</f>
        <v>ML-07</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2817</v>
      </c>
      <c r="B2209" s="30" t="s">
        <v>11859</v>
      </c>
      <c r="C2209" s="30" t="s">
        <v>11860</v>
      </c>
      <c r="D2209" s="30" t="s">
        <v>57</v>
      </c>
      <c r="E2209" s="30" t="s">
        <v>106</v>
      </c>
      <c r="F2209" s="30" t="s">
        <v>59</v>
      </c>
      <c r="G2209" s="30">
        <v>60</v>
      </c>
      <c r="H2209" s="4">
        <v>45821</v>
      </c>
      <c r="I2209" s="4">
        <v>45818</v>
      </c>
      <c r="J2209" s="4">
        <v>45818</v>
      </c>
      <c r="K2209" s="4">
        <v>45824</v>
      </c>
      <c r="L2209" s="4">
        <v>45819.447534722225</v>
      </c>
      <c r="M2209" s="4">
        <v>45824</v>
      </c>
      <c r="N2209" s="4">
        <v>45819.661643518521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242</v>
      </c>
      <c r="AH2209" s="30" t="s">
        <v>63</v>
      </c>
      <c r="AI2209" s="30" t="s">
        <v>856</v>
      </c>
      <c r="AJ2209" s="30" t="s">
        <v>64</v>
      </c>
      <c r="AK2209" s="30" t="s">
        <v>65</v>
      </c>
      <c r="AL2209" s="30" t="s">
        <v>66</v>
      </c>
      <c r="AM2209" s="30" t="s">
        <v>67</v>
      </c>
      <c r="AN2209" s="30">
        <v>1.8190599999999999</v>
      </c>
      <c r="AO2209" s="30" t="s">
        <v>68</v>
      </c>
      <c r="AP2209" s="30"/>
      <c r="AQ2209" s="30"/>
      <c r="AR2209" s="30" t="s">
        <v>68</v>
      </c>
      <c r="AS2209" s="30"/>
      <c r="AT2209" s="30"/>
      <c r="AU2209" s="30" t="s">
        <v>110</v>
      </c>
      <c r="AV2209" s="30" t="s">
        <v>111</v>
      </c>
      <c r="AW2209" s="30">
        <v>3.9786100000000002</v>
      </c>
      <c r="AX2209" s="30" t="s">
        <v>808</v>
      </c>
      <c r="AY2209" s="30" t="s">
        <v>107</v>
      </c>
      <c r="AZ2209" s="3">
        <v>60</v>
      </c>
      <c r="BA2209" s="30" t="s">
        <v>60</v>
      </c>
      <c r="BB2209" s="30">
        <v>60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2818</v>
      </c>
      <c r="B2210" s="30" t="s">
        <v>11861</v>
      </c>
      <c r="C2210" s="30" t="s">
        <v>11862</v>
      </c>
      <c r="D2210" s="30" t="s">
        <v>57</v>
      </c>
      <c r="E2210" s="30" t="s">
        <v>106</v>
      </c>
      <c r="F2210" s="30" t="s">
        <v>59</v>
      </c>
      <c r="G2210" s="30">
        <v>10</v>
      </c>
      <c r="H2210" s="4">
        <v>45821</v>
      </c>
      <c r="I2210" s="4">
        <v>45818</v>
      </c>
      <c r="J2210" s="4">
        <v>45818</v>
      </c>
      <c r="K2210" s="4">
        <v>45824</v>
      </c>
      <c r="L2210" s="4">
        <v>45819.447546296295</v>
      </c>
      <c r="M2210" s="4">
        <v>45824</v>
      </c>
      <c r="N2210" s="4">
        <v>45819.661724537036</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242</v>
      </c>
      <c r="AH2210" s="30" t="s">
        <v>63</v>
      </c>
      <c r="AI2210" s="30" t="s">
        <v>856</v>
      </c>
      <c r="AJ2210" s="30" t="s">
        <v>64</v>
      </c>
      <c r="AK2210" s="30" t="s">
        <v>65</v>
      </c>
      <c r="AL2210" s="30" t="s">
        <v>66</v>
      </c>
      <c r="AM2210" s="30" t="s">
        <v>67</v>
      </c>
      <c r="AN2210" s="30">
        <v>0.34893999999999997</v>
      </c>
      <c r="AO2210" s="30" t="s">
        <v>68</v>
      </c>
      <c r="AP2210" s="30"/>
      <c r="AQ2210" s="30"/>
      <c r="AR2210" s="30" t="s">
        <v>68</v>
      </c>
      <c r="AS2210" s="30"/>
      <c r="AT2210" s="30"/>
      <c r="AU2210" s="30" t="s">
        <v>110</v>
      </c>
      <c r="AV2210" s="30" t="s">
        <v>111</v>
      </c>
      <c r="AW2210" s="30">
        <v>0.76315999999999995</v>
      </c>
      <c r="AX2210" s="30" t="s">
        <v>808</v>
      </c>
      <c r="AY2210" s="30" t="s">
        <v>107</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2819</v>
      </c>
      <c r="B2211" s="30" t="s">
        <v>11863</v>
      </c>
      <c r="C2211" s="30" t="s">
        <v>11864</v>
      </c>
      <c r="D2211" s="30" t="s">
        <v>57</v>
      </c>
      <c r="E2211" s="30" t="s">
        <v>106</v>
      </c>
      <c r="F2211" s="30" t="s">
        <v>59</v>
      </c>
      <c r="G2211" s="30">
        <v>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856</v>
      </c>
      <c r="AJ2211" s="30" t="s">
        <v>64</v>
      </c>
      <c r="AK2211" s="30" t="s">
        <v>65</v>
      </c>
      <c r="AL2211" s="30" t="s">
        <v>66</v>
      </c>
      <c r="AM2211" s="30" t="s">
        <v>67</v>
      </c>
      <c r="AN2211" s="30">
        <v>0.15453</v>
      </c>
      <c r="AO2211" s="30" t="s">
        <v>68</v>
      </c>
      <c r="AP2211" s="30"/>
      <c r="AQ2211" s="30"/>
      <c r="AR2211" s="30" t="s">
        <v>68</v>
      </c>
      <c r="AS2211" s="30"/>
      <c r="AT2211" s="30"/>
      <c r="AU2211" s="30" t="s">
        <v>110</v>
      </c>
      <c r="AV2211" s="30" t="s">
        <v>111</v>
      </c>
      <c r="AW2211" s="30">
        <v>0.33798</v>
      </c>
      <c r="AX2211" s="30" t="s">
        <v>808</v>
      </c>
      <c r="AY2211" s="30" t="s">
        <v>107</v>
      </c>
      <c r="AZ2211" s="3">
        <v>5</v>
      </c>
      <c r="BA2211" s="30" t="s">
        <v>60</v>
      </c>
      <c r="BB2211" s="30">
        <v>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2822</v>
      </c>
      <c r="B2212" s="30" t="s">
        <v>14436</v>
      </c>
      <c r="C2212" s="30" t="s">
        <v>14437</v>
      </c>
      <c r="D2212" s="30" t="s">
        <v>57</v>
      </c>
      <c r="E2212" s="30" t="s">
        <v>271</v>
      </c>
      <c r="F2212" s="30" t="s">
        <v>59</v>
      </c>
      <c r="G2212" s="30">
        <v>1665</v>
      </c>
      <c r="H2212" s="4">
        <v>45822</v>
      </c>
      <c r="I2212" s="4">
        <v>45819</v>
      </c>
      <c r="J2212" s="4">
        <v>45819</v>
      </c>
      <c r="K2212" s="4">
        <v>45824</v>
      </c>
      <c r="L2212" s="4">
        <v>45819.114155092589</v>
      </c>
      <c r="M2212" s="4">
        <v>45825</v>
      </c>
      <c r="N2212" s="4"/>
      <c r="O2212" s="4" t="s">
        <v>60</v>
      </c>
      <c r="P2212" s="4" t="s">
        <v>60</v>
      </c>
      <c r="Q2212" s="4" t="s">
        <v>60</v>
      </c>
      <c r="R2212" s="4" t="s">
        <v>60</v>
      </c>
      <c r="S2212" s="4" t="s">
        <v>60</v>
      </c>
      <c r="T2212" s="4">
        <v>45826</v>
      </c>
      <c r="U2212" s="4"/>
      <c r="V2212" s="4"/>
      <c r="W2212" s="4">
        <v>45827</v>
      </c>
      <c r="X2212" s="4"/>
      <c r="Y2212" s="4" t="s">
        <v>60</v>
      </c>
      <c r="Z2212" s="4">
        <v>45827</v>
      </c>
      <c r="AA2212" s="4"/>
      <c r="AB2212" s="4" t="s">
        <v>60</v>
      </c>
      <c r="AC2212" s="4">
        <v>45828</v>
      </c>
      <c r="AD2212" s="4">
        <v>45829</v>
      </c>
      <c r="AE2212" s="4">
        <v>45831</v>
      </c>
      <c r="AF2212" s="4"/>
      <c r="AG2212" s="30" t="s">
        <v>88</v>
      </c>
      <c r="AH2212" s="30" t="s">
        <v>132</v>
      </c>
      <c r="AI2212" s="30" t="s">
        <v>14438</v>
      </c>
      <c r="AJ2212" s="30" t="s">
        <v>64</v>
      </c>
      <c r="AK2212" s="30" t="s">
        <v>65</v>
      </c>
      <c r="AL2212" s="30" t="s">
        <v>66</v>
      </c>
      <c r="AM2212" s="30" t="s">
        <v>67</v>
      </c>
      <c r="AN2212" s="30">
        <v>50.858269999999997</v>
      </c>
      <c r="AO2212" s="30" t="s">
        <v>68</v>
      </c>
      <c r="AP2212" s="30"/>
      <c r="AQ2212" s="30"/>
      <c r="AR2212" s="30" t="s">
        <v>68</v>
      </c>
      <c r="AS2212" s="30"/>
      <c r="AT2212" s="30"/>
      <c r="AU2212" s="30" t="s">
        <v>14439</v>
      </c>
      <c r="AV2212" s="30" t="s">
        <v>14440</v>
      </c>
      <c r="AW2212" s="30">
        <v>111.23453000000001</v>
      </c>
      <c r="AX2212" s="30" t="s">
        <v>69</v>
      </c>
      <c r="AY2212" s="30" t="s">
        <v>70</v>
      </c>
      <c r="AZ2212" s="3">
        <v>1665</v>
      </c>
      <c r="BA2212" s="30" t="s">
        <v>60</v>
      </c>
      <c r="BB2212" s="30">
        <v>1665</v>
      </c>
      <c r="BC2212" s="30" t="s">
        <v>60</v>
      </c>
      <c r="BD2212" s="30" t="s">
        <v>60</v>
      </c>
      <c r="BE2212" s="30" t="s">
        <v>60</v>
      </c>
      <c r="BF2212" s="32" t="str">
        <f>IFERROR(VLOOKUP(Data_Power_app[[#This Row],[PRO ODER]],'Result'!H:J,3,0),"")</f>
        <v/>
      </c>
      <c r="BG2212" s="13"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2824</v>
      </c>
      <c r="B2213" s="30" t="s">
        <v>14441</v>
      </c>
      <c r="C2213" s="30" t="s">
        <v>14442</v>
      </c>
      <c r="D2213" s="30" t="s">
        <v>57</v>
      </c>
      <c r="E2213" s="30" t="s">
        <v>271</v>
      </c>
      <c r="F2213" s="30" t="s">
        <v>59</v>
      </c>
      <c r="G2213" s="30">
        <v>1365</v>
      </c>
      <c r="H2213" s="4">
        <v>45822</v>
      </c>
      <c r="I2213" s="4">
        <v>45819</v>
      </c>
      <c r="J2213" s="4">
        <v>45819</v>
      </c>
      <c r="K2213" s="4">
        <v>45824</v>
      </c>
      <c r="L2213" s="4">
        <v>45819.114201388889</v>
      </c>
      <c r="M2213" s="4">
        <v>45825</v>
      </c>
      <c r="N2213" s="4"/>
      <c r="O2213" s="4" t="s">
        <v>60</v>
      </c>
      <c r="P2213" s="4" t="s">
        <v>60</v>
      </c>
      <c r="Q2213" s="4" t="s">
        <v>60</v>
      </c>
      <c r="R2213" s="4" t="s">
        <v>60</v>
      </c>
      <c r="S2213" s="4" t="s">
        <v>60</v>
      </c>
      <c r="T2213" s="4">
        <v>45826</v>
      </c>
      <c r="U2213" s="4"/>
      <c r="V2213" s="4"/>
      <c r="W2213" s="4">
        <v>45827</v>
      </c>
      <c r="X2213" s="4"/>
      <c r="Y2213" s="4" t="s">
        <v>60</v>
      </c>
      <c r="Z2213" s="4">
        <v>45827</v>
      </c>
      <c r="AA2213" s="4"/>
      <c r="AB2213" s="4" t="s">
        <v>60</v>
      </c>
      <c r="AC2213" s="4">
        <v>45828</v>
      </c>
      <c r="AD2213" s="4">
        <v>45829</v>
      </c>
      <c r="AE2213" s="4">
        <v>45831</v>
      </c>
      <c r="AF2213" s="4"/>
      <c r="AG2213" s="30" t="s">
        <v>88</v>
      </c>
      <c r="AH2213" s="30" t="s">
        <v>132</v>
      </c>
      <c r="AI2213" s="30" t="s">
        <v>14438</v>
      </c>
      <c r="AJ2213" s="30" t="s">
        <v>64</v>
      </c>
      <c r="AK2213" s="30" t="s">
        <v>65</v>
      </c>
      <c r="AL2213" s="30" t="s">
        <v>66</v>
      </c>
      <c r="AM2213" s="30" t="s">
        <v>67</v>
      </c>
      <c r="AN2213" s="30">
        <v>39.440600000000003</v>
      </c>
      <c r="AO2213" s="30" t="s">
        <v>68</v>
      </c>
      <c r="AP2213" s="30"/>
      <c r="AQ2213" s="30"/>
      <c r="AR2213" s="30" t="s">
        <v>68</v>
      </c>
      <c r="AS2213" s="30"/>
      <c r="AT2213" s="30"/>
      <c r="AU2213" s="30" t="s">
        <v>14439</v>
      </c>
      <c r="AV2213" s="30" t="s">
        <v>14440</v>
      </c>
      <c r="AW2213" s="30">
        <v>86.258600000000001</v>
      </c>
      <c r="AX2213" s="30" t="s">
        <v>69</v>
      </c>
      <c r="AY2213" s="30" t="s">
        <v>70</v>
      </c>
      <c r="AZ2213" s="3">
        <v>1365</v>
      </c>
      <c r="BA2213" s="30" t="s">
        <v>60</v>
      </c>
      <c r="BB2213" s="30">
        <v>1365</v>
      </c>
      <c r="BC2213" s="30" t="s">
        <v>60</v>
      </c>
      <c r="BD2213" s="30" t="s">
        <v>60</v>
      </c>
      <c r="BE2213" s="30" t="s">
        <v>60</v>
      </c>
      <c r="BF2213" s="32" t="str">
        <f>IFERROR(VLOOKUP(Data_Power_app[[#This Row],[PRO ODER]],'Result'!H:J,3,0),"")</f>
        <v/>
      </c>
      <c r="BG2213" s="13"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2825</v>
      </c>
      <c r="B2214" s="30" t="s">
        <v>14443</v>
      </c>
      <c r="C2214" s="30" t="s">
        <v>14444</v>
      </c>
      <c r="D2214" s="30" t="s">
        <v>57</v>
      </c>
      <c r="E2214" s="30" t="s">
        <v>271</v>
      </c>
      <c r="F2214" s="30" t="s">
        <v>59</v>
      </c>
      <c r="G2214" s="30">
        <v>1255</v>
      </c>
      <c r="H2214" s="4">
        <v>45822</v>
      </c>
      <c r="I2214" s="4">
        <v>45819</v>
      </c>
      <c r="J2214" s="4">
        <v>45819</v>
      </c>
      <c r="K2214" s="4">
        <v>45824</v>
      </c>
      <c r="L2214" s="4">
        <v>45819.114236111112</v>
      </c>
      <c r="M2214" s="4">
        <v>45825</v>
      </c>
      <c r="N2214" s="4"/>
      <c r="O2214" s="4" t="s">
        <v>60</v>
      </c>
      <c r="P2214" s="4" t="s">
        <v>60</v>
      </c>
      <c r="Q2214" s="4" t="s">
        <v>60</v>
      </c>
      <c r="R2214" s="4" t="s">
        <v>60</v>
      </c>
      <c r="S2214" s="4" t="s">
        <v>60</v>
      </c>
      <c r="T2214" s="4">
        <v>45826</v>
      </c>
      <c r="U2214" s="4"/>
      <c r="V2214" s="4"/>
      <c r="W2214" s="4">
        <v>45827</v>
      </c>
      <c r="X2214" s="4"/>
      <c r="Y2214" s="4" t="s">
        <v>60</v>
      </c>
      <c r="Z2214" s="4">
        <v>45827</v>
      </c>
      <c r="AA2214" s="4"/>
      <c r="AB2214" s="4" t="s">
        <v>60</v>
      </c>
      <c r="AC2214" s="4">
        <v>45828</v>
      </c>
      <c r="AD2214" s="4">
        <v>45829</v>
      </c>
      <c r="AE2214" s="4">
        <v>45831</v>
      </c>
      <c r="AF2214" s="4"/>
      <c r="AG2214" s="30" t="s">
        <v>88</v>
      </c>
      <c r="AH2214" s="30" t="s">
        <v>132</v>
      </c>
      <c r="AI2214" s="30" t="s">
        <v>14438</v>
      </c>
      <c r="AJ2214" s="30" t="s">
        <v>64</v>
      </c>
      <c r="AK2214" s="30" t="s">
        <v>65</v>
      </c>
      <c r="AL2214" s="30" t="s">
        <v>66</v>
      </c>
      <c r="AM2214" s="30" t="s">
        <v>67</v>
      </c>
      <c r="AN2214" s="30">
        <v>38.143569999999997</v>
      </c>
      <c r="AO2214" s="30" t="s">
        <v>68</v>
      </c>
      <c r="AP2214" s="30"/>
      <c r="AQ2214" s="30"/>
      <c r="AR2214" s="30" t="s">
        <v>68</v>
      </c>
      <c r="AS2214" s="30"/>
      <c r="AT2214" s="30"/>
      <c r="AU2214" s="30" t="s">
        <v>14439</v>
      </c>
      <c r="AV2214" s="30" t="s">
        <v>14440</v>
      </c>
      <c r="AW2214" s="30">
        <v>83.425349999999995</v>
      </c>
      <c r="AX2214" s="30" t="s">
        <v>69</v>
      </c>
      <c r="AY2214" s="30" t="s">
        <v>70</v>
      </c>
      <c r="AZ2214" s="3">
        <v>1255</v>
      </c>
      <c r="BA2214" s="30" t="s">
        <v>60</v>
      </c>
      <c r="BB2214" s="30">
        <v>1255</v>
      </c>
      <c r="BC2214" s="30" t="s">
        <v>60</v>
      </c>
      <c r="BD2214" s="30" t="s">
        <v>60</v>
      </c>
      <c r="BE2214" s="30" t="s">
        <v>60</v>
      </c>
      <c r="BF2214" s="32" t="str">
        <f>IFERROR(VLOOKUP(Data_Power_app[[#This Row],[PRO ODER]],'Result'!H:J,3,0),"")</f>
        <v/>
      </c>
      <c r="BG2214" s="13"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2830</v>
      </c>
      <c r="B2215" s="30" t="s">
        <v>14445</v>
      </c>
      <c r="C2215" s="30" t="s">
        <v>14446</v>
      </c>
      <c r="D2215" s="30" t="s">
        <v>57</v>
      </c>
      <c r="E2215" s="30" t="s">
        <v>271</v>
      </c>
      <c r="F2215" s="30" t="s">
        <v>59</v>
      </c>
      <c r="G2215" s="30">
        <v>388</v>
      </c>
      <c r="H2215" s="4">
        <v>45822</v>
      </c>
      <c r="I2215" s="4">
        <v>45819</v>
      </c>
      <c r="J2215" s="4">
        <v>45819</v>
      </c>
      <c r="K2215" s="4">
        <v>45824</v>
      </c>
      <c r="L2215" s="4">
        <v>45819.114270833335</v>
      </c>
      <c r="M2215" s="4">
        <v>45825</v>
      </c>
      <c r="N2215" s="4"/>
      <c r="O2215" s="4" t="s">
        <v>60</v>
      </c>
      <c r="P2215" s="4" t="s">
        <v>60</v>
      </c>
      <c r="Q2215" s="4" t="s">
        <v>60</v>
      </c>
      <c r="R2215" s="4" t="s">
        <v>60</v>
      </c>
      <c r="S2215" s="4" t="s">
        <v>60</v>
      </c>
      <c r="T2215" s="4">
        <v>45826</v>
      </c>
      <c r="U2215" s="4"/>
      <c r="V2215" s="4"/>
      <c r="W2215" s="4">
        <v>45827</v>
      </c>
      <c r="X2215" s="4"/>
      <c r="Y2215" s="4" t="s">
        <v>60</v>
      </c>
      <c r="Z2215" s="4">
        <v>45827</v>
      </c>
      <c r="AA2215" s="4"/>
      <c r="AB2215" s="4" t="s">
        <v>60</v>
      </c>
      <c r="AC2215" s="4">
        <v>45828</v>
      </c>
      <c r="AD2215" s="4">
        <v>45829</v>
      </c>
      <c r="AE2215" s="4">
        <v>45831</v>
      </c>
      <c r="AF2215" s="4"/>
      <c r="AG2215" s="30" t="s">
        <v>88</v>
      </c>
      <c r="AH2215" s="30" t="s">
        <v>132</v>
      </c>
      <c r="AI2215" s="30" t="s">
        <v>14438</v>
      </c>
      <c r="AJ2215" s="30" t="s">
        <v>64</v>
      </c>
      <c r="AK2215" s="30" t="s">
        <v>65</v>
      </c>
      <c r="AL2215" s="30" t="s">
        <v>66</v>
      </c>
      <c r="AM2215" s="30" t="s">
        <v>67</v>
      </c>
      <c r="AN2215" s="30">
        <v>11.79406</v>
      </c>
      <c r="AO2215" s="30" t="s">
        <v>68</v>
      </c>
      <c r="AP2215" s="30"/>
      <c r="AQ2215" s="30"/>
      <c r="AR2215" s="30" t="s">
        <v>68</v>
      </c>
      <c r="AS2215" s="30"/>
      <c r="AT2215" s="30"/>
      <c r="AU2215" s="30" t="s">
        <v>14439</v>
      </c>
      <c r="AV2215" s="30" t="s">
        <v>14440</v>
      </c>
      <c r="AW2215" s="30">
        <v>25.796130000000002</v>
      </c>
      <c r="AX2215" s="30" t="s">
        <v>69</v>
      </c>
      <c r="AY2215" s="30" t="s">
        <v>70</v>
      </c>
      <c r="AZ2215" s="3">
        <v>388</v>
      </c>
      <c r="BA2215" s="30" t="s">
        <v>60</v>
      </c>
      <c r="BB2215" s="30">
        <v>388</v>
      </c>
      <c r="BC2215" s="30" t="s">
        <v>60</v>
      </c>
      <c r="BD2215" s="30" t="s">
        <v>60</v>
      </c>
      <c r="BE2215" s="30" t="s">
        <v>60</v>
      </c>
      <c r="BF2215" s="32" t="str">
        <f>IFERROR(VLOOKUP(Data_Power_app[[#This Row],[PRO ODER]],'Result'!H:J,3,0),"")</f>
        <v/>
      </c>
      <c r="BG2215" s="13"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2831</v>
      </c>
      <c r="B2216" s="30" t="s">
        <v>14447</v>
      </c>
      <c r="C2216" s="30" t="s">
        <v>14448</v>
      </c>
      <c r="D2216" s="30" t="s">
        <v>57</v>
      </c>
      <c r="E2216" s="30" t="s">
        <v>271</v>
      </c>
      <c r="F2216" s="30" t="s">
        <v>59</v>
      </c>
      <c r="G2216" s="30">
        <v>434</v>
      </c>
      <c r="H2216" s="4">
        <v>45822</v>
      </c>
      <c r="I2216" s="4">
        <v>45819</v>
      </c>
      <c r="J2216" s="4">
        <v>45819</v>
      </c>
      <c r="K2216" s="4">
        <v>45824</v>
      </c>
      <c r="L2216" s="4">
        <v>45819.114305555559</v>
      </c>
      <c r="M2216" s="4">
        <v>45825</v>
      </c>
      <c r="N2216" s="4"/>
      <c r="O2216" s="4" t="s">
        <v>60</v>
      </c>
      <c r="P2216" s="4" t="s">
        <v>60</v>
      </c>
      <c r="Q2216" s="4" t="s">
        <v>60</v>
      </c>
      <c r="R2216" s="4" t="s">
        <v>60</v>
      </c>
      <c r="S2216" s="4" t="s">
        <v>60</v>
      </c>
      <c r="T2216" s="4">
        <v>45826</v>
      </c>
      <c r="U2216" s="4"/>
      <c r="V2216" s="4"/>
      <c r="W2216" s="4">
        <v>45827</v>
      </c>
      <c r="X2216" s="4"/>
      <c r="Y2216" s="4" t="s">
        <v>60</v>
      </c>
      <c r="Z2216" s="4">
        <v>45827</v>
      </c>
      <c r="AA2216" s="4"/>
      <c r="AB2216" s="4" t="s">
        <v>60</v>
      </c>
      <c r="AC2216" s="4">
        <v>45828</v>
      </c>
      <c r="AD2216" s="4">
        <v>45829</v>
      </c>
      <c r="AE2216" s="4">
        <v>45831</v>
      </c>
      <c r="AF2216" s="4"/>
      <c r="AG2216" s="30" t="s">
        <v>88</v>
      </c>
      <c r="AH2216" s="30" t="s">
        <v>132</v>
      </c>
      <c r="AI2216" s="30" t="s">
        <v>14438</v>
      </c>
      <c r="AJ2216" s="30" t="s">
        <v>64</v>
      </c>
      <c r="AK2216" s="30" t="s">
        <v>65</v>
      </c>
      <c r="AL2216" s="30" t="s">
        <v>66</v>
      </c>
      <c r="AM2216" s="30" t="s">
        <v>67</v>
      </c>
      <c r="AN2216" s="30">
        <v>12.86617</v>
      </c>
      <c r="AO2216" s="30" t="s">
        <v>68</v>
      </c>
      <c r="AP2216" s="30"/>
      <c r="AQ2216" s="30"/>
      <c r="AR2216" s="30" t="s">
        <v>68</v>
      </c>
      <c r="AS2216" s="30"/>
      <c r="AT2216" s="30"/>
      <c r="AU2216" s="30" t="s">
        <v>14439</v>
      </c>
      <c r="AV2216" s="30" t="s">
        <v>14440</v>
      </c>
      <c r="AW2216" s="30">
        <v>28.140630000000002</v>
      </c>
      <c r="AX2216" s="30" t="s">
        <v>69</v>
      </c>
      <c r="AY2216" s="30" t="s">
        <v>70</v>
      </c>
      <c r="AZ2216" s="3">
        <v>434</v>
      </c>
      <c r="BA2216" s="30" t="s">
        <v>60</v>
      </c>
      <c r="BB2216" s="30">
        <v>434</v>
      </c>
      <c r="BC2216" s="30" t="s">
        <v>60</v>
      </c>
      <c r="BD2216" s="30" t="s">
        <v>60</v>
      </c>
      <c r="BE2216" s="30" t="s">
        <v>60</v>
      </c>
      <c r="BF2216" s="32" t="str">
        <f>IFERROR(VLOOKUP(Data_Power_app[[#This Row],[PRO ODER]],'Result'!H:J,3,0),"")</f>
        <v/>
      </c>
      <c r="BG2216" s="13"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3060</v>
      </c>
      <c r="B2217" s="30" t="s">
        <v>10052</v>
      </c>
      <c r="C2217" s="30" t="s">
        <v>10053</v>
      </c>
      <c r="D2217" s="30" t="s">
        <v>86</v>
      </c>
      <c r="E2217" s="30" t="s">
        <v>563</v>
      </c>
      <c r="F2217" s="30" t="s">
        <v>72</v>
      </c>
      <c r="G2217" s="30">
        <v>44</v>
      </c>
      <c r="H2217" s="4">
        <v>45824</v>
      </c>
      <c r="I2217" s="4">
        <v>45817</v>
      </c>
      <c r="J2217" s="4">
        <v>45817</v>
      </c>
      <c r="K2217" s="4">
        <v>45825</v>
      </c>
      <c r="L2217" s="4">
        <v>45818.804791666669</v>
      </c>
      <c r="M2217" s="4" t="s">
        <v>60</v>
      </c>
      <c r="N2217" s="4"/>
      <c r="O2217" s="4" t="s">
        <v>60</v>
      </c>
      <c r="P2217" s="4" t="s">
        <v>60</v>
      </c>
      <c r="Q2217" s="4" t="s">
        <v>60</v>
      </c>
      <c r="R2217" s="4" t="s">
        <v>60</v>
      </c>
      <c r="S2217" s="4" t="s">
        <v>60</v>
      </c>
      <c r="T2217" s="4" t="s">
        <v>60</v>
      </c>
      <c r="U2217" s="4"/>
      <c r="V2217" s="4"/>
      <c r="W2217" s="4"/>
      <c r="X2217" s="4">
        <v>45819.180995370371</v>
      </c>
      <c r="Y2217" s="4" t="s">
        <v>125</v>
      </c>
      <c r="Z2217" s="4" t="s">
        <v>60</v>
      </c>
      <c r="AA2217" s="4">
        <v>45819.181631944448</v>
      </c>
      <c r="AB2217" s="4">
        <v>45820</v>
      </c>
      <c r="AC2217" s="4" t="s">
        <v>60</v>
      </c>
      <c r="AD2217" s="4">
        <v>45829</v>
      </c>
      <c r="AE2217" s="4">
        <v>45831</v>
      </c>
      <c r="AF2217" s="4"/>
      <c r="AG2217" s="30" t="s">
        <v>1107</v>
      </c>
      <c r="AH2217" s="30" t="s">
        <v>580</v>
      </c>
      <c r="AI2217" s="30" t="s">
        <v>6130</v>
      </c>
      <c r="AJ2217" s="30" t="s">
        <v>74</v>
      </c>
      <c r="AK2217" s="30" t="s">
        <v>65</v>
      </c>
      <c r="AL2217" s="30" t="s">
        <v>321</v>
      </c>
      <c r="AM2217" s="30" t="s">
        <v>322</v>
      </c>
      <c r="AN2217" s="30">
        <v>0.90654999999999997</v>
      </c>
      <c r="AO2217" s="30" t="s">
        <v>68</v>
      </c>
      <c r="AP2217" s="30"/>
      <c r="AQ2217" s="30"/>
      <c r="AR2217" s="30" t="s">
        <v>68</v>
      </c>
      <c r="AS2217" s="30"/>
      <c r="AT2217" s="30"/>
      <c r="AU2217" s="30" t="s">
        <v>534</v>
      </c>
      <c r="AV2217" s="30" t="s">
        <v>535</v>
      </c>
      <c r="AW2217" s="30">
        <v>1.98238</v>
      </c>
      <c r="AX2217" s="30" t="s">
        <v>3302</v>
      </c>
      <c r="AY2217" s="30" t="s">
        <v>3303</v>
      </c>
      <c r="AZ2217" s="3">
        <v>44</v>
      </c>
      <c r="BA2217" s="30" t="s">
        <v>60</v>
      </c>
      <c r="BB2217" s="30">
        <v>44</v>
      </c>
      <c r="BC2217" s="30" t="s">
        <v>60</v>
      </c>
      <c r="BD2217" s="30" t="s">
        <v>60</v>
      </c>
      <c r="BE2217" s="30" t="s">
        <v>60</v>
      </c>
      <c r="BF2217" s="32" t="str">
        <f>IFERROR(VLOOKUP(Data_Power_app[[#This Row],[PRO ODER]],'Result'!H:J,3,0),"")</f>
        <v>LAMINATION 7</v>
      </c>
      <c r="BG2217" s="13"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3061</v>
      </c>
      <c r="B2218" s="30" t="s">
        <v>10613</v>
      </c>
      <c r="C2218" s="30" t="s">
        <v>10614</v>
      </c>
      <c r="D2218" s="30" t="s">
        <v>86</v>
      </c>
      <c r="E2218" s="30" t="s">
        <v>563</v>
      </c>
      <c r="F2218" s="30" t="s">
        <v>72</v>
      </c>
      <c r="G2218" s="30">
        <v>11</v>
      </c>
      <c r="H2218" s="4">
        <v>45824</v>
      </c>
      <c r="I2218" s="4">
        <v>45817</v>
      </c>
      <c r="J2218" s="4">
        <v>45817</v>
      </c>
      <c r="K2218" s="4">
        <v>45825</v>
      </c>
      <c r="L2218" s="4">
        <v>45817.232847222222</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45829</v>
      </c>
      <c r="AE2218" s="4">
        <v>45831</v>
      </c>
      <c r="AF2218" s="4"/>
      <c r="AG2218" s="30" t="s">
        <v>151</v>
      </c>
      <c r="AH2218" s="30" t="s">
        <v>320</v>
      </c>
      <c r="AI2218" s="30" t="s">
        <v>10615</v>
      </c>
      <c r="AJ2218" s="30" t="s">
        <v>74</v>
      </c>
      <c r="AK2218" s="30" t="s">
        <v>100</v>
      </c>
      <c r="AL2218" s="30" t="s">
        <v>321</v>
      </c>
      <c r="AM2218" s="30" t="s">
        <v>322</v>
      </c>
      <c r="AN2218" s="30">
        <v>0.26928000000000002</v>
      </c>
      <c r="AO2218" s="30" t="s">
        <v>68</v>
      </c>
      <c r="AP2218" s="30"/>
      <c r="AQ2218" s="30"/>
      <c r="AR2218" s="30" t="s">
        <v>68</v>
      </c>
      <c r="AS2218" s="30"/>
      <c r="AT2218" s="30"/>
      <c r="AU2218" s="30" t="s">
        <v>10616</v>
      </c>
      <c r="AV2218" s="30" t="s">
        <v>10617</v>
      </c>
      <c r="AW2218" s="30">
        <v>0.58892</v>
      </c>
      <c r="AX2218" s="30" t="s">
        <v>323</v>
      </c>
      <c r="AY2218" s="30" t="s">
        <v>324</v>
      </c>
      <c r="AZ2218" s="3">
        <v>11</v>
      </c>
      <c r="BA2218" s="30" t="s">
        <v>60</v>
      </c>
      <c r="BB2218" s="30">
        <v>11</v>
      </c>
      <c r="BC2218" s="30" t="s">
        <v>60</v>
      </c>
      <c r="BD2218" s="30" t="s">
        <v>60</v>
      </c>
      <c r="BE2218" s="30" t="s">
        <v>60</v>
      </c>
      <c r="BF2218" s="32" t="str">
        <f>IFERROR(VLOOKUP(Data_Power_app[[#This Row],[PRO ODER]],'Result'!H:J,3,0),"")</f>
        <v/>
      </c>
      <c r="BG2218" s="13" t="str">
        <f>IFERROR(VLOOKUP(Data_Power_app[[#This Row],[PRO ODER]]&amp;"LAM",'Real Time'!A:E,4,0),"")</f>
        <v>ML-02</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3062</v>
      </c>
      <c r="B2219" s="30" t="s">
        <v>10054</v>
      </c>
      <c r="C2219" s="30" t="s">
        <v>10055</v>
      </c>
      <c r="D2219" s="30" t="s">
        <v>86</v>
      </c>
      <c r="E2219" s="30" t="s">
        <v>563</v>
      </c>
      <c r="F2219" s="30" t="s">
        <v>72</v>
      </c>
      <c r="G2219" s="30">
        <v>71</v>
      </c>
      <c r="H2219" s="4">
        <v>45824</v>
      </c>
      <c r="I2219" s="4">
        <v>45817</v>
      </c>
      <c r="J2219" s="4">
        <v>45817</v>
      </c>
      <c r="K2219" s="4">
        <v>45825</v>
      </c>
      <c r="L2219" s="4">
        <v>45818.804942129631</v>
      </c>
      <c r="M2219" s="4" t="s">
        <v>60</v>
      </c>
      <c r="N2219" s="4"/>
      <c r="O2219" s="4" t="s">
        <v>60</v>
      </c>
      <c r="P2219" s="4" t="s">
        <v>60</v>
      </c>
      <c r="Q2219" s="4" t="s">
        <v>60</v>
      </c>
      <c r="R2219" s="4" t="s">
        <v>60</v>
      </c>
      <c r="S2219" s="4" t="s">
        <v>60</v>
      </c>
      <c r="T2219" s="4" t="s">
        <v>60</v>
      </c>
      <c r="U2219" s="4"/>
      <c r="V2219" s="4"/>
      <c r="W2219" s="4"/>
      <c r="X2219" s="4">
        <v>45819.132650462961</v>
      </c>
      <c r="Y2219" s="4" t="s">
        <v>125</v>
      </c>
      <c r="Z2219" s="4" t="s">
        <v>60</v>
      </c>
      <c r="AA2219" s="4">
        <v>45819.133530092593</v>
      </c>
      <c r="AB2219" s="4">
        <v>45820</v>
      </c>
      <c r="AC2219" s="4" t="s">
        <v>60</v>
      </c>
      <c r="AD2219" s="4">
        <v>45829</v>
      </c>
      <c r="AE2219" s="4">
        <v>45831</v>
      </c>
      <c r="AF2219" s="4"/>
      <c r="AG2219" s="30" t="s">
        <v>1107</v>
      </c>
      <c r="AH2219" s="30" t="s">
        <v>320</v>
      </c>
      <c r="AI2219" s="30" t="s">
        <v>6132</v>
      </c>
      <c r="AJ2219" s="30" t="s">
        <v>74</v>
      </c>
      <c r="AK2219" s="30" t="s">
        <v>100</v>
      </c>
      <c r="AL2219" s="30" t="s">
        <v>321</v>
      </c>
      <c r="AM2219" s="30" t="s">
        <v>322</v>
      </c>
      <c r="AN2219" s="30">
        <v>1.7740199999999999</v>
      </c>
      <c r="AO2219" s="30" t="s">
        <v>68</v>
      </c>
      <c r="AP2219" s="30"/>
      <c r="AQ2219" s="30"/>
      <c r="AR2219" s="30" t="s">
        <v>68</v>
      </c>
      <c r="AS2219" s="30"/>
      <c r="AT2219" s="30"/>
      <c r="AU2219" s="30" t="s">
        <v>534</v>
      </c>
      <c r="AV2219" s="30" t="s">
        <v>535</v>
      </c>
      <c r="AW2219" s="30">
        <v>3.87981</v>
      </c>
      <c r="AX2219" s="30" t="s">
        <v>6133</v>
      </c>
      <c r="AY2219" s="30" t="s">
        <v>6134</v>
      </c>
      <c r="AZ2219" s="3">
        <v>71</v>
      </c>
      <c r="BA2219" s="30" t="s">
        <v>60</v>
      </c>
      <c r="BB2219" s="30">
        <v>71</v>
      </c>
      <c r="BC2219" s="30" t="s">
        <v>60</v>
      </c>
      <c r="BD2219" s="30" t="s">
        <v>60</v>
      </c>
      <c r="BE2219" s="30" t="s">
        <v>60</v>
      </c>
      <c r="BF2219" s="32" t="str">
        <f>IFERROR(VLOOKUP(Data_Power_app[[#This Row],[PRO ODER]],'Result'!H:J,3,0),"")</f>
        <v>LAMINATION 7</v>
      </c>
      <c r="BG2219" s="13"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3063</v>
      </c>
      <c r="B2220" s="30" t="s">
        <v>10056</v>
      </c>
      <c r="C2220" s="30" t="s">
        <v>10057</v>
      </c>
      <c r="D2220" s="30" t="s">
        <v>86</v>
      </c>
      <c r="E2220" s="30" t="s">
        <v>563</v>
      </c>
      <c r="F2220" s="30" t="s">
        <v>72</v>
      </c>
      <c r="G2220" s="30">
        <v>68</v>
      </c>
      <c r="H2220" s="4">
        <v>45824</v>
      </c>
      <c r="I2220" s="4">
        <v>45817</v>
      </c>
      <c r="J2220" s="4">
        <v>45817</v>
      </c>
      <c r="K2220" s="4">
        <v>45825</v>
      </c>
      <c r="L2220" s="4">
        <v>45818.79960648148</v>
      </c>
      <c r="M2220" s="4" t="s">
        <v>60</v>
      </c>
      <c r="N2220" s="4"/>
      <c r="O2220" s="4" t="s">
        <v>60</v>
      </c>
      <c r="P2220" s="4" t="s">
        <v>60</v>
      </c>
      <c r="Q2220" s="4" t="s">
        <v>60</v>
      </c>
      <c r="R2220" s="4" t="s">
        <v>60</v>
      </c>
      <c r="S2220" s="4" t="s">
        <v>60</v>
      </c>
      <c r="T2220" s="4" t="s">
        <v>60</v>
      </c>
      <c r="U2220" s="4"/>
      <c r="V2220" s="4"/>
      <c r="W2220" s="4"/>
      <c r="X2220" s="4">
        <v>45819.132685185185</v>
      </c>
      <c r="Y2220" s="4" t="s">
        <v>125</v>
      </c>
      <c r="Z2220" s="4" t="s">
        <v>60</v>
      </c>
      <c r="AA2220" s="4">
        <v>45819.133483796293</v>
      </c>
      <c r="AB2220" s="4" t="s">
        <v>60</v>
      </c>
      <c r="AC2220" s="4" t="s">
        <v>60</v>
      </c>
      <c r="AD2220" s="4">
        <v>45829</v>
      </c>
      <c r="AE2220" s="4">
        <v>45831</v>
      </c>
      <c r="AF2220" s="4"/>
      <c r="AG2220" s="30" t="s">
        <v>62</v>
      </c>
      <c r="AH2220" s="30" t="s">
        <v>320</v>
      </c>
      <c r="AI2220" s="30" t="s">
        <v>10058</v>
      </c>
      <c r="AJ2220" s="30" t="s">
        <v>74</v>
      </c>
      <c r="AK2220" s="30" t="s">
        <v>100</v>
      </c>
      <c r="AL2220" s="30" t="s">
        <v>321</v>
      </c>
      <c r="AM2220" s="30" t="s">
        <v>322</v>
      </c>
      <c r="AN2220" s="30">
        <v>1.7290300000000001</v>
      </c>
      <c r="AO2220" s="30" t="s">
        <v>68</v>
      </c>
      <c r="AP2220" s="30"/>
      <c r="AQ2220" s="30"/>
      <c r="AR2220" s="30" t="s">
        <v>68</v>
      </c>
      <c r="AS2220" s="30"/>
      <c r="AT2220" s="30"/>
      <c r="AU2220" s="30" t="s">
        <v>10059</v>
      </c>
      <c r="AV2220" s="30" t="s">
        <v>10060</v>
      </c>
      <c r="AW2220" s="30">
        <v>3.78145</v>
      </c>
      <c r="AX2220" s="30" t="s">
        <v>10061</v>
      </c>
      <c r="AY2220" s="30" t="s">
        <v>10062</v>
      </c>
      <c r="AZ2220" s="3">
        <v>68</v>
      </c>
      <c r="BA2220" s="30" t="s">
        <v>60</v>
      </c>
      <c r="BB2220" s="30">
        <v>68</v>
      </c>
      <c r="BC2220" s="30" t="s">
        <v>60</v>
      </c>
      <c r="BD2220" s="30" t="s">
        <v>60</v>
      </c>
      <c r="BE2220" s="30" t="s">
        <v>60</v>
      </c>
      <c r="BF2220" s="32" t="str">
        <f>IFERROR(VLOOKUP(Data_Power_app[[#This Row],[PRO ODER]],'Result'!H:J,3,0),"")</f>
        <v>LAMINATION 7</v>
      </c>
      <c r="BG2220" s="13"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3064</v>
      </c>
      <c r="B2221" s="30" t="s">
        <v>10114</v>
      </c>
      <c r="C2221" s="30" t="s">
        <v>10115</v>
      </c>
      <c r="D2221" s="30" t="s">
        <v>86</v>
      </c>
      <c r="E2221" s="30" t="s">
        <v>563</v>
      </c>
      <c r="F2221" s="30" t="s">
        <v>72</v>
      </c>
      <c r="G2221" s="30">
        <v>50</v>
      </c>
      <c r="H2221" s="4">
        <v>45824</v>
      </c>
      <c r="I2221" s="4">
        <v>45817</v>
      </c>
      <c r="J2221" s="4">
        <v>45817</v>
      </c>
      <c r="K2221" s="4">
        <v>45825</v>
      </c>
      <c r="L2221" s="4">
        <v>45818.800578703704</v>
      </c>
      <c r="M2221" s="4" t="s">
        <v>60</v>
      </c>
      <c r="N2221" s="4"/>
      <c r="O2221" s="4" t="s">
        <v>60</v>
      </c>
      <c r="P2221" s="4" t="s">
        <v>60</v>
      </c>
      <c r="Q2221" s="4" t="s">
        <v>60</v>
      </c>
      <c r="R2221" s="4" t="s">
        <v>60</v>
      </c>
      <c r="S2221" s="4" t="s">
        <v>60</v>
      </c>
      <c r="T2221" s="4" t="s">
        <v>60</v>
      </c>
      <c r="U2221" s="4"/>
      <c r="V2221" s="4"/>
      <c r="W2221" s="4"/>
      <c r="X2221" s="4">
        <v>45819.955625000002</v>
      </c>
      <c r="Y2221" s="4" t="s">
        <v>125</v>
      </c>
      <c r="Z2221" s="4" t="s">
        <v>60</v>
      </c>
      <c r="AA2221" s="4">
        <v>45819.958171296297</v>
      </c>
      <c r="AB2221" s="4">
        <v>45820</v>
      </c>
      <c r="AC2221" s="4" t="s">
        <v>60</v>
      </c>
      <c r="AD2221" s="4">
        <v>45829</v>
      </c>
      <c r="AE2221" s="4">
        <v>45831</v>
      </c>
      <c r="AF2221" s="4"/>
      <c r="AG2221" s="30" t="s">
        <v>1107</v>
      </c>
      <c r="AH2221" s="30" t="s">
        <v>320</v>
      </c>
      <c r="AI2221" s="30" t="s">
        <v>3436</v>
      </c>
      <c r="AJ2221" s="30" t="s">
        <v>74</v>
      </c>
      <c r="AK2221" s="30" t="s">
        <v>100</v>
      </c>
      <c r="AL2221" s="30" t="s">
        <v>321</v>
      </c>
      <c r="AM2221" s="30" t="s">
        <v>322</v>
      </c>
      <c r="AN2221" s="30">
        <v>1.2593399999999999</v>
      </c>
      <c r="AO2221" s="30" t="s">
        <v>68</v>
      </c>
      <c r="AP2221" s="30"/>
      <c r="AQ2221" s="30"/>
      <c r="AR2221" s="30" t="s">
        <v>68</v>
      </c>
      <c r="AS2221" s="30"/>
      <c r="AT2221" s="30"/>
      <c r="AU2221" s="30" t="s">
        <v>3437</v>
      </c>
      <c r="AV2221" s="30" t="s">
        <v>3438</v>
      </c>
      <c r="AW2221" s="30">
        <v>2.7542499999999999</v>
      </c>
      <c r="AX2221" s="30" t="s">
        <v>3439</v>
      </c>
      <c r="AY2221" s="30" t="s">
        <v>3440</v>
      </c>
      <c r="AZ2221" s="3">
        <v>50</v>
      </c>
      <c r="BA2221" s="30" t="s">
        <v>60</v>
      </c>
      <c r="BB2221" s="30">
        <v>50</v>
      </c>
      <c r="BC2221" s="30" t="s">
        <v>60</v>
      </c>
      <c r="BD2221" s="30" t="s">
        <v>60</v>
      </c>
      <c r="BE2221" s="30" t="s">
        <v>60</v>
      </c>
      <c r="BF2221" s="32" t="str">
        <f>IFERROR(VLOOKUP(Data_Power_app[[#This Row],[PRO ODER]],'Result'!H:J,3,0),"")</f>
        <v>LAMINATION 7</v>
      </c>
      <c r="BG2221" s="13"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3065</v>
      </c>
      <c r="B2222" s="30" t="s">
        <v>14449</v>
      </c>
      <c r="C2222" s="30" t="s">
        <v>14450</v>
      </c>
      <c r="D2222" s="30" t="s">
        <v>222</v>
      </c>
      <c r="E2222" s="30" t="s">
        <v>273</v>
      </c>
      <c r="F2222" s="30" t="s">
        <v>59</v>
      </c>
      <c r="G2222" s="30">
        <v>780</v>
      </c>
      <c r="H2222" s="4">
        <v>45822</v>
      </c>
      <c r="I2222" s="4">
        <v>45819</v>
      </c>
      <c r="J2222" s="4">
        <v>45819</v>
      </c>
      <c r="K2222" s="4">
        <v>45824</v>
      </c>
      <c r="L2222" s="4">
        <v>45819.214513888888</v>
      </c>
      <c r="M2222" s="4">
        <v>45825</v>
      </c>
      <c r="N2222" s="4"/>
      <c r="O2222" s="4">
        <v>45825</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371</v>
      </c>
      <c r="AI2222" s="30" t="s">
        <v>4482</v>
      </c>
      <c r="AJ2222" s="30" t="s">
        <v>372</v>
      </c>
      <c r="AK2222" s="30" t="s">
        <v>100</v>
      </c>
      <c r="AL2222" s="30" t="s">
        <v>373</v>
      </c>
      <c r="AM2222" s="30" t="s">
        <v>374</v>
      </c>
      <c r="AN2222" s="30">
        <v>12.896599999999999</v>
      </c>
      <c r="AO2222" s="30" t="s">
        <v>68</v>
      </c>
      <c r="AP2222" s="30"/>
      <c r="AQ2222" s="30"/>
      <c r="AR2222" s="30" t="s">
        <v>68</v>
      </c>
      <c r="AS2222" s="30"/>
      <c r="AT2222" s="30"/>
      <c r="AU2222" s="30" t="s">
        <v>4483</v>
      </c>
      <c r="AV2222" s="30" t="s">
        <v>4484</v>
      </c>
      <c r="AW2222" s="30">
        <v>56.40043</v>
      </c>
      <c r="AX2222" s="30" t="s">
        <v>4485</v>
      </c>
      <c r="AY2222" s="30" t="s">
        <v>4486</v>
      </c>
      <c r="AZ2222" s="3">
        <v>780</v>
      </c>
      <c r="BA2222" s="30" t="s">
        <v>60</v>
      </c>
      <c r="BB2222" s="30">
        <v>780</v>
      </c>
      <c r="BC2222" s="30" t="s">
        <v>60</v>
      </c>
      <c r="BD2222" s="30" t="s">
        <v>60</v>
      </c>
      <c r="BE2222" s="30" t="s">
        <v>60</v>
      </c>
      <c r="BF2222" s="32" t="str">
        <f>IFERROR(VLOOKUP(Data_Power_app[[#This Row],[PRO ODER]],'Result'!H:J,3,0),"")</f>
        <v/>
      </c>
      <c r="BG2222" s="13"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v>3066</v>
      </c>
      <c r="B2223" s="30" t="s">
        <v>6751</v>
      </c>
      <c r="C2223" s="30" t="s">
        <v>6752</v>
      </c>
      <c r="D2223" s="30" t="s">
        <v>95</v>
      </c>
      <c r="E2223" s="30" t="s">
        <v>572</v>
      </c>
      <c r="F2223" s="30" t="s">
        <v>72</v>
      </c>
      <c r="G2223" s="30">
        <v>19</v>
      </c>
      <c r="H2223" s="4">
        <v>45824</v>
      </c>
      <c r="I2223" s="4">
        <v>45813</v>
      </c>
      <c r="J2223" s="4">
        <v>45814</v>
      </c>
      <c r="K2223" s="4">
        <v>45825</v>
      </c>
      <c r="L2223" s="4">
        <v>45817.447638888887</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45829</v>
      </c>
      <c r="AE2223" s="4">
        <v>45831</v>
      </c>
      <c r="AF2223" s="4"/>
      <c r="AG2223" s="30" t="s">
        <v>151</v>
      </c>
      <c r="AH2223" s="30" t="s">
        <v>573</v>
      </c>
      <c r="AI2223" s="30" t="s">
        <v>6573</v>
      </c>
      <c r="AJ2223" s="30" t="s">
        <v>74</v>
      </c>
      <c r="AK2223" s="30" t="s">
        <v>65</v>
      </c>
      <c r="AL2223" s="30" t="s">
        <v>574</v>
      </c>
      <c r="AM2223" s="30" t="s">
        <v>575</v>
      </c>
      <c r="AN2223" s="30">
        <v>0.40503</v>
      </c>
      <c r="AO2223" s="30" t="s">
        <v>68</v>
      </c>
      <c r="AP2223" s="30"/>
      <c r="AQ2223" s="30"/>
      <c r="AR2223" s="30" t="s">
        <v>68</v>
      </c>
      <c r="AS2223" s="30"/>
      <c r="AT2223" s="30"/>
      <c r="AU2223" s="30" t="s">
        <v>460</v>
      </c>
      <c r="AV2223" s="30" t="s">
        <v>461</v>
      </c>
      <c r="AW2223" s="30">
        <v>0.88575999999999999</v>
      </c>
      <c r="AX2223" s="30" t="s">
        <v>576</v>
      </c>
      <c r="AY2223" s="30" t="s">
        <v>577</v>
      </c>
      <c r="AZ2223" s="3">
        <v>19</v>
      </c>
      <c r="BA2223" s="30" t="s">
        <v>213</v>
      </c>
      <c r="BB2223" s="30">
        <v>19</v>
      </c>
      <c r="BC2223" s="30" t="s">
        <v>60</v>
      </c>
      <c r="BD2223" s="30" t="s">
        <v>60</v>
      </c>
      <c r="BE2223" s="30" t="s">
        <v>578</v>
      </c>
      <c r="BF2223" s="32" t="str">
        <f>IFERROR(VLOOKUP(Data_Power_app[[#This Row],[PRO ODER]],'Result'!H:J,3,0),"")</f>
        <v>LAMINATION 3</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3071</v>
      </c>
      <c r="B2224" s="30" t="s">
        <v>10063</v>
      </c>
      <c r="C2224" s="30" t="s">
        <v>10064</v>
      </c>
      <c r="D2224" s="30" t="s">
        <v>272</v>
      </c>
      <c r="E2224" s="30" t="s">
        <v>490</v>
      </c>
      <c r="F2224" s="30" t="s">
        <v>59</v>
      </c>
      <c r="G2224" s="30">
        <v>494</v>
      </c>
      <c r="H2224" s="4">
        <v>45819</v>
      </c>
      <c r="I2224" s="4">
        <v>45817</v>
      </c>
      <c r="J2224" s="4" t="s">
        <v>60</v>
      </c>
      <c r="K2224" s="4">
        <v>45819</v>
      </c>
      <c r="L2224" s="4">
        <v>45817.180844907409</v>
      </c>
      <c r="M2224" s="4">
        <v>45820</v>
      </c>
      <c r="N2224" s="4">
        <v>45818.109942129631</v>
      </c>
      <c r="O2224" s="4" t="s">
        <v>60</v>
      </c>
      <c r="P2224" s="4" t="s">
        <v>60</v>
      </c>
      <c r="Q2224" s="4" t="s">
        <v>60</v>
      </c>
      <c r="R2224" s="4" t="s">
        <v>60</v>
      </c>
      <c r="S2224" s="4" t="s">
        <v>60</v>
      </c>
      <c r="T2224" s="4">
        <v>45824</v>
      </c>
      <c r="U2224" s="4"/>
      <c r="V2224" s="4"/>
      <c r="W2224" s="4">
        <v>45825</v>
      </c>
      <c r="X2224" s="4"/>
      <c r="Y2224" s="4" t="s">
        <v>60</v>
      </c>
      <c r="Z2224" s="4">
        <v>45827</v>
      </c>
      <c r="AA2224" s="4"/>
      <c r="AB2224" s="4" t="s">
        <v>60</v>
      </c>
      <c r="AC2224" s="4">
        <v>45828</v>
      </c>
      <c r="AD2224" s="4">
        <v>45829</v>
      </c>
      <c r="AE2224" s="4">
        <v>45831</v>
      </c>
      <c r="AF2224" s="4"/>
      <c r="AG2224" s="30" t="s">
        <v>242</v>
      </c>
      <c r="AH2224" s="30" t="s">
        <v>274</v>
      </c>
      <c r="AI2224" s="30" t="s">
        <v>495</v>
      </c>
      <c r="AJ2224" s="30" t="s">
        <v>275</v>
      </c>
      <c r="AK2224" s="30" t="s">
        <v>65</v>
      </c>
      <c r="AL2224" s="30" t="s">
        <v>348</v>
      </c>
      <c r="AM2224" s="30" t="s">
        <v>349</v>
      </c>
      <c r="AN2224" s="30">
        <v>8.1292200000000001</v>
      </c>
      <c r="AO2224" s="30" t="s">
        <v>68</v>
      </c>
      <c r="AP2224" s="30"/>
      <c r="AQ2224" s="30"/>
      <c r="AR2224" s="30" t="s">
        <v>68</v>
      </c>
      <c r="AS2224" s="30"/>
      <c r="AT2224" s="30"/>
      <c r="AU2224" s="30" t="s">
        <v>350</v>
      </c>
      <c r="AV2224" s="30" t="s">
        <v>351</v>
      </c>
      <c r="AW2224" s="30">
        <v>35.551270000000002</v>
      </c>
      <c r="AX2224" s="30" t="s">
        <v>496</v>
      </c>
      <c r="AY2224" s="30" t="s">
        <v>497</v>
      </c>
      <c r="AZ2224" s="3">
        <v>494</v>
      </c>
      <c r="BA2224" s="30" t="s">
        <v>60</v>
      </c>
      <c r="BB2224" s="30">
        <v>494</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3072</v>
      </c>
      <c r="B2225" s="30" t="s">
        <v>10065</v>
      </c>
      <c r="C2225" s="30" t="s">
        <v>10066</v>
      </c>
      <c r="D2225" s="30" t="s">
        <v>272</v>
      </c>
      <c r="E2225" s="30" t="s">
        <v>490</v>
      </c>
      <c r="F2225" s="30" t="s">
        <v>59</v>
      </c>
      <c r="G2225" s="30">
        <v>614</v>
      </c>
      <c r="H2225" s="4">
        <v>45819</v>
      </c>
      <c r="I2225" s="4">
        <v>45817</v>
      </c>
      <c r="J2225" s="4">
        <v>45818</v>
      </c>
      <c r="K2225" s="4">
        <v>45819</v>
      </c>
      <c r="L2225" s="4">
        <v>45817.180300925924</v>
      </c>
      <c r="M2225" s="4">
        <v>45820</v>
      </c>
      <c r="N2225" s="4">
        <v>45818.110138888886</v>
      </c>
      <c r="O2225" s="4" t="s">
        <v>60</v>
      </c>
      <c r="P2225" s="4" t="s">
        <v>60</v>
      </c>
      <c r="Q2225" s="4" t="s">
        <v>60</v>
      </c>
      <c r="R2225" s="4" t="s">
        <v>60</v>
      </c>
      <c r="S2225" s="4" t="s">
        <v>60</v>
      </c>
      <c r="T2225" s="4">
        <v>45824</v>
      </c>
      <c r="U2225" s="4"/>
      <c r="V2225" s="4"/>
      <c r="W2225" s="4">
        <v>45825</v>
      </c>
      <c r="X2225" s="4"/>
      <c r="Y2225" s="4" t="s">
        <v>60</v>
      </c>
      <c r="Z2225" s="4">
        <v>45827</v>
      </c>
      <c r="AA2225" s="4"/>
      <c r="AB2225" s="4" t="s">
        <v>60</v>
      </c>
      <c r="AC2225" s="4">
        <v>45828</v>
      </c>
      <c r="AD2225" s="4">
        <v>45829</v>
      </c>
      <c r="AE2225" s="4">
        <v>45831</v>
      </c>
      <c r="AF2225" s="4"/>
      <c r="AG2225" s="30" t="s">
        <v>242</v>
      </c>
      <c r="AH2225" s="30" t="s">
        <v>274</v>
      </c>
      <c r="AI2225" s="30" t="s">
        <v>492</v>
      </c>
      <c r="AJ2225" s="30" t="s">
        <v>275</v>
      </c>
      <c r="AK2225" s="30" t="s">
        <v>100</v>
      </c>
      <c r="AL2225" s="30" t="s">
        <v>348</v>
      </c>
      <c r="AM2225" s="30" t="s">
        <v>349</v>
      </c>
      <c r="AN2225" s="30">
        <v>12.61266</v>
      </c>
      <c r="AO2225" s="30" t="s">
        <v>68</v>
      </c>
      <c r="AP2225" s="30"/>
      <c r="AQ2225" s="30"/>
      <c r="AR2225" s="30" t="s">
        <v>68</v>
      </c>
      <c r="AS2225" s="30"/>
      <c r="AT2225" s="30"/>
      <c r="AU2225" s="30" t="s">
        <v>350</v>
      </c>
      <c r="AV2225" s="30" t="s">
        <v>351</v>
      </c>
      <c r="AW2225" s="30">
        <v>55.165550000000003</v>
      </c>
      <c r="AX2225" s="30" t="s">
        <v>493</v>
      </c>
      <c r="AY2225" s="30" t="s">
        <v>494</v>
      </c>
      <c r="AZ2225" s="3">
        <v>614</v>
      </c>
      <c r="BA2225" s="30" t="s">
        <v>60</v>
      </c>
      <c r="BB2225" s="30">
        <v>614</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3073</v>
      </c>
      <c r="B2226" s="30" t="s">
        <v>10067</v>
      </c>
      <c r="C2226" s="30" t="s">
        <v>10068</v>
      </c>
      <c r="D2226" s="30" t="s">
        <v>272</v>
      </c>
      <c r="E2226" s="30" t="s">
        <v>490</v>
      </c>
      <c r="F2226" s="30" t="s">
        <v>59</v>
      </c>
      <c r="G2226" s="30">
        <v>1574</v>
      </c>
      <c r="H2226" s="4">
        <v>45819</v>
      </c>
      <c r="I2226" s="4">
        <v>45817</v>
      </c>
      <c r="J2226" s="4" t="s">
        <v>60</v>
      </c>
      <c r="K2226" s="4">
        <v>45819</v>
      </c>
      <c r="L2226" s="4">
        <v>45817.180335648147</v>
      </c>
      <c r="M2226" s="4">
        <v>45820</v>
      </c>
      <c r="N2226" s="4">
        <v>45818.109606481485</v>
      </c>
      <c r="O2226" s="4" t="s">
        <v>60</v>
      </c>
      <c r="P2226" s="4" t="s">
        <v>60</v>
      </c>
      <c r="Q2226" s="4" t="s">
        <v>60</v>
      </c>
      <c r="R2226" s="4" t="s">
        <v>60</v>
      </c>
      <c r="S2226" s="4" t="s">
        <v>60</v>
      </c>
      <c r="T2226" s="4">
        <v>45824</v>
      </c>
      <c r="U2226" s="4">
        <v>45819.971250000002</v>
      </c>
      <c r="V2226" s="4"/>
      <c r="W2226" s="4">
        <v>45825</v>
      </c>
      <c r="X2226" s="4"/>
      <c r="Y2226" s="4" t="s">
        <v>60</v>
      </c>
      <c r="Z2226" s="4">
        <v>45827</v>
      </c>
      <c r="AA2226" s="4"/>
      <c r="AB2226" s="4" t="s">
        <v>60</v>
      </c>
      <c r="AC2226" s="4">
        <v>45828</v>
      </c>
      <c r="AD2226" s="4">
        <v>45829</v>
      </c>
      <c r="AE2226" s="4">
        <v>45831</v>
      </c>
      <c r="AF2226" s="4"/>
      <c r="AG2226" s="30" t="s">
        <v>242</v>
      </c>
      <c r="AH2226" s="30" t="s">
        <v>274</v>
      </c>
      <c r="AI2226" s="30" t="s">
        <v>495</v>
      </c>
      <c r="AJ2226" s="30" t="s">
        <v>275</v>
      </c>
      <c r="AK2226" s="30" t="s">
        <v>65</v>
      </c>
      <c r="AL2226" s="30" t="s">
        <v>348</v>
      </c>
      <c r="AM2226" s="30" t="s">
        <v>349</v>
      </c>
      <c r="AN2226" s="30">
        <v>25.699490000000001</v>
      </c>
      <c r="AO2226" s="30" t="s">
        <v>68</v>
      </c>
      <c r="AP2226" s="30"/>
      <c r="AQ2226" s="30"/>
      <c r="AR2226" s="30" t="s">
        <v>68</v>
      </c>
      <c r="AS2226" s="30"/>
      <c r="AT2226" s="30"/>
      <c r="AU2226" s="30" t="s">
        <v>350</v>
      </c>
      <c r="AV2226" s="30" t="s">
        <v>351</v>
      </c>
      <c r="AW2226" s="30">
        <v>112.39042999999999</v>
      </c>
      <c r="AX2226" s="30" t="s">
        <v>496</v>
      </c>
      <c r="AY2226" s="30" t="s">
        <v>497</v>
      </c>
      <c r="AZ2226" s="3">
        <v>1574</v>
      </c>
      <c r="BA2226" s="30" t="s">
        <v>60</v>
      </c>
      <c r="BB2226" s="30">
        <v>1574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3074</v>
      </c>
      <c r="B2227" s="30" t="s">
        <v>10069</v>
      </c>
      <c r="C2227" s="30" t="s">
        <v>10070</v>
      </c>
      <c r="D2227" s="30" t="s">
        <v>272</v>
      </c>
      <c r="E2227" s="30" t="s">
        <v>490</v>
      </c>
      <c r="F2227" s="30" t="s">
        <v>59</v>
      </c>
      <c r="G2227" s="30">
        <v>1542</v>
      </c>
      <c r="H2227" s="4">
        <v>45819</v>
      </c>
      <c r="I2227" s="4">
        <v>45817</v>
      </c>
      <c r="J2227" s="4" t="s">
        <v>60</v>
      </c>
      <c r="K2227" s="4">
        <v>45819</v>
      </c>
      <c r="L2227" s="4">
        <v>45817.18037037037</v>
      </c>
      <c r="M2227" s="4">
        <v>45820</v>
      </c>
      <c r="N2227" s="4">
        <v>45818.109814814816</v>
      </c>
      <c r="O2227" s="4" t="s">
        <v>60</v>
      </c>
      <c r="P2227" s="4" t="s">
        <v>60</v>
      </c>
      <c r="Q2227" s="4" t="s">
        <v>60</v>
      </c>
      <c r="R2227" s="4" t="s">
        <v>60</v>
      </c>
      <c r="S2227" s="4" t="s">
        <v>60</v>
      </c>
      <c r="T2227" s="4">
        <v>45824</v>
      </c>
      <c r="U2227" s="4">
        <v>45819.971296296295</v>
      </c>
      <c r="V2227" s="4"/>
      <c r="W2227" s="4">
        <v>45825</v>
      </c>
      <c r="X2227" s="4"/>
      <c r="Y2227" s="4" t="s">
        <v>60</v>
      </c>
      <c r="Z2227" s="4">
        <v>45827</v>
      </c>
      <c r="AA2227" s="4"/>
      <c r="AB2227" s="4" t="s">
        <v>60</v>
      </c>
      <c r="AC2227" s="4">
        <v>45828</v>
      </c>
      <c r="AD2227" s="4">
        <v>45829</v>
      </c>
      <c r="AE2227" s="4">
        <v>45831</v>
      </c>
      <c r="AF2227" s="4"/>
      <c r="AG2227" s="30" t="s">
        <v>242</v>
      </c>
      <c r="AH2227" s="30" t="s">
        <v>274</v>
      </c>
      <c r="AI2227" s="30" t="s">
        <v>495</v>
      </c>
      <c r="AJ2227" s="30" t="s">
        <v>275</v>
      </c>
      <c r="AK2227" s="30" t="s">
        <v>65</v>
      </c>
      <c r="AL2227" s="30" t="s">
        <v>348</v>
      </c>
      <c r="AM2227" s="30" t="s">
        <v>349</v>
      </c>
      <c r="AN2227" s="30">
        <v>25.194220000000001</v>
      </c>
      <c r="AO2227" s="30" t="s">
        <v>68</v>
      </c>
      <c r="AP2227" s="30"/>
      <c r="AQ2227" s="30"/>
      <c r="AR2227" s="30" t="s">
        <v>68</v>
      </c>
      <c r="AS2227" s="30"/>
      <c r="AT2227" s="30"/>
      <c r="AU2227" s="30" t="s">
        <v>350</v>
      </c>
      <c r="AV2227" s="30" t="s">
        <v>351</v>
      </c>
      <c r="AW2227" s="30">
        <v>110.18084</v>
      </c>
      <c r="AX2227" s="30" t="s">
        <v>496</v>
      </c>
      <c r="AY2227" s="30" t="s">
        <v>497</v>
      </c>
      <c r="AZ2227" s="3">
        <v>1542</v>
      </c>
      <c r="BA2227" s="30" t="s">
        <v>60</v>
      </c>
      <c r="BB2227" s="30">
        <v>1542</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3075</v>
      </c>
      <c r="B2228" s="30" t="s">
        <v>10071</v>
      </c>
      <c r="C2228" s="30" t="s">
        <v>10072</v>
      </c>
      <c r="D2228" s="30" t="s">
        <v>272</v>
      </c>
      <c r="E2228" s="30" t="s">
        <v>490</v>
      </c>
      <c r="F2228" s="30" t="s">
        <v>59</v>
      </c>
      <c r="G2228" s="30">
        <v>1418</v>
      </c>
      <c r="H2228" s="4">
        <v>45819</v>
      </c>
      <c r="I2228" s="4">
        <v>45817</v>
      </c>
      <c r="J2228" s="4">
        <v>45818</v>
      </c>
      <c r="K2228" s="4">
        <v>45819</v>
      </c>
      <c r="L2228" s="4">
        <v>45817.180405092593</v>
      </c>
      <c r="M2228" s="4">
        <v>45820</v>
      </c>
      <c r="N2228" s="4">
        <v>45818.110312500001</v>
      </c>
      <c r="O2228" s="4" t="s">
        <v>60</v>
      </c>
      <c r="P2228" s="4" t="s">
        <v>60</v>
      </c>
      <c r="Q2228" s="4" t="s">
        <v>60</v>
      </c>
      <c r="R2228" s="4" t="s">
        <v>60</v>
      </c>
      <c r="S2228" s="4" t="s">
        <v>60</v>
      </c>
      <c r="T2228" s="4">
        <v>45824</v>
      </c>
      <c r="U2228" s="4"/>
      <c r="V2228" s="4"/>
      <c r="W2228" s="4">
        <v>45825</v>
      </c>
      <c r="X2228" s="4"/>
      <c r="Y2228" s="4" t="s">
        <v>60</v>
      </c>
      <c r="Z2228" s="4">
        <v>45827</v>
      </c>
      <c r="AA2228" s="4"/>
      <c r="AB2228" s="4" t="s">
        <v>60</v>
      </c>
      <c r="AC2228" s="4">
        <v>45828</v>
      </c>
      <c r="AD2228" s="4">
        <v>45829</v>
      </c>
      <c r="AE2228" s="4">
        <v>45831</v>
      </c>
      <c r="AF2228" s="4"/>
      <c r="AG2228" s="30" t="s">
        <v>242</v>
      </c>
      <c r="AH2228" s="30" t="s">
        <v>274</v>
      </c>
      <c r="AI2228" s="30" t="s">
        <v>492</v>
      </c>
      <c r="AJ2228" s="30" t="s">
        <v>275</v>
      </c>
      <c r="AK2228" s="30" t="s">
        <v>100</v>
      </c>
      <c r="AL2228" s="30" t="s">
        <v>348</v>
      </c>
      <c r="AM2228" s="30" t="s">
        <v>349</v>
      </c>
      <c r="AN2228" s="30">
        <v>28.389530000000001</v>
      </c>
      <c r="AO2228" s="30" t="s">
        <v>68</v>
      </c>
      <c r="AP2228" s="30"/>
      <c r="AQ2228" s="30"/>
      <c r="AR2228" s="30" t="s">
        <v>68</v>
      </c>
      <c r="AS2228" s="30"/>
      <c r="AT2228" s="30"/>
      <c r="AU2228" s="30" t="s">
        <v>350</v>
      </c>
      <c r="AV2228" s="30" t="s">
        <v>351</v>
      </c>
      <c r="AW2228" s="30">
        <v>124.17001999999999</v>
      </c>
      <c r="AX2228" s="30" t="s">
        <v>493</v>
      </c>
      <c r="AY2228" s="30" t="s">
        <v>494</v>
      </c>
      <c r="AZ2228" s="3">
        <v>1418</v>
      </c>
      <c r="BA2228" s="30" t="s">
        <v>60</v>
      </c>
      <c r="BB2228" s="30">
        <v>1418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3076</v>
      </c>
      <c r="B2229" s="30" t="s">
        <v>10073</v>
      </c>
      <c r="C2229" s="30" t="s">
        <v>10074</v>
      </c>
      <c r="D2229" s="30" t="s">
        <v>272</v>
      </c>
      <c r="E2229" s="30" t="s">
        <v>490</v>
      </c>
      <c r="F2229" s="30" t="s">
        <v>59</v>
      </c>
      <c r="G2229" s="30">
        <v>1418</v>
      </c>
      <c r="H2229" s="4">
        <v>45819</v>
      </c>
      <c r="I2229" s="4">
        <v>45817</v>
      </c>
      <c r="J2229" s="4">
        <v>45819</v>
      </c>
      <c r="K2229" s="4">
        <v>45819</v>
      </c>
      <c r="L2229" s="4">
        <v>45817.219456018516</v>
      </c>
      <c r="M2229" s="4">
        <v>45820</v>
      </c>
      <c r="N2229" s="4">
        <v>45818.110578703701</v>
      </c>
      <c r="O2229" s="4" t="s">
        <v>60</v>
      </c>
      <c r="P2229" s="4" t="s">
        <v>60</v>
      </c>
      <c r="Q2229" s="4" t="s">
        <v>60</v>
      </c>
      <c r="R2229" s="4" t="s">
        <v>60</v>
      </c>
      <c r="S2229" s="4" t="s">
        <v>60</v>
      </c>
      <c r="T2229" s="4">
        <v>45824</v>
      </c>
      <c r="U2229" s="4"/>
      <c r="V2229" s="4"/>
      <c r="W2229" s="4">
        <v>45825</v>
      </c>
      <c r="X2229" s="4"/>
      <c r="Y2229" s="4" t="s">
        <v>60</v>
      </c>
      <c r="Z2229" s="4">
        <v>45827</v>
      </c>
      <c r="AA2229" s="4"/>
      <c r="AB2229" s="4" t="s">
        <v>60</v>
      </c>
      <c r="AC2229" s="4">
        <v>45828</v>
      </c>
      <c r="AD2229" s="4">
        <v>45829</v>
      </c>
      <c r="AE2229" s="4">
        <v>45831</v>
      </c>
      <c r="AF2229" s="4"/>
      <c r="AG2229" s="30" t="s">
        <v>242</v>
      </c>
      <c r="AH2229" s="30" t="s">
        <v>274</v>
      </c>
      <c r="AI2229" s="30" t="s">
        <v>492</v>
      </c>
      <c r="AJ2229" s="30" t="s">
        <v>275</v>
      </c>
      <c r="AK2229" s="30" t="s">
        <v>100</v>
      </c>
      <c r="AL2229" s="30" t="s">
        <v>348</v>
      </c>
      <c r="AM2229" s="30" t="s">
        <v>349</v>
      </c>
      <c r="AN2229" s="30">
        <v>28.389530000000001</v>
      </c>
      <c r="AO2229" s="30" t="s">
        <v>68</v>
      </c>
      <c r="AP2229" s="30"/>
      <c r="AQ2229" s="30"/>
      <c r="AR2229" s="30" t="s">
        <v>68</v>
      </c>
      <c r="AS2229" s="30"/>
      <c r="AT2229" s="30"/>
      <c r="AU2229" s="30" t="s">
        <v>350</v>
      </c>
      <c r="AV2229" s="30" t="s">
        <v>351</v>
      </c>
      <c r="AW2229" s="30">
        <v>124.17001999999999</v>
      </c>
      <c r="AX2229" s="30" t="s">
        <v>493</v>
      </c>
      <c r="AY2229" s="30" t="s">
        <v>494</v>
      </c>
      <c r="AZ2229" s="3">
        <v>1418</v>
      </c>
      <c r="BA2229" s="30" t="s">
        <v>60</v>
      </c>
      <c r="BB2229" s="30">
        <v>1418</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3077</v>
      </c>
      <c r="B2230" s="30" t="s">
        <v>10075</v>
      </c>
      <c r="C2230" s="30" t="s">
        <v>10076</v>
      </c>
      <c r="D2230" s="30" t="s">
        <v>272</v>
      </c>
      <c r="E2230" s="30" t="s">
        <v>490</v>
      </c>
      <c r="F2230" s="30" t="s">
        <v>59</v>
      </c>
      <c r="G2230" s="30">
        <v>1430</v>
      </c>
      <c r="H2230" s="4">
        <v>45819</v>
      </c>
      <c r="I2230" s="4">
        <v>45817</v>
      </c>
      <c r="J2230" s="4">
        <v>45819</v>
      </c>
      <c r="K2230" s="4">
        <v>45819</v>
      </c>
      <c r="L2230" s="4">
        <v>45817.219421296293</v>
      </c>
      <c r="M2230" s="4">
        <v>45820</v>
      </c>
      <c r="N2230" s="4">
        <v>45818.11042824074</v>
      </c>
      <c r="O2230" s="4" t="s">
        <v>60</v>
      </c>
      <c r="P2230" s="4" t="s">
        <v>60</v>
      </c>
      <c r="Q2230" s="4" t="s">
        <v>60</v>
      </c>
      <c r="R2230" s="4" t="s">
        <v>60</v>
      </c>
      <c r="S2230" s="4" t="s">
        <v>60</v>
      </c>
      <c r="T2230" s="4">
        <v>45824</v>
      </c>
      <c r="U2230" s="4"/>
      <c r="V2230" s="4"/>
      <c r="W2230" s="4">
        <v>45825</v>
      </c>
      <c r="X2230" s="4"/>
      <c r="Y2230" s="4" t="s">
        <v>60</v>
      </c>
      <c r="Z2230" s="4">
        <v>45827</v>
      </c>
      <c r="AA2230" s="4"/>
      <c r="AB2230" s="4" t="s">
        <v>60</v>
      </c>
      <c r="AC2230" s="4">
        <v>45828</v>
      </c>
      <c r="AD2230" s="4">
        <v>45829</v>
      </c>
      <c r="AE2230" s="4">
        <v>45831</v>
      </c>
      <c r="AF2230" s="4"/>
      <c r="AG2230" s="30" t="s">
        <v>242</v>
      </c>
      <c r="AH2230" s="30" t="s">
        <v>274</v>
      </c>
      <c r="AI2230" s="30" t="s">
        <v>492</v>
      </c>
      <c r="AJ2230" s="30" t="s">
        <v>275</v>
      </c>
      <c r="AK2230" s="30" t="s">
        <v>100</v>
      </c>
      <c r="AL2230" s="30" t="s">
        <v>348</v>
      </c>
      <c r="AM2230" s="30" t="s">
        <v>349</v>
      </c>
      <c r="AN2230" s="30">
        <v>28.595500000000001</v>
      </c>
      <c r="AO2230" s="30" t="s">
        <v>68</v>
      </c>
      <c r="AP2230" s="30"/>
      <c r="AQ2230" s="30"/>
      <c r="AR2230" s="30" t="s">
        <v>68</v>
      </c>
      <c r="AS2230" s="30"/>
      <c r="AT2230" s="30"/>
      <c r="AU2230" s="30" t="s">
        <v>350</v>
      </c>
      <c r="AV2230" s="30" t="s">
        <v>351</v>
      </c>
      <c r="AW2230" s="30">
        <v>125.07055</v>
      </c>
      <c r="AX2230" s="30" t="s">
        <v>493</v>
      </c>
      <c r="AY2230" s="30" t="s">
        <v>494</v>
      </c>
      <c r="AZ2230" s="3">
        <v>1430</v>
      </c>
      <c r="BA2230" s="30" t="s">
        <v>60</v>
      </c>
      <c r="BB2230" s="30">
        <v>1430</v>
      </c>
      <c r="BC2230" s="30" t="s">
        <v>60</v>
      </c>
      <c r="BD2230" s="30" t="s">
        <v>60</v>
      </c>
      <c r="BE2230" s="30" t="s">
        <v>60</v>
      </c>
      <c r="BF2230" s="32" t="str">
        <f>IFERROR(VLOOKUP(Data_Power_app[[#This Row],[PRO ODER]],'Result'!H:J,3,0),"")</f>
        <v>LAMINATION 6</v>
      </c>
      <c r="BG2230" s="13"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3078</v>
      </c>
      <c r="B2231" s="30" t="s">
        <v>10077</v>
      </c>
      <c r="C2231" s="30" t="s">
        <v>10078</v>
      </c>
      <c r="D2231" s="30" t="s">
        <v>272</v>
      </c>
      <c r="E2231" s="30" t="s">
        <v>490</v>
      </c>
      <c r="F2231" s="30" t="s">
        <v>59</v>
      </c>
      <c r="G2231" s="30">
        <v>1406</v>
      </c>
      <c r="H2231" s="4">
        <v>45819</v>
      </c>
      <c r="I2231" s="4">
        <v>45817</v>
      </c>
      <c r="J2231" s="4">
        <v>45819</v>
      </c>
      <c r="K2231" s="4">
        <v>45819</v>
      </c>
      <c r="L2231" s="4">
        <v>45818.282233796293</v>
      </c>
      <c r="M2231" s="4">
        <v>45820</v>
      </c>
      <c r="N2231" s="4">
        <v>45818.110706018517</v>
      </c>
      <c r="O2231" s="4" t="s">
        <v>60</v>
      </c>
      <c r="P2231" s="4" t="s">
        <v>60</v>
      </c>
      <c r="Q2231" s="4" t="s">
        <v>60</v>
      </c>
      <c r="R2231" s="4" t="s">
        <v>60</v>
      </c>
      <c r="S2231" s="4" t="s">
        <v>60</v>
      </c>
      <c r="T2231" s="4">
        <v>45824</v>
      </c>
      <c r="U2231" s="4"/>
      <c r="V2231" s="4"/>
      <c r="W2231" s="4">
        <v>45825</v>
      </c>
      <c r="X2231" s="4"/>
      <c r="Y2231" s="4" t="s">
        <v>60</v>
      </c>
      <c r="Z2231" s="4">
        <v>45827</v>
      </c>
      <c r="AA2231" s="4"/>
      <c r="AB2231" s="4" t="s">
        <v>60</v>
      </c>
      <c r="AC2231" s="4">
        <v>45828</v>
      </c>
      <c r="AD2231" s="4">
        <v>45829</v>
      </c>
      <c r="AE2231" s="4">
        <v>45831</v>
      </c>
      <c r="AF2231" s="4"/>
      <c r="AG2231" s="30" t="s">
        <v>242</v>
      </c>
      <c r="AH2231" s="30" t="s">
        <v>274</v>
      </c>
      <c r="AI2231" s="30" t="s">
        <v>492</v>
      </c>
      <c r="AJ2231" s="30" t="s">
        <v>275</v>
      </c>
      <c r="AK2231" s="30" t="s">
        <v>100</v>
      </c>
      <c r="AL2231" s="30" t="s">
        <v>348</v>
      </c>
      <c r="AM2231" s="30" t="s">
        <v>349</v>
      </c>
      <c r="AN2231" s="30">
        <v>28.185500000000001</v>
      </c>
      <c r="AO2231" s="30" t="s">
        <v>68</v>
      </c>
      <c r="AP2231" s="30"/>
      <c r="AQ2231" s="30"/>
      <c r="AR2231" s="30" t="s">
        <v>68</v>
      </c>
      <c r="AS2231" s="30"/>
      <c r="AT2231" s="30"/>
      <c r="AU2231" s="30" t="s">
        <v>350</v>
      </c>
      <c r="AV2231" s="30" t="s">
        <v>351</v>
      </c>
      <c r="AW2231" s="30">
        <v>123.27773000000001</v>
      </c>
      <c r="AX2231" s="30" t="s">
        <v>493</v>
      </c>
      <c r="AY2231" s="30" t="s">
        <v>494</v>
      </c>
      <c r="AZ2231" s="3">
        <v>1406</v>
      </c>
      <c r="BA2231" s="30" t="s">
        <v>60</v>
      </c>
      <c r="BB2231" s="30">
        <v>1406</v>
      </c>
      <c r="BC2231" s="30" t="s">
        <v>60</v>
      </c>
      <c r="BD2231" s="30" t="s">
        <v>60</v>
      </c>
      <c r="BE2231" s="30" t="s">
        <v>60</v>
      </c>
      <c r="BF2231" s="32" t="str">
        <f>IFERROR(VLOOKUP(Data_Power_app[[#This Row],[PRO ODER]],'Result'!H:J,3,0),"")</f>
        <v>LAMINATION 6</v>
      </c>
      <c r="BG2231" s="13"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3079</v>
      </c>
      <c r="B2232" s="30" t="s">
        <v>10079</v>
      </c>
      <c r="C2232" s="30" t="s">
        <v>10080</v>
      </c>
      <c r="D2232" s="30" t="s">
        <v>272</v>
      </c>
      <c r="E2232" s="30" t="s">
        <v>490</v>
      </c>
      <c r="F2232" s="30" t="s">
        <v>59</v>
      </c>
      <c r="G2232" s="30">
        <v>1324</v>
      </c>
      <c r="H2232" s="4">
        <v>45819</v>
      </c>
      <c r="I2232" s="4">
        <v>45817</v>
      </c>
      <c r="J2232" s="4">
        <v>45818</v>
      </c>
      <c r="K2232" s="4">
        <v>45819</v>
      </c>
      <c r="L2232" s="4">
        <v>45817.181620370371</v>
      </c>
      <c r="M2232" s="4">
        <v>45820</v>
      </c>
      <c r="N2232" s="4">
        <v>45818.110891203702</v>
      </c>
      <c r="O2232" s="4" t="s">
        <v>60</v>
      </c>
      <c r="P2232" s="4" t="s">
        <v>60</v>
      </c>
      <c r="Q2232" s="4" t="s">
        <v>60</v>
      </c>
      <c r="R2232" s="4" t="s">
        <v>60</v>
      </c>
      <c r="S2232" s="4" t="s">
        <v>60</v>
      </c>
      <c r="T2232" s="4">
        <v>45824</v>
      </c>
      <c r="U2232" s="4"/>
      <c r="V2232" s="4"/>
      <c r="W2232" s="4">
        <v>45825</v>
      </c>
      <c r="X2232" s="4"/>
      <c r="Y2232" s="4" t="s">
        <v>60</v>
      </c>
      <c r="Z2232" s="4">
        <v>45827</v>
      </c>
      <c r="AA2232" s="4"/>
      <c r="AB2232" s="4" t="s">
        <v>60</v>
      </c>
      <c r="AC2232" s="4">
        <v>45828</v>
      </c>
      <c r="AD2232" s="4">
        <v>45829</v>
      </c>
      <c r="AE2232" s="4">
        <v>45831</v>
      </c>
      <c r="AF2232" s="4"/>
      <c r="AG2232" s="30" t="s">
        <v>242</v>
      </c>
      <c r="AH2232" s="30" t="s">
        <v>274</v>
      </c>
      <c r="AI2232" s="30" t="s">
        <v>492</v>
      </c>
      <c r="AJ2232" s="30" t="s">
        <v>275</v>
      </c>
      <c r="AK2232" s="30" t="s">
        <v>100</v>
      </c>
      <c r="AL2232" s="30" t="s">
        <v>348</v>
      </c>
      <c r="AM2232" s="30" t="s">
        <v>349</v>
      </c>
      <c r="AN2232" s="30">
        <v>26.636479999999999</v>
      </c>
      <c r="AO2232" s="30" t="s">
        <v>68</v>
      </c>
      <c r="AP2232" s="30"/>
      <c r="AQ2232" s="30"/>
      <c r="AR2232" s="30" t="s">
        <v>68</v>
      </c>
      <c r="AS2232" s="30"/>
      <c r="AT2232" s="30"/>
      <c r="AU2232" s="30" t="s">
        <v>350</v>
      </c>
      <c r="AV2232" s="30" t="s">
        <v>351</v>
      </c>
      <c r="AW2232" s="30">
        <v>116.50288999999999</v>
      </c>
      <c r="AX2232" s="30" t="s">
        <v>493</v>
      </c>
      <c r="AY2232" s="30" t="s">
        <v>494</v>
      </c>
      <c r="AZ2232" s="3">
        <v>1324</v>
      </c>
      <c r="BA2232" s="30" t="s">
        <v>60</v>
      </c>
      <c r="BB2232" s="30">
        <v>1324</v>
      </c>
      <c r="BC2232" s="30" t="s">
        <v>60</v>
      </c>
      <c r="BD2232" s="30" t="s">
        <v>60</v>
      </c>
      <c r="BE2232" s="30" t="s">
        <v>60</v>
      </c>
      <c r="BF2232" s="32" t="str">
        <f>IFERROR(VLOOKUP(Data_Power_app[[#This Row],[PRO ODER]],'Result'!H:J,3,0),"")</f>
        <v>LAMINATION 6</v>
      </c>
      <c r="BG2232" s="13"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3080</v>
      </c>
      <c r="B2233" s="30" t="s">
        <v>10081</v>
      </c>
      <c r="C2233" s="30" t="s">
        <v>10082</v>
      </c>
      <c r="D2233" s="30" t="s">
        <v>272</v>
      </c>
      <c r="E2233" s="30" t="s">
        <v>490</v>
      </c>
      <c r="F2233" s="30" t="s">
        <v>59</v>
      </c>
      <c r="G2233" s="30">
        <v>1083</v>
      </c>
      <c r="H2233" s="4">
        <v>45819</v>
      </c>
      <c r="I2233" s="4">
        <v>45817</v>
      </c>
      <c r="J2233" s="4">
        <v>45819</v>
      </c>
      <c r="K2233" s="4">
        <v>45819</v>
      </c>
      <c r="L2233" s="4">
        <v>45817.219363425924</v>
      </c>
      <c r="M2233" s="4">
        <v>45820</v>
      </c>
      <c r="N2233" s="4">
        <v>45818.111018518517</v>
      </c>
      <c r="O2233" s="4" t="s">
        <v>60</v>
      </c>
      <c r="P2233" s="4" t="s">
        <v>60</v>
      </c>
      <c r="Q2233" s="4" t="s">
        <v>60</v>
      </c>
      <c r="R2233" s="4" t="s">
        <v>60</v>
      </c>
      <c r="S2233" s="4" t="s">
        <v>60</v>
      </c>
      <c r="T2233" s="4">
        <v>45824</v>
      </c>
      <c r="U2233" s="4"/>
      <c r="V2233" s="4"/>
      <c r="W2233" s="4">
        <v>45825</v>
      </c>
      <c r="X2233" s="4"/>
      <c r="Y2233" s="4" t="s">
        <v>60</v>
      </c>
      <c r="Z2233" s="4">
        <v>45827</v>
      </c>
      <c r="AA2233" s="4"/>
      <c r="AB2233" s="4" t="s">
        <v>60</v>
      </c>
      <c r="AC2233" s="4">
        <v>45828</v>
      </c>
      <c r="AD2233" s="4">
        <v>45829</v>
      </c>
      <c r="AE2233" s="4">
        <v>45831</v>
      </c>
      <c r="AF2233" s="4"/>
      <c r="AG2233" s="30" t="s">
        <v>242</v>
      </c>
      <c r="AH2233" s="30" t="s">
        <v>274</v>
      </c>
      <c r="AI2233" s="30" t="s">
        <v>492</v>
      </c>
      <c r="AJ2233" s="30" t="s">
        <v>275</v>
      </c>
      <c r="AK2233" s="30" t="s">
        <v>100</v>
      </c>
      <c r="AL2233" s="30" t="s">
        <v>348</v>
      </c>
      <c r="AM2233" s="30" t="s">
        <v>349</v>
      </c>
      <c r="AN2233" s="30">
        <v>21.54739</v>
      </c>
      <c r="AO2233" s="30" t="s">
        <v>68</v>
      </c>
      <c r="AP2233" s="30"/>
      <c r="AQ2233" s="30"/>
      <c r="AR2233" s="30" t="s">
        <v>68</v>
      </c>
      <c r="AS2233" s="30"/>
      <c r="AT2233" s="30"/>
      <c r="AU2233" s="30" t="s">
        <v>350</v>
      </c>
      <c r="AV2233" s="30" t="s">
        <v>351</v>
      </c>
      <c r="AW2233" s="30">
        <v>94.242660000000001</v>
      </c>
      <c r="AX2233" s="30" t="s">
        <v>493</v>
      </c>
      <c r="AY2233" s="30" t="s">
        <v>494</v>
      </c>
      <c r="AZ2233" s="3">
        <v>1083</v>
      </c>
      <c r="BA2233" s="30" t="s">
        <v>60</v>
      </c>
      <c r="BB2233" s="30">
        <v>1083</v>
      </c>
      <c r="BC2233" s="30" t="s">
        <v>60</v>
      </c>
      <c r="BD2233" s="30" t="s">
        <v>60</v>
      </c>
      <c r="BE2233" s="30" t="s">
        <v>60</v>
      </c>
      <c r="BF2233" s="32" t="str">
        <f>IFERROR(VLOOKUP(Data_Power_app[[#This Row],[PRO ODER]],'Result'!H:J,3,0),"")</f>
        <v>LAMINATION 6</v>
      </c>
      <c r="BG2233" s="13"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3081</v>
      </c>
      <c r="B2234" s="30" t="s">
        <v>8308</v>
      </c>
      <c r="C2234" s="30" t="s">
        <v>7854</v>
      </c>
      <c r="D2234" s="30" t="s">
        <v>222</v>
      </c>
      <c r="E2234" s="30" t="s">
        <v>375</v>
      </c>
      <c r="F2234" s="30" t="s">
        <v>59</v>
      </c>
      <c r="G2234" s="30">
        <v>497</v>
      </c>
      <c r="H2234" s="4">
        <v>45819</v>
      </c>
      <c r="I2234" s="4">
        <v>45815</v>
      </c>
      <c r="J2234" s="4" t="s">
        <v>60</v>
      </c>
      <c r="K2234" s="4">
        <v>45819</v>
      </c>
      <c r="L2234" s="4">
        <v>45817.833240740743</v>
      </c>
      <c r="M2234" s="4">
        <v>45820</v>
      </c>
      <c r="N2234" s="4">
        <v>45818.434351851851</v>
      </c>
      <c r="O2234" s="4">
        <v>45823</v>
      </c>
      <c r="P2234" s="4" t="s">
        <v>60</v>
      </c>
      <c r="Q2234" s="4" t="s">
        <v>60</v>
      </c>
      <c r="R2234" s="4" t="s">
        <v>60</v>
      </c>
      <c r="S2234" s="4" t="s">
        <v>60</v>
      </c>
      <c r="T2234" s="4">
        <v>45824</v>
      </c>
      <c r="U2234" s="4">
        <v>45818.632708333331</v>
      </c>
      <c r="V2234" s="4">
        <v>45819.732291666667</v>
      </c>
      <c r="W2234" s="4">
        <v>45825</v>
      </c>
      <c r="X2234" s="4">
        <v>45819.063564814816</v>
      </c>
      <c r="Y2234" s="4" t="s">
        <v>61</v>
      </c>
      <c r="Z2234" s="4">
        <v>45827</v>
      </c>
      <c r="AA2234" s="4"/>
      <c r="AB2234" s="4" t="s">
        <v>60</v>
      </c>
      <c r="AC2234" s="4">
        <v>45828</v>
      </c>
      <c r="AD2234" s="4">
        <v>45829</v>
      </c>
      <c r="AE2234" s="4">
        <v>45831</v>
      </c>
      <c r="AF2234" s="4"/>
      <c r="AG2234" s="30" t="s">
        <v>97</v>
      </c>
      <c r="AH2234" s="30" t="s">
        <v>371</v>
      </c>
      <c r="AI2234" s="30" t="s">
        <v>7314</v>
      </c>
      <c r="AJ2234" s="30" t="s">
        <v>372</v>
      </c>
      <c r="AK2234" s="30" t="s">
        <v>177</v>
      </c>
      <c r="AL2234" s="30" t="s">
        <v>373</v>
      </c>
      <c r="AM2234" s="30" t="s">
        <v>374</v>
      </c>
      <c r="AN2234" s="30">
        <v>8.8303700000000003</v>
      </c>
      <c r="AO2234" s="30" t="s">
        <v>68</v>
      </c>
      <c r="AP2234" s="30"/>
      <c r="AQ2234" s="30"/>
      <c r="AR2234" s="30" t="s">
        <v>68</v>
      </c>
      <c r="AS2234" s="30"/>
      <c r="AT2234" s="30"/>
      <c r="AU2234" s="30" t="s">
        <v>515</v>
      </c>
      <c r="AV2234" s="30" t="s">
        <v>516</v>
      </c>
      <c r="AW2234" s="30">
        <v>38.619529999999997</v>
      </c>
      <c r="AX2234" s="30" t="s">
        <v>7315</v>
      </c>
      <c r="AY2234" s="30" t="s">
        <v>7316</v>
      </c>
      <c r="AZ2234" s="3">
        <v>497</v>
      </c>
      <c r="BA2234" s="30" t="s">
        <v>60</v>
      </c>
      <c r="BB2234" s="30">
        <v>497</v>
      </c>
      <c r="BC2234" s="30" t="s">
        <v>60</v>
      </c>
      <c r="BD2234" s="30" t="s">
        <v>60</v>
      </c>
      <c r="BE2234" s="30" t="s">
        <v>60</v>
      </c>
      <c r="BF2234" s="32" t="str">
        <f>IFERROR(VLOOKUP(Data_Power_app[[#This Row],[PRO ODER]],'Result'!H:J,3,0),"")</f>
        <v>LAMINATION 5</v>
      </c>
      <c r="BG2234" s="13" t="str">
        <f>IFERROR(VLOOKUP(Data_Power_app[[#This Row],[PRO ODER]]&amp;"LAM",'Real Time'!A:E,4,0),"")</f>
        <v>ML-05</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3082</v>
      </c>
      <c r="B2235" s="30" t="s">
        <v>10083</v>
      </c>
      <c r="C2235" s="30" t="s">
        <v>10084</v>
      </c>
      <c r="D2235" s="30" t="s">
        <v>222</v>
      </c>
      <c r="E2235" s="30" t="s">
        <v>375</v>
      </c>
      <c r="F2235" s="30" t="s">
        <v>59</v>
      </c>
      <c r="G2235" s="30">
        <v>1470</v>
      </c>
      <c r="H2235" s="4">
        <v>45819</v>
      </c>
      <c r="I2235" s="4">
        <v>45817</v>
      </c>
      <c r="J2235" s="4" t="s">
        <v>60</v>
      </c>
      <c r="K2235" s="4">
        <v>45819</v>
      </c>
      <c r="L2235" s="4">
        <v>45817.073773148149</v>
      </c>
      <c r="M2235" s="4">
        <v>45820</v>
      </c>
      <c r="N2235" s="4">
        <v>45818.68173611111</v>
      </c>
      <c r="O2235" s="4" t="s">
        <v>60</v>
      </c>
      <c r="P2235" s="4" t="s">
        <v>60</v>
      </c>
      <c r="Q2235" s="4" t="s">
        <v>60</v>
      </c>
      <c r="R2235" s="4" t="s">
        <v>60</v>
      </c>
      <c r="S2235" s="4" t="s">
        <v>60</v>
      </c>
      <c r="T2235" s="4">
        <v>45824</v>
      </c>
      <c r="U2235" s="4">
        <v>45819.766597222224</v>
      </c>
      <c r="V2235" s="4"/>
      <c r="W2235" s="4">
        <v>45825</v>
      </c>
      <c r="X2235" s="4"/>
      <c r="Y2235" s="4" t="s">
        <v>60</v>
      </c>
      <c r="Z2235" s="4">
        <v>45827</v>
      </c>
      <c r="AA2235" s="4"/>
      <c r="AB2235" s="4" t="s">
        <v>60</v>
      </c>
      <c r="AC2235" s="4">
        <v>45828</v>
      </c>
      <c r="AD2235" s="4">
        <v>45829</v>
      </c>
      <c r="AE2235" s="4">
        <v>45831</v>
      </c>
      <c r="AF2235" s="4"/>
      <c r="AG2235" s="30" t="s">
        <v>242</v>
      </c>
      <c r="AH2235" s="30" t="s">
        <v>579</v>
      </c>
      <c r="AI2235" s="30" t="s">
        <v>2763</v>
      </c>
      <c r="AJ2235" s="30" t="s">
        <v>377</v>
      </c>
      <c r="AK2235" s="30" t="s">
        <v>65</v>
      </c>
      <c r="AL2235" s="30" t="s">
        <v>378</v>
      </c>
      <c r="AM2235" s="30" t="s">
        <v>379</v>
      </c>
      <c r="AN2235" s="30">
        <v>57.46349</v>
      </c>
      <c r="AO2235" s="30" t="s">
        <v>68</v>
      </c>
      <c r="AP2235" s="30"/>
      <c r="AQ2235" s="30"/>
      <c r="AR2235" s="30" t="s">
        <v>68</v>
      </c>
      <c r="AS2235" s="30"/>
      <c r="AT2235" s="30"/>
      <c r="AU2235" s="30" t="s">
        <v>380</v>
      </c>
      <c r="AV2235" s="30" t="s">
        <v>381</v>
      </c>
      <c r="AW2235" s="30">
        <v>106.82638</v>
      </c>
      <c r="AX2235" s="30" t="s">
        <v>2764</v>
      </c>
      <c r="AY2235" s="30" t="s">
        <v>2765</v>
      </c>
      <c r="AZ2235" s="3">
        <v>1470</v>
      </c>
      <c r="BA2235" s="30" t="s">
        <v>60</v>
      </c>
      <c r="BB2235" s="30">
        <v>1470</v>
      </c>
      <c r="BC2235" s="30" t="s">
        <v>60</v>
      </c>
      <c r="BD2235" s="30" t="s">
        <v>60</v>
      </c>
      <c r="BE2235" s="30" t="s">
        <v>60</v>
      </c>
      <c r="BF2235" s="32" t="str">
        <f>IFERROR(VLOOKUP(Data_Power_app[[#This Row],[PRO ODER]],'Result'!H:J,3,0),"")</f>
        <v>LAMINATION 6</v>
      </c>
      <c r="BG2235" s="13"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3083</v>
      </c>
      <c r="B2236" s="30" t="s">
        <v>10085</v>
      </c>
      <c r="C2236" s="30" t="s">
        <v>10086</v>
      </c>
      <c r="D2236" s="30" t="s">
        <v>222</v>
      </c>
      <c r="E2236" s="30" t="s">
        <v>375</v>
      </c>
      <c r="F2236" s="30" t="s">
        <v>59</v>
      </c>
      <c r="G2236" s="30">
        <v>1866</v>
      </c>
      <c r="H2236" s="4">
        <v>45819</v>
      </c>
      <c r="I2236" s="4">
        <v>45817</v>
      </c>
      <c r="J2236" s="4">
        <v>45819</v>
      </c>
      <c r="K2236" s="4">
        <v>45819</v>
      </c>
      <c r="L2236" s="4">
        <v>45817.073900462965</v>
      </c>
      <c r="M2236" s="4">
        <v>45820</v>
      </c>
      <c r="N2236" s="4">
        <v>45818.540659722225</v>
      </c>
      <c r="O2236" s="4" t="s">
        <v>60</v>
      </c>
      <c r="P2236" s="4" t="s">
        <v>60</v>
      </c>
      <c r="Q2236" s="4" t="s">
        <v>60</v>
      </c>
      <c r="R2236" s="4" t="s">
        <v>60</v>
      </c>
      <c r="S2236" s="4" t="s">
        <v>60</v>
      </c>
      <c r="T2236" s="4">
        <v>45824</v>
      </c>
      <c r="U2236" s="4">
        <v>45818.65289351852</v>
      </c>
      <c r="V2236" s="4"/>
      <c r="W2236" s="4">
        <v>45825</v>
      </c>
      <c r="X2236" s="4"/>
      <c r="Y2236" s="4" t="s">
        <v>60</v>
      </c>
      <c r="Z2236" s="4">
        <v>45827</v>
      </c>
      <c r="AA2236" s="4"/>
      <c r="AB2236" s="4" t="s">
        <v>60</v>
      </c>
      <c r="AC2236" s="4">
        <v>45828</v>
      </c>
      <c r="AD2236" s="4">
        <v>45829</v>
      </c>
      <c r="AE2236" s="4">
        <v>45831</v>
      </c>
      <c r="AF2236" s="4"/>
      <c r="AG2236" s="30" t="s">
        <v>242</v>
      </c>
      <c r="AH2236" s="30" t="s">
        <v>376</v>
      </c>
      <c r="AI2236" s="30" t="s">
        <v>2758</v>
      </c>
      <c r="AJ2236" s="30" t="s">
        <v>377</v>
      </c>
      <c r="AK2236" s="30" t="s">
        <v>100</v>
      </c>
      <c r="AL2236" s="30" t="s">
        <v>378</v>
      </c>
      <c r="AM2236" s="30" t="s">
        <v>379</v>
      </c>
      <c r="AN2236" s="30">
        <v>87.587789999999998</v>
      </c>
      <c r="AO2236" s="30" t="s">
        <v>68</v>
      </c>
      <c r="AP2236" s="30"/>
      <c r="AQ2236" s="30"/>
      <c r="AR2236" s="30" t="s">
        <v>68</v>
      </c>
      <c r="AS2236" s="30"/>
      <c r="AT2236" s="30"/>
      <c r="AU2236" s="30" t="s">
        <v>380</v>
      </c>
      <c r="AV2236" s="30" t="s">
        <v>381</v>
      </c>
      <c r="AW2236" s="30">
        <v>162.82740999999999</v>
      </c>
      <c r="AX2236" s="30" t="s">
        <v>2759</v>
      </c>
      <c r="AY2236" s="30" t="s">
        <v>2760</v>
      </c>
      <c r="AZ2236" s="3">
        <v>1866</v>
      </c>
      <c r="BA2236" s="30" t="s">
        <v>60</v>
      </c>
      <c r="BB2236" s="30">
        <v>1866</v>
      </c>
      <c r="BC2236" s="30" t="s">
        <v>60</v>
      </c>
      <c r="BD2236" s="30" t="s">
        <v>60</v>
      </c>
      <c r="BE2236" s="30" t="s">
        <v>60</v>
      </c>
      <c r="BF2236" s="32" t="str">
        <f>IFERROR(VLOOKUP(Data_Power_app[[#This Row],[PRO ODER]],'Result'!H:J,3,0),"")</f>
        <v>LAMINATION 6</v>
      </c>
      <c r="BG2236" s="13"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3084</v>
      </c>
      <c r="B2237" s="30" t="s">
        <v>10087</v>
      </c>
      <c r="C2237" s="30" t="s">
        <v>10088</v>
      </c>
      <c r="D2237" s="30" t="s">
        <v>222</v>
      </c>
      <c r="E2237" s="30" t="s">
        <v>375</v>
      </c>
      <c r="F2237" s="30" t="s">
        <v>59</v>
      </c>
      <c r="G2237" s="30">
        <v>2880</v>
      </c>
      <c r="H2237" s="4">
        <v>45819</v>
      </c>
      <c r="I2237" s="4">
        <v>45817</v>
      </c>
      <c r="J2237" s="4" t="s">
        <v>60</v>
      </c>
      <c r="K2237" s="4">
        <v>45819</v>
      </c>
      <c r="L2237" s="4">
        <v>45817.07402777778</v>
      </c>
      <c r="M2237" s="4">
        <v>45820</v>
      </c>
      <c r="N2237" s="4">
        <v>45818.540694444448</v>
      </c>
      <c r="O2237" s="4" t="s">
        <v>60</v>
      </c>
      <c r="P2237" s="4" t="s">
        <v>60</v>
      </c>
      <c r="Q2237" s="4" t="s">
        <v>60</v>
      </c>
      <c r="R2237" s="4" t="s">
        <v>60</v>
      </c>
      <c r="S2237" s="4" t="s">
        <v>60</v>
      </c>
      <c r="T2237" s="4">
        <v>45824</v>
      </c>
      <c r="U2237" s="4">
        <v>45818.65415509259</v>
      </c>
      <c r="V2237" s="4"/>
      <c r="W2237" s="4">
        <v>45825</v>
      </c>
      <c r="X2237" s="4"/>
      <c r="Y2237" s="4" t="s">
        <v>60</v>
      </c>
      <c r="Z2237" s="4">
        <v>45827</v>
      </c>
      <c r="AA2237" s="4"/>
      <c r="AB2237" s="4" t="s">
        <v>60</v>
      </c>
      <c r="AC2237" s="4">
        <v>45828</v>
      </c>
      <c r="AD2237" s="4">
        <v>45829</v>
      </c>
      <c r="AE2237" s="4">
        <v>45831</v>
      </c>
      <c r="AF2237" s="4"/>
      <c r="AG2237" s="30" t="s">
        <v>242</v>
      </c>
      <c r="AH2237" s="30" t="s">
        <v>376</v>
      </c>
      <c r="AI2237" s="30" t="s">
        <v>2755</v>
      </c>
      <c r="AJ2237" s="30" t="s">
        <v>377</v>
      </c>
      <c r="AK2237" s="30" t="s">
        <v>100</v>
      </c>
      <c r="AL2237" s="30" t="s">
        <v>378</v>
      </c>
      <c r="AM2237" s="30" t="s">
        <v>379</v>
      </c>
      <c r="AN2237" s="30">
        <v>133.79813999999999</v>
      </c>
      <c r="AO2237" s="30" t="s">
        <v>68</v>
      </c>
      <c r="AP2237" s="30"/>
      <c r="AQ2237" s="30"/>
      <c r="AR2237" s="30" t="s">
        <v>68</v>
      </c>
      <c r="AS2237" s="30"/>
      <c r="AT2237" s="30"/>
      <c r="AU2237" s="30" t="s">
        <v>380</v>
      </c>
      <c r="AV2237" s="30" t="s">
        <v>381</v>
      </c>
      <c r="AW2237" s="30">
        <v>248.73235</v>
      </c>
      <c r="AX2237" s="30" t="s">
        <v>2756</v>
      </c>
      <c r="AY2237" s="30" t="s">
        <v>2757</v>
      </c>
      <c r="AZ2237" s="3">
        <v>2880</v>
      </c>
      <c r="BA2237" s="30" t="s">
        <v>60</v>
      </c>
      <c r="BB2237" s="30">
        <v>2880</v>
      </c>
      <c r="BC2237" s="30" t="s">
        <v>60</v>
      </c>
      <c r="BD2237" s="30" t="s">
        <v>60</v>
      </c>
      <c r="BE2237" s="30" t="s">
        <v>60</v>
      </c>
      <c r="BF2237" s="32" t="str">
        <f>IFERROR(VLOOKUP(Data_Power_app[[#This Row],[PRO ODER]],'Result'!H:J,3,0),"")</f>
        <v>LAMINATION 6</v>
      </c>
      <c r="BG2237" s="13"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3085</v>
      </c>
      <c r="B2238" s="30" t="s">
        <v>10089</v>
      </c>
      <c r="C2238" s="30" t="s">
        <v>10090</v>
      </c>
      <c r="D2238" s="30" t="s">
        <v>222</v>
      </c>
      <c r="E2238" s="30" t="s">
        <v>375</v>
      </c>
      <c r="F2238" s="30" t="s">
        <v>59</v>
      </c>
      <c r="G2238" s="30">
        <v>149</v>
      </c>
      <c r="H2238" s="4">
        <v>45819</v>
      </c>
      <c r="I2238" s="4">
        <v>45817</v>
      </c>
      <c r="J2238" s="4">
        <v>45819</v>
      </c>
      <c r="K2238" s="4">
        <v>45819</v>
      </c>
      <c r="L2238" s="4">
        <v>45817.074745370373</v>
      </c>
      <c r="M2238" s="4">
        <v>45820</v>
      </c>
      <c r="N2238" s="4">
        <v>45818.540752314817</v>
      </c>
      <c r="O2238" s="4" t="s">
        <v>60</v>
      </c>
      <c r="P2238" s="4" t="s">
        <v>60</v>
      </c>
      <c r="Q2238" s="4" t="s">
        <v>60</v>
      </c>
      <c r="R2238" s="4" t="s">
        <v>60</v>
      </c>
      <c r="S2238" s="4" t="s">
        <v>60</v>
      </c>
      <c r="T2238" s="4">
        <v>45824</v>
      </c>
      <c r="U2238" s="4">
        <v>45818.652986111112</v>
      </c>
      <c r="V2238" s="4"/>
      <c r="W2238" s="4">
        <v>45825</v>
      </c>
      <c r="X2238" s="4"/>
      <c r="Y2238" s="4" t="s">
        <v>60</v>
      </c>
      <c r="Z2238" s="4">
        <v>45827</v>
      </c>
      <c r="AA2238" s="4"/>
      <c r="AB2238" s="4" t="s">
        <v>60</v>
      </c>
      <c r="AC2238" s="4">
        <v>45828</v>
      </c>
      <c r="AD2238" s="4">
        <v>45829</v>
      </c>
      <c r="AE2238" s="4">
        <v>45831</v>
      </c>
      <c r="AF2238" s="4"/>
      <c r="AG2238" s="30" t="s">
        <v>242</v>
      </c>
      <c r="AH2238" s="30" t="s">
        <v>376</v>
      </c>
      <c r="AI2238" s="30" t="s">
        <v>2186</v>
      </c>
      <c r="AJ2238" s="30" t="s">
        <v>377</v>
      </c>
      <c r="AK2238" s="30" t="s">
        <v>100</v>
      </c>
      <c r="AL2238" s="30" t="s">
        <v>378</v>
      </c>
      <c r="AM2238" s="30" t="s">
        <v>379</v>
      </c>
      <c r="AN2238" s="30">
        <v>7.0005100000000002</v>
      </c>
      <c r="AO2238" s="30" t="s">
        <v>68</v>
      </c>
      <c r="AP2238" s="30"/>
      <c r="AQ2238" s="30"/>
      <c r="AR2238" s="30" t="s">
        <v>68</v>
      </c>
      <c r="AS2238" s="30"/>
      <c r="AT2238" s="30"/>
      <c r="AU2238" s="30" t="s">
        <v>380</v>
      </c>
      <c r="AV2238" s="30" t="s">
        <v>381</v>
      </c>
      <c r="AW2238" s="30">
        <v>13.014189999999999</v>
      </c>
      <c r="AX2238" s="30" t="s">
        <v>2187</v>
      </c>
      <c r="AY2238" s="30" t="s">
        <v>2188</v>
      </c>
      <c r="AZ2238" s="3">
        <v>149</v>
      </c>
      <c r="BA2238" s="30" t="s">
        <v>60</v>
      </c>
      <c r="BB2238" s="30">
        <v>149</v>
      </c>
      <c r="BC2238" s="30" t="s">
        <v>60</v>
      </c>
      <c r="BD2238" s="30" t="s">
        <v>60</v>
      </c>
      <c r="BE2238" s="30" t="s">
        <v>60</v>
      </c>
      <c r="BF2238" s="32" t="str">
        <f>IFERROR(VLOOKUP(Data_Power_app[[#This Row],[PRO ODER]],'Result'!H:J,3,0),"")</f>
        <v>LAMINATION 6</v>
      </c>
      <c r="BG2238" s="13"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3086</v>
      </c>
      <c r="B2239" s="30" t="s">
        <v>10091</v>
      </c>
      <c r="C2239" s="30" t="s">
        <v>10092</v>
      </c>
      <c r="D2239" s="30" t="s">
        <v>222</v>
      </c>
      <c r="E2239" s="30" t="s">
        <v>375</v>
      </c>
      <c r="F2239" s="30" t="s">
        <v>59</v>
      </c>
      <c r="G2239" s="30">
        <v>1440</v>
      </c>
      <c r="H2239" s="4">
        <v>45819</v>
      </c>
      <c r="I2239" s="4">
        <v>45817</v>
      </c>
      <c r="J2239" s="4">
        <v>45819</v>
      </c>
      <c r="K2239" s="4">
        <v>45819</v>
      </c>
      <c r="L2239" s="4">
        <v>45817.074918981481</v>
      </c>
      <c r="M2239" s="4">
        <v>45820</v>
      </c>
      <c r="N2239" s="4">
        <v>45818.681701388887</v>
      </c>
      <c r="O2239" s="4" t="s">
        <v>60</v>
      </c>
      <c r="P2239" s="4" t="s">
        <v>60</v>
      </c>
      <c r="Q2239" s="4" t="s">
        <v>60</v>
      </c>
      <c r="R2239" s="4" t="s">
        <v>60</v>
      </c>
      <c r="S2239" s="4" t="s">
        <v>60</v>
      </c>
      <c r="T2239" s="4">
        <v>45824</v>
      </c>
      <c r="U2239" s="4">
        <v>45819.766851851855</v>
      </c>
      <c r="V2239" s="4"/>
      <c r="W2239" s="4">
        <v>45825</v>
      </c>
      <c r="X2239" s="4"/>
      <c r="Y2239" s="4" t="s">
        <v>60</v>
      </c>
      <c r="Z2239" s="4">
        <v>45827</v>
      </c>
      <c r="AA2239" s="4"/>
      <c r="AB2239" s="4" t="s">
        <v>60</v>
      </c>
      <c r="AC2239" s="4">
        <v>45828</v>
      </c>
      <c r="AD2239" s="4">
        <v>45829</v>
      </c>
      <c r="AE2239" s="4">
        <v>45831</v>
      </c>
      <c r="AF2239" s="4"/>
      <c r="AG2239" s="30" t="s">
        <v>242</v>
      </c>
      <c r="AH2239" s="30" t="s">
        <v>579</v>
      </c>
      <c r="AI2239" s="30" t="s">
        <v>2771</v>
      </c>
      <c r="AJ2239" s="30" t="s">
        <v>377</v>
      </c>
      <c r="AK2239" s="30" t="s">
        <v>65</v>
      </c>
      <c r="AL2239" s="30" t="s">
        <v>378</v>
      </c>
      <c r="AM2239" s="30" t="s">
        <v>379</v>
      </c>
      <c r="AN2239" s="30">
        <v>56.080249999999999</v>
      </c>
      <c r="AO2239" s="30" t="s">
        <v>68</v>
      </c>
      <c r="AP2239" s="30"/>
      <c r="AQ2239" s="30"/>
      <c r="AR2239" s="30" t="s">
        <v>68</v>
      </c>
      <c r="AS2239" s="30"/>
      <c r="AT2239" s="30"/>
      <c r="AU2239" s="30" t="s">
        <v>380</v>
      </c>
      <c r="AV2239" s="30" t="s">
        <v>381</v>
      </c>
      <c r="AW2239" s="30">
        <v>104.25561</v>
      </c>
      <c r="AX2239" s="30" t="s">
        <v>2772</v>
      </c>
      <c r="AY2239" s="30" t="s">
        <v>2773</v>
      </c>
      <c r="AZ2239" s="3">
        <v>1440</v>
      </c>
      <c r="BA2239" s="30" t="s">
        <v>60</v>
      </c>
      <c r="BB2239" s="30">
        <v>1440</v>
      </c>
      <c r="BC2239" s="30" t="s">
        <v>60</v>
      </c>
      <c r="BD2239" s="30" t="s">
        <v>60</v>
      </c>
      <c r="BE2239" s="30" t="s">
        <v>60</v>
      </c>
      <c r="BF2239" s="32" t="str">
        <f>IFERROR(VLOOKUP(Data_Power_app[[#This Row],[PRO ODER]],'Result'!H:J,3,0),"")</f>
        <v>LAMINATION 6</v>
      </c>
      <c r="BG2239" s="13"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3087</v>
      </c>
      <c r="B2240" s="30" t="s">
        <v>10093</v>
      </c>
      <c r="C2240" s="30" t="s">
        <v>10094</v>
      </c>
      <c r="D2240" s="30" t="s">
        <v>222</v>
      </c>
      <c r="E2240" s="30" t="s">
        <v>375</v>
      </c>
      <c r="F2240" s="30" t="s">
        <v>59</v>
      </c>
      <c r="G2240" s="30">
        <v>2244</v>
      </c>
      <c r="H2240" s="4">
        <v>45819</v>
      </c>
      <c r="I2240" s="4">
        <v>45817</v>
      </c>
      <c r="J2240" s="4" t="s">
        <v>60</v>
      </c>
      <c r="K2240" s="4">
        <v>45819</v>
      </c>
      <c r="L2240" s="4">
        <v>45817.07508101852</v>
      </c>
      <c r="M2240" s="4">
        <v>45820</v>
      </c>
      <c r="N2240" s="4">
        <v>45818.54078703704</v>
      </c>
      <c r="O2240" s="4" t="s">
        <v>60</v>
      </c>
      <c r="P2240" s="4" t="s">
        <v>60</v>
      </c>
      <c r="Q2240" s="4" t="s">
        <v>60</v>
      </c>
      <c r="R2240" s="4" t="s">
        <v>60</v>
      </c>
      <c r="S2240" s="4" t="s">
        <v>60</v>
      </c>
      <c r="T2240" s="4">
        <v>45824</v>
      </c>
      <c r="U2240" s="4">
        <v>45818.65283564815</v>
      </c>
      <c r="V2240" s="4"/>
      <c r="W2240" s="4">
        <v>45825</v>
      </c>
      <c r="X2240" s="4"/>
      <c r="Y2240" s="4" t="s">
        <v>60</v>
      </c>
      <c r="Z2240" s="4">
        <v>45827</v>
      </c>
      <c r="AA2240" s="4"/>
      <c r="AB2240" s="4" t="s">
        <v>60</v>
      </c>
      <c r="AC2240" s="4">
        <v>45828</v>
      </c>
      <c r="AD2240" s="4">
        <v>45829</v>
      </c>
      <c r="AE2240" s="4">
        <v>45831</v>
      </c>
      <c r="AF2240" s="4"/>
      <c r="AG2240" s="30" t="s">
        <v>242</v>
      </c>
      <c r="AH2240" s="30" t="s">
        <v>579</v>
      </c>
      <c r="AI2240" s="30" t="s">
        <v>2768</v>
      </c>
      <c r="AJ2240" s="30" t="s">
        <v>377</v>
      </c>
      <c r="AK2240" s="30" t="s">
        <v>65</v>
      </c>
      <c r="AL2240" s="30" t="s">
        <v>378</v>
      </c>
      <c r="AM2240" s="30" t="s">
        <v>379</v>
      </c>
      <c r="AN2240" s="30">
        <v>87.901679999999999</v>
      </c>
      <c r="AO2240" s="30" t="s">
        <v>68</v>
      </c>
      <c r="AP2240" s="30"/>
      <c r="AQ2240" s="30"/>
      <c r="AR2240" s="30" t="s">
        <v>68</v>
      </c>
      <c r="AS2240" s="30"/>
      <c r="AT2240" s="30"/>
      <c r="AU2240" s="30" t="s">
        <v>380</v>
      </c>
      <c r="AV2240" s="30" t="s">
        <v>381</v>
      </c>
      <c r="AW2240" s="30">
        <v>163.41174000000001</v>
      </c>
      <c r="AX2240" s="30" t="s">
        <v>2187</v>
      </c>
      <c r="AY2240" s="30" t="s">
        <v>2188</v>
      </c>
      <c r="AZ2240" s="3">
        <v>2244</v>
      </c>
      <c r="BA2240" s="30" t="s">
        <v>60</v>
      </c>
      <c r="BB2240" s="30">
        <v>2244</v>
      </c>
      <c r="BC2240" s="30" t="s">
        <v>60</v>
      </c>
      <c r="BD2240" s="30" t="s">
        <v>60</v>
      </c>
      <c r="BE2240" s="30" t="s">
        <v>60</v>
      </c>
      <c r="BF2240" s="32" t="str">
        <f>IFERROR(VLOOKUP(Data_Power_app[[#This Row],[PRO ODER]],'Result'!H:J,3,0),"")</f>
        <v>LAMINATION 6</v>
      </c>
      <c r="BG2240" s="13"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3089</v>
      </c>
      <c r="B2241" s="30" t="s">
        <v>10095</v>
      </c>
      <c r="C2241" s="30" t="s">
        <v>10096</v>
      </c>
      <c r="D2241" s="30" t="s">
        <v>222</v>
      </c>
      <c r="E2241" s="30" t="s">
        <v>375</v>
      </c>
      <c r="F2241" s="30" t="s">
        <v>59</v>
      </c>
      <c r="G2241" s="30">
        <v>2958</v>
      </c>
      <c r="H2241" s="4">
        <v>45819</v>
      </c>
      <c r="I2241" s="4">
        <v>45817</v>
      </c>
      <c r="J2241" s="4">
        <v>45819</v>
      </c>
      <c r="K2241" s="4">
        <v>45819</v>
      </c>
      <c r="L2241" s="4">
        <v>45817.125173611108</v>
      </c>
      <c r="M2241" s="4">
        <v>45820</v>
      </c>
      <c r="N2241" s="4">
        <v>45818.399340277778</v>
      </c>
      <c r="O2241" s="4" t="s">
        <v>60</v>
      </c>
      <c r="P2241" s="4" t="s">
        <v>60</v>
      </c>
      <c r="Q2241" s="4" t="s">
        <v>60</v>
      </c>
      <c r="R2241" s="4" t="s">
        <v>60</v>
      </c>
      <c r="S2241" s="4" t="s">
        <v>60</v>
      </c>
      <c r="T2241" s="4">
        <v>45824</v>
      </c>
      <c r="U2241" s="4">
        <v>45818.956284722219</v>
      </c>
      <c r="V2241" s="4"/>
      <c r="W2241" s="4">
        <v>45825</v>
      </c>
      <c r="X2241" s="4"/>
      <c r="Y2241" s="4" t="s">
        <v>60</v>
      </c>
      <c r="Z2241" s="4">
        <v>45827</v>
      </c>
      <c r="AA2241" s="4"/>
      <c r="AB2241" s="4" t="s">
        <v>60</v>
      </c>
      <c r="AC2241" s="4">
        <v>45828</v>
      </c>
      <c r="AD2241" s="4">
        <v>45829</v>
      </c>
      <c r="AE2241" s="4">
        <v>45831</v>
      </c>
      <c r="AF2241" s="4"/>
      <c r="AG2241" s="30" t="s">
        <v>242</v>
      </c>
      <c r="AH2241" s="30" t="s">
        <v>579</v>
      </c>
      <c r="AI2241" s="30" t="s">
        <v>10097</v>
      </c>
      <c r="AJ2241" s="30" t="s">
        <v>377</v>
      </c>
      <c r="AK2241" s="30" t="s">
        <v>65</v>
      </c>
      <c r="AL2241" s="30" t="s">
        <v>378</v>
      </c>
      <c r="AM2241" s="30" t="s">
        <v>379</v>
      </c>
      <c r="AN2241" s="30">
        <v>116.53189999999999</v>
      </c>
      <c r="AO2241" s="30" t="s">
        <v>68</v>
      </c>
      <c r="AP2241" s="30"/>
      <c r="AQ2241" s="30"/>
      <c r="AR2241" s="30" t="s">
        <v>68</v>
      </c>
      <c r="AS2241" s="30"/>
      <c r="AT2241" s="30"/>
      <c r="AU2241" s="30" t="s">
        <v>382</v>
      </c>
      <c r="AV2241" s="30" t="s">
        <v>383</v>
      </c>
      <c r="AW2241" s="30">
        <v>216.63543999999999</v>
      </c>
      <c r="AX2241" s="30" t="s">
        <v>10098</v>
      </c>
      <c r="AY2241" s="30" t="s">
        <v>10099</v>
      </c>
      <c r="AZ2241" s="3">
        <v>2958</v>
      </c>
      <c r="BA2241" s="30" t="s">
        <v>60</v>
      </c>
      <c r="BB2241" s="30">
        <v>2958</v>
      </c>
      <c r="BC2241" s="30" t="s">
        <v>60</v>
      </c>
      <c r="BD2241" s="30" t="s">
        <v>60</v>
      </c>
      <c r="BE2241" s="30" t="s">
        <v>60</v>
      </c>
      <c r="BF2241" s="32" t="str">
        <f>IFERROR(VLOOKUP(Data_Power_app[[#This Row],[PRO ODER]],'Result'!H:J,3,0),"")</f>
        <v>LAMINATION 6</v>
      </c>
      <c r="BG2241" s="13"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3090</v>
      </c>
      <c r="B2242" s="30" t="s">
        <v>10100</v>
      </c>
      <c r="C2242" s="30" t="s">
        <v>10101</v>
      </c>
      <c r="D2242" s="30" t="s">
        <v>222</v>
      </c>
      <c r="E2242" s="30" t="s">
        <v>375</v>
      </c>
      <c r="F2242" s="30" t="s">
        <v>59</v>
      </c>
      <c r="G2242" s="30">
        <v>690</v>
      </c>
      <c r="H2242" s="4">
        <v>45819</v>
      </c>
      <c r="I2242" s="4">
        <v>45817</v>
      </c>
      <c r="J2242" s="4" t="s">
        <v>60</v>
      </c>
      <c r="K2242" s="4">
        <v>45819</v>
      </c>
      <c r="L2242" s="4">
        <v>45817.075231481482</v>
      </c>
      <c r="M2242" s="4">
        <v>45820</v>
      </c>
      <c r="N2242" s="4">
        <v>45818.681562500002</v>
      </c>
      <c r="O2242" s="4" t="s">
        <v>60</v>
      </c>
      <c r="P2242" s="4" t="s">
        <v>60</v>
      </c>
      <c r="Q2242" s="4" t="s">
        <v>60</v>
      </c>
      <c r="R2242" s="4" t="s">
        <v>60</v>
      </c>
      <c r="S2242" s="4" t="s">
        <v>60</v>
      </c>
      <c r="T2242" s="4">
        <v>45824</v>
      </c>
      <c r="U2242" s="4">
        <v>45819.766655092593</v>
      </c>
      <c r="V2242" s="4"/>
      <c r="W2242" s="4">
        <v>45825</v>
      </c>
      <c r="X2242" s="4"/>
      <c r="Y2242" s="4" t="s">
        <v>60</v>
      </c>
      <c r="Z2242" s="4">
        <v>45827</v>
      </c>
      <c r="AA2242" s="4"/>
      <c r="AB2242" s="4" t="s">
        <v>60</v>
      </c>
      <c r="AC2242" s="4">
        <v>45828</v>
      </c>
      <c r="AD2242" s="4">
        <v>45829</v>
      </c>
      <c r="AE2242" s="4">
        <v>45831</v>
      </c>
      <c r="AF2242" s="4"/>
      <c r="AG2242" s="30" t="s">
        <v>242</v>
      </c>
      <c r="AH2242" s="30" t="s">
        <v>376</v>
      </c>
      <c r="AI2242" s="30" t="s">
        <v>779</v>
      </c>
      <c r="AJ2242" s="30" t="s">
        <v>377</v>
      </c>
      <c r="AK2242" s="30" t="s">
        <v>100</v>
      </c>
      <c r="AL2242" s="30" t="s">
        <v>378</v>
      </c>
      <c r="AM2242" s="30" t="s">
        <v>379</v>
      </c>
      <c r="AN2242" s="30">
        <v>32.425719999999998</v>
      </c>
      <c r="AO2242" s="30" t="s">
        <v>68</v>
      </c>
      <c r="AP2242" s="30"/>
      <c r="AQ2242" s="30"/>
      <c r="AR2242" s="30" t="s">
        <v>68</v>
      </c>
      <c r="AS2242" s="30"/>
      <c r="AT2242" s="30"/>
      <c r="AU2242" s="30" t="s">
        <v>380</v>
      </c>
      <c r="AV2242" s="30" t="s">
        <v>381</v>
      </c>
      <c r="AW2242" s="30">
        <v>60.280909999999999</v>
      </c>
      <c r="AX2242" s="30" t="s">
        <v>780</v>
      </c>
      <c r="AY2242" s="30" t="s">
        <v>781</v>
      </c>
      <c r="AZ2242" s="3">
        <v>690</v>
      </c>
      <c r="BA2242" s="30" t="s">
        <v>60</v>
      </c>
      <c r="BB2242" s="30">
        <v>690</v>
      </c>
      <c r="BC2242" s="30" t="s">
        <v>60</v>
      </c>
      <c r="BD2242" s="30" t="s">
        <v>60</v>
      </c>
      <c r="BE2242" s="30" t="s">
        <v>60</v>
      </c>
      <c r="BF2242" s="32" t="str">
        <f>IFERROR(VLOOKUP(Data_Power_app[[#This Row],[PRO ODER]],'Result'!H:J,3,0),"")</f>
        <v>LAMINATION 6</v>
      </c>
      <c r="BG2242" s="13"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3092</v>
      </c>
      <c r="B2243" s="30" t="s">
        <v>8309</v>
      </c>
      <c r="C2243" s="30" t="s">
        <v>7855</v>
      </c>
      <c r="D2243" s="30" t="s">
        <v>222</v>
      </c>
      <c r="E2243" s="30" t="s">
        <v>375</v>
      </c>
      <c r="F2243" s="30" t="s">
        <v>59</v>
      </c>
      <c r="G2243" s="30">
        <v>7240</v>
      </c>
      <c r="H2243" s="4">
        <v>45819</v>
      </c>
      <c r="I2243" s="4">
        <v>45815</v>
      </c>
      <c r="J2243" s="4" t="s">
        <v>60</v>
      </c>
      <c r="K2243" s="4">
        <v>45819</v>
      </c>
      <c r="L2243" s="4">
        <v>45817.554016203707</v>
      </c>
      <c r="M2243" s="4">
        <v>45820</v>
      </c>
      <c r="N2243" s="4">
        <v>45817.107002314813</v>
      </c>
      <c r="O2243" s="4">
        <v>45823</v>
      </c>
      <c r="P2243" s="4" t="s">
        <v>60</v>
      </c>
      <c r="Q2243" s="4" t="s">
        <v>60</v>
      </c>
      <c r="R2243" s="4" t="s">
        <v>60</v>
      </c>
      <c r="S2243" s="4" t="s">
        <v>60</v>
      </c>
      <c r="T2243" s="4">
        <v>45824</v>
      </c>
      <c r="U2243" s="4">
        <v>45818.324918981481</v>
      </c>
      <c r="V2243" s="4">
        <v>45819.691284722219</v>
      </c>
      <c r="W2243" s="4">
        <v>45825</v>
      </c>
      <c r="X2243" s="4"/>
      <c r="Y2243" s="4" t="s">
        <v>60</v>
      </c>
      <c r="Z2243" s="4">
        <v>45827</v>
      </c>
      <c r="AA2243" s="4"/>
      <c r="AB2243" s="4" t="s">
        <v>60</v>
      </c>
      <c r="AC2243" s="4">
        <v>45828</v>
      </c>
      <c r="AD2243" s="4">
        <v>45829</v>
      </c>
      <c r="AE2243" s="4">
        <v>45831</v>
      </c>
      <c r="AF2243" s="4"/>
      <c r="AG2243" s="30" t="s">
        <v>1969</v>
      </c>
      <c r="AH2243" s="30" t="s">
        <v>371</v>
      </c>
      <c r="AI2243" s="30" t="s">
        <v>637</v>
      </c>
      <c r="AJ2243" s="30" t="s">
        <v>372</v>
      </c>
      <c r="AK2243" s="30" t="s">
        <v>100</v>
      </c>
      <c r="AL2243" s="30" t="s">
        <v>373</v>
      </c>
      <c r="AM2243" s="30" t="s">
        <v>374</v>
      </c>
      <c r="AN2243" s="30">
        <v>128.14751000000001</v>
      </c>
      <c r="AO2243" s="30" t="s">
        <v>68</v>
      </c>
      <c r="AP2243" s="30"/>
      <c r="AQ2243" s="30"/>
      <c r="AR2243" s="30" t="s">
        <v>68</v>
      </c>
      <c r="AS2243" s="30"/>
      <c r="AT2243" s="30"/>
      <c r="AU2243" s="30" t="s">
        <v>515</v>
      </c>
      <c r="AV2243" s="30" t="s">
        <v>516</v>
      </c>
      <c r="AW2243" s="30">
        <v>560.45038999999997</v>
      </c>
      <c r="AX2243" s="30" t="s">
        <v>638</v>
      </c>
      <c r="AY2243" s="30" t="s">
        <v>639</v>
      </c>
      <c r="AZ2243" s="3">
        <v>7240</v>
      </c>
      <c r="BA2243" s="30" t="s">
        <v>60</v>
      </c>
      <c r="BB2243" s="30">
        <v>7240</v>
      </c>
      <c r="BC2243" s="30" t="s">
        <v>60</v>
      </c>
      <c r="BD2243" s="30" t="s">
        <v>60</v>
      </c>
      <c r="BE2243" s="30" t="s">
        <v>60</v>
      </c>
      <c r="BF2243" s="32" t="str">
        <f>IFERROR(VLOOKUP(Data_Power_app[[#This Row],[PRO ODER]],'Result'!H:J,3,0),"")</f>
        <v>LAMINATION 5</v>
      </c>
      <c r="BG2243" s="13"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3093</v>
      </c>
      <c r="B2244" s="30" t="s">
        <v>8310</v>
      </c>
      <c r="C2244" s="30" t="s">
        <v>7856</v>
      </c>
      <c r="D2244" s="30" t="s">
        <v>222</v>
      </c>
      <c r="E2244" s="30" t="s">
        <v>375</v>
      </c>
      <c r="F2244" s="30" t="s">
        <v>59</v>
      </c>
      <c r="G2244" s="30">
        <v>407</v>
      </c>
      <c r="H2244" s="4">
        <v>45819</v>
      </c>
      <c r="I2244" s="4">
        <v>45815</v>
      </c>
      <c r="J2244" s="4" t="s">
        <v>60</v>
      </c>
      <c r="K2244" s="4">
        <v>45819</v>
      </c>
      <c r="L2244" s="4">
        <v>45817.886597222219</v>
      </c>
      <c r="M2244" s="4">
        <v>45820</v>
      </c>
      <c r="N2244" s="4">
        <v>45818.410752314812</v>
      </c>
      <c r="O2244" s="4">
        <v>45823</v>
      </c>
      <c r="P2244" s="4" t="s">
        <v>60</v>
      </c>
      <c r="Q2244" s="4" t="s">
        <v>60</v>
      </c>
      <c r="R2244" s="4" t="s">
        <v>60</v>
      </c>
      <c r="S2244" s="4" t="s">
        <v>60</v>
      </c>
      <c r="T2244" s="4">
        <v>45824</v>
      </c>
      <c r="U2244" s="4">
        <v>45818.632893518516</v>
      </c>
      <c r="V2244" s="4">
        <v>45819.732245370367</v>
      </c>
      <c r="W2244" s="4">
        <v>45825</v>
      </c>
      <c r="X2244" s="4"/>
      <c r="Y2244" s="4" t="s">
        <v>60</v>
      </c>
      <c r="Z2244" s="4">
        <v>45827</v>
      </c>
      <c r="AA2244" s="4"/>
      <c r="AB2244" s="4" t="s">
        <v>60</v>
      </c>
      <c r="AC2244" s="4">
        <v>45828</v>
      </c>
      <c r="AD2244" s="4">
        <v>45829</v>
      </c>
      <c r="AE2244" s="4">
        <v>45831</v>
      </c>
      <c r="AF2244" s="4"/>
      <c r="AG2244" s="30" t="s">
        <v>1969</v>
      </c>
      <c r="AH2244" s="30" t="s">
        <v>371</v>
      </c>
      <c r="AI2244" s="30" t="s">
        <v>8311</v>
      </c>
      <c r="AJ2244" s="30" t="s">
        <v>372</v>
      </c>
      <c r="AK2244" s="30" t="s">
        <v>100</v>
      </c>
      <c r="AL2244" s="30" t="s">
        <v>373</v>
      </c>
      <c r="AM2244" s="30" t="s">
        <v>374</v>
      </c>
      <c r="AN2244" s="30">
        <v>7.1754199999999999</v>
      </c>
      <c r="AO2244" s="30" t="s">
        <v>68</v>
      </c>
      <c r="AP2244" s="30"/>
      <c r="AQ2244" s="30"/>
      <c r="AR2244" s="30" t="s">
        <v>68</v>
      </c>
      <c r="AS2244" s="30"/>
      <c r="AT2244" s="30"/>
      <c r="AU2244" s="30" t="s">
        <v>7320</v>
      </c>
      <c r="AV2244" s="30" t="s">
        <v>7321</v>
      </c>
      <c r="AW2244" s="30">
        <v>31.389900000000001</v>
      </c>
      <c r="AX2244" s="30" t="s">
        <v>8312</v>
      </c>
      <c r="AY2244" s="30" t="s">
        <v>8313</v>
      </c>
      <c r="AZ2244" s="3">
        <v>407</v>
      </c>
      <c r="BA2244" s="30" t="s">
        <v>60</v>
      </c>
      <c r="BB2244" s="30">
        <v>407</v>
      </c>
      <c r="BC2244" s="30" t="s">
        <v>60</v>
      </c>
      <c r="BD2244" s="30" t="s">
        <v>60</v>
      </c>
      <c r="BE2244" s="30" t="s">
        <v>60</v>
      </c>
      <c r="BF2244" s="32" t="str">
        <f>IFERROR(VLOOKUP(Data_Power_app[[#This Row],[PRO ODER]],'Result'!H:J,3,0),"")</f>
        <v>LAMINATION 7</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28">
        <v>3094</v>
      </c>
      <c r="B2245" s="30" t="s">
        <v>8314</v>
      </c>
      <c r="C2245" s="30" t="s">
        <v>7857</v>
      </c>
      <c r="D2245" s="30" t="s">
        <v>222</v>
      </c>
      <c r="E2245" s="30" t="s">
        <v>375</v>
      </c>
      <c r="F2245" s="30" t="s">
        <v>59</v>
      </c>
      <c r="G2245" s="30">
        <v>3732</v>
      </c>
      <c r="H2245" s="4">
        <v>45819</v>
      </c>
      <c r="I2245" s="4">
        <v>45815</v>
      </c>
      <c r="J2245" s="4" t="s">
        <v>60</v>
      </c>
      <c r="K2245" s="4">
        <v>45819</v>
      </c>
      <c r="L2245" s="4">
        <v>45817.379745370374</v>
      </c>
      <c r="M2245" s="4">
        <v>45820</v>
      </c>
      <c r="N2245" s="4">
        <v>45817.640416666669</v>
      </c>
      <c r="O2245" s="4">
        <v>45823</v>
      </c>
      <c r="P2245" s="4" t="s">
        <v>60</v>
      </c>
      <c r="Q2245" s="4" t="s">
        <v>60</v>
      </c>
      <c r="R2245" s="4" t="s">
        <v>60</v>
      </c>
      <c r="S2245" s="4" t="s">
        <v>60</v>
      </c>
      <c r="T2245" s="4">
        <v>45824</v>
      </c>
      <c r="U2245" s="4">
        <v>45818.943668981483</v>
      </c>
      <c r="V2245" s="4">
        <v>45820.310347222221</v>
      </c>
      <c r="W2245" s="4">
        <v>45825</v>
      </c>
      <c r="X2245" s="4"/>
      <c r="Y2245" s="4" t="s">
        <v>60</v>
      </c>
      <c r="Z2245" s="4">
        <v>45827</v>
      </c>
      <c r="AA2245" s="4"/>
      <c r="AB2245" s="4" t="s">
        <v>60</v>
      </c>
      <c r="AC2245" s="4">
        <v>45828</v>
      </c>
      <c r="AD2245" s="4">
        <v>45829</v>
      </c>
      <c r="AE2245" s="4">
        <v>45831</v>
      </c>
      <c r="AF2245" s="4"/>
      <c r="AG2245" s="30" t="s">
        <v>1969</v>
      </c>
      <c r="AH2245" s="30" t="s">
        <v>371</v>
      </c>
      <c r="AI2245" s="30" t="s">
        <v>4482</v>
      </c>
      <c r="AJ2245" s="30" t="s">
        <v>372</v>
      </c>
      <c r="AK2245" s="30" t="s">
        <v>100</v>
      </c>
      <c r="AL2245" s="30" t="s">
        <v>373</v>
      </c>
      <c r="AM2245" s="30" t="s">
        <v>374</v>
      </c>
      <c r="AN2245" s="30">
        <v>62.892560000000003</v>
      </c>
      <c r="AO2245" s="30" t="s">
        <v>68</v>
      </c>
      <c r="AP2245" s="30"/>
      <c r="AQ2245" s="30"/>
      <c r="AR2245" s="30" t="s">
        <v>68</v>
      </c>
      <c r="AS2245" s="30"/>
      <c r="AT2245" s="30"/>
      <c r="AU2245" s="30" t="s">
        <v>4483</v>
      </c>
      <c r="AV2245" s="30" t="s">
        <v>4484</v>
      </c>
      <c r="AW2245" s="30">
        <v>275.04969</v>
      </c>
      <c r="AX2245" s="30" t="s">
        <v>4485</v>
      </c>
      <c r="AY2245" s="30" t="s">
        <v>4486</v>
      </c>
      <c r="AZ2245" s="3">
        <v>3732</v>
      </c>
      <c r="BA2245" s="30" t="s">
        <v>60</v>
      </c>
      <c r="BB2245" s="30">
        <v>3732</v>
      </c>
      <c r="BC2245" s="30" t="s">
        <v>60</v>
      </c>
      <c r="BD2245" s="30" t="s">
        <v>60</v>
      </c>
      <c r="BE2245" s="30" t="s">
        <v>60</v>
      </c>
      <c r="BF2245" s="32" t="str">
        <f>IFERROR(VLOOKUP(Data_Power_app[[#This Row],[PRO ODER]],'Result'!H:J,3,0),"")</f>
        <v>LAMINATION 5</v>
      </c>
      <c r="BG2245" s="13" t="str">
        <f>IFERROR(VLOOKUP(Data_Power_app[[#This Row],[PRO ODER]]&amp;"LAM",'Real Time'!A:E,4,0),"")</f>
        <v>ML-05</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3095</v>
      </c>
      <c r="B2246" s="30" t="s">
        <v>8315</v>
      </c>
      <c r="C2246" s="30" t="s">
        <v>7858</v>
      </c>
      <c r="D2246" s="30" t="s">
        <v>222</v>
      </c>
      <c r="E2246" s="30" t="s">
        <v>375</v>
      </c>
      <c r="F2246" s="30" t="s">
        <v>59</v>
      </c>
      <c r="G2246" s="30">
        <v>1542</v>
      </c>
      <c r="H2246" s="4">
        <v>45819</v>
      </c>
      <c r="I2246" s="4">
        <v>45815</v>
      </c>
      <c r="J2246" s="4" t="s">
        <v>60</v>
      </c>
      <c r="K2246" s="4">
        <v>45819</v>
      </c>
      <c r="L2246" s="4">
        <v>45818.290011574078</v>
      </c>
      <c r="M2246" s="4">
        <v>45820</v>
      </c>
      <c r="N2246" s="4">
        <v>45818.764780092592</v>
      </c>
      <c r="O2246" s="4">
        <v>45823</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371</v>
      </c>
      <c r="AI2246" s="30" t="s">
        <v>8292</v>
      </c>
      <c r="AJ2246" s="30" t="s">
        <v>372</v>
      </c>
      <c r="AK2246" s="30" t="s">
        <v>177</v>
      </c>
      <c r="AL2246" s="30" t="s">
        <v>465</v>
      </c>
      <c r="AM2246" s="30" t="s">
        <v>466</v>
      </c>
      <c r="AN2246" s="30">
        <v>25.306619999999999</v>
      </c>
      <c r="AO2246" s="30" t="s">
        <v>68</v>
      </c>
      <c r="AP2246" s="30"/>
      <c r="AQ2246" s="30"/>
      <c r="AR2246" s="30" t="s">
        <v>68</v>
      </c>
      <c r="AS2246" s="30"/>
      <c r="AT2246" s="30"/>
      <c r="AU2246" s="30" t="s">
        <v>382</v>
      </c>
      <c r="AV2246" s="30" t="s">
        <v>383</v>
      </c>
      <c r="AW2246" s="30">
        <v>110.69434</v>
      </c>
      <c r="AX2246" s="30" t="s">
        <v>8293</v>
      </c>
      <c r="AY2246" s="30" t="s">
        <v>8294</v>
      </c>
      <c r="AZ2246" s="3">
        <v>1542</v>
      </c>
      <c r="BA2246" s="30" t="s">
        <v>60</v>
      </c>
      <c r="BB2246" s="30">
        <v>1542</v>
      </c>
      <c r="BC2246" s="30" t="s">
        <v>60</v>
      </c>
      <c r="BD2246" s="30" t="s">
        <v>60</v>
      </c>
      <c r="BE2246" s="30" t="s">
        <v>60</v>
      </c>
      <c r="BF2246" s="32" t="str">
        <f>IFERROR(VLOOKUP(Data_Power_app[[#This Row],[PRO ODER]],'Result'!H:J,3,0),"")</f>
        <v>LAMINATION 7</v>
      </c>
      <c r="BG2246" s="13" t="str">
        <f>IFERROR(VLOOKUP(Data_Power_app[[#This Row],[PRO ODER]]&amp;"LAM",'Real Time'!A:E,4,0),"")</f>
        <v>ML-05</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28">
        <v>3096</v>
      </c>
      <c r="B2247" s="30" t="s">
        <v>10102</v>
      </c>
      <c r="C2247" s="30" t="s">
        <v>10103</v>
      </c>
      <c r="D2247" s="30" t="s">
        <v>222</v>
      </c>
      <c r="E2247" s="30" t="s">
        <v>273</v>
      </c>
      <c r="F2247" s="30" t="s">
        <v>59</v>
      </c>
      <c r="G2247" s="30">
        <v>606</v>
      </c>
      <c r="H2247" s="4">
        <v>45819</v>
      </c>
      <c r="I2247" s="4">
        <v>45817</v>
      </c>
      <c r="J2247" s="4">
        <v>45819</v>
      </c>
      <c r="K2247" s="4">
        <v>45819</v>
      </c>
      <c r="L2247" s="4">
        <v>45818.323946759258</v>
      </c>
      <c r="M2247" s="4">
        <v>45820</v>
      </c>
      <c r="N2247" s="4">
        <v>45818.564074074071</v>
      </c>
      <c r="O2247" s="4" t="s">
        <v>60</v>
      </c>
      <c r="P2247" s="4" t="s">
        <v>60</v>
      </c>
      <c r="Q2247" s="4" t="s">
        <v>60</v>
      </c>
      <c r="R2247" s="4" t="s">
        <v>60</v>
      </c>
      <c r="S2247" s="4" t="s">
        <v>60</v>
      </c>
      <c r="T2247" s="4">
        <v>45824</v>
      </c>
      <c r="U2247" s="4">
        <v>45819.361932870372</v>
      </c>
      <c r="V2247" s="4"/>
      <c r="W2247" s="4">
        <v>45825</v>
      </c>
      <c r="X2247" s="4"/>
      <c r="Y2247" s="4" t="s">
        <v>60</v>
      </c>
      <c r="Z2247" s="4">
        <v>45827</v>
      </c>
      <c r="AA2247" s="4"/>
      <c r="AB2247" s="4" t="s">
        <v>60</v>
      </c>
      <c r="AC2247" s="4">
        <v>45828</v>
      </c>
      <c r="AD2247" s="4">
        <v>45829</v>
      </c>
      <c r="AE2247" s="4">
        <v>45831</v>
      </c>
      <c r="AF2247" s="4"/>
      <c r="AG2247" s="30" t="s">
        <v>242</v>
      </c>
      <c r="AH2247" s="30" t="s">
        <v>517</v>
      </c>
      <c r="AI2247" s="30" t="s">
        <v>518</v>
      </c>
      <c r="AJ2247" s="30" t="s">
        <v>519</v>
      </c>
      <c r="AK2247" s="30" t="s">
        <v>177</v>
      </c>
      <c r="AL2247" s="30" t="s">
        <v>520</v>
      </c>
      <c r="AM2247" s="30" t="s">
        <v>521</v>
      </c>
      <c r="AN2247" s="30">
        <v>11.645849999999999</v>
      </c>
      <c r="AO2247" s="30" t="s">
        <v>68</v>
      </c>
      <c r="AP2247" s="30"/>
      <c r="AQ2247" s="30"/>
      <c r="AR2247" s="30" t="s">
        <v>68</v>
      </c>
      <c r="AS2247" s="30"/>
      <c r="AT2247" s="30"/>
      <c r="AU2247" s="30" t="s">
        <v>515</v>
      </c>
      <c r="AV2247" s="30" t="s">
        <v>516</v>
      </c>
      <c r="AW2247" s="30">
        <v>50.935229999999997</v>
      </c>
      <c r="AX2247" s="30" t="s">
        <v>522</v>
      </c>
      <c r="AY2247" s="30" t="s">
        <v>523</v>
      </c>
      <c r="AZ2247" s="3">
        <v>606</v>
      </c>
      <c r="BA2247" s="30" t="s">
        <v>60</v>
      </c>
      <c r="BB2247" s="30">
        <v>606</v>
      </c>
      <c r="BC2247" s="30" t="s">
        <v>60</v>
      </c>
      <c r="BD2247" s="30" t="s">
        <v>60</v>
      </c>
      <c r="BE2247" s="30" t="s">
        <v>60</v>
      </c>
      <c r="BF2247" s="32" t="str">
        <f>IFERROR(VLOOKUP(Data_Power_app[[#This Row],[PRO ODER]],'Result'!H:J,3,0),"")</f>
        <v>LAMINATION 7</v>
      </c>
      <c r="BG2247" s="13"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3097</v>
      </c>
      <c r="B2248" s="30" t="s">
        <v>10104</v>
      </c>
      <c r="C2248" s="30" t="s">
        <v>10105</v>
      </c>
      <c r="D2248" s="30" t="s">
        <v>222</v>
      </c>
      <c r="E2248" s="30" t="s">
        <v>273</v>
      </c>
      <c r="F2248" s="30" t="s">
        <v>59</v>
      </c>
      <c r="G2248" s="30">
        <v>335</v>
      </c>
      <c r="H2248" s="4">
        <v>45819</v>
      </c>
      <c r="I2248" s="4">
        <v>45817</v>
      </c>
      <c r="J2248" s="4">
        <v>45819</v>
      </c>
      <c r="K2248" s="4">
        <v>45819</v>
      </c>
      <c r="L2248" s="4">
        <v>45818.323958333334</v>
      </c>
      <c r="M2248" s="4">
        <v>45820</v>
      </c>
      <c r="N2248" s="4">
        <v>45818.564027777778</v>
      </c>
      <c r="O2248" s="4" t="s">
        <v>60</v>
      </c>
      <c r="P2248" s="4" t="s">
        <v>60</v>
      </c>
      <c r="Q2248" s="4" t="s">
        <v>60</v>
      </c>
      <c r="R2248" s="4" t="s">
        <v>60</v>
      </c>
      <c r="S2248" s="4" t="s">
        <v>60</v>
      </c>
      <c r="T2248" s="4">
        <v>45824</v>
      </c>
      <c r="U2248" s="4">
        <v>45819.361898148149</v>
      </c>
      <c r="V2248" s="4"/>
      <c r="W2248" s="4">
        <v>45825</v>
      </c>
      <c r="X2248" s="4"/>
      <c r="Y2248" s="4" t="s">
        <v>60</v>
      </c>
      <c r="Z2248" s="4">
        <v>45827</v>
      </c>
      <c r="AA2248" s="4"/>
      <c r="AB2248" s="4" t="s">
        <v>60</v>
      </c>
      <c r="AC2248" s="4">
        <v>45828</v>
      </c>
      <c r="AD2248" s="4">
        <v>45829</v>
      </c>
      <c r="AE2248" s="4">
        <v>45831</v>
      </c>
      <c r="AF2248" s="4"/>
      <c r="AG2248" s="30" t="s">
        <v>242</v>
      </c>
      <c r="AH2248" s="30" t="s">
        <v>517</v>
      </c>
      <c r="AI2248" s="30" t="s">
        <v>518</v>
      </c>
      <c r="AJ2248" s="30" t="s">
        <v>519</v>
      </c>
      <c r="AK2248" s="30" t="s">
        <v>177</v>
      </c>
      <c r="AL2248" s="30" t="s">
        <v>520</v>
      </c>
      <c r="AM2248" s="30" t="s">
        <v>521</v>
      </c>
      <c r="AN2248" s="30">
        <v>6.3409399999999998</v>
      </c>
      <c r="AO2248" s="30" t="s">
        <v>68</v>
      </c>
      <c r="AP2248" s="30"/>
      <c r="AQ2248" s="30"/>
      <c r="AR2248" s="30" t="s">
        <v>68</v>
      </c>
      <c r="AS2248" s="30"/>
      <c r="AT2248" s="30"/>
      <c r="AU2248" s="30" t="s">
        <v>515</v>
      </c>
      <c r="AV2248" s="30" t="s">
        <v>516</v>
      </c>
      <c r="AW2248" s="30">
        <v>27.73442</v>
      </c>
      <c r="AX2248" s="30" t="s">
        <v>522</v>
      </c>
      <c r="AY2248" s="30" t="s">
        <v>523</v>
      </c>
      <c r="AZ2248" s="3">
        <v>335</v>
      </c>
      <c r="BA2248" s="30" t="s">
        <v>60</v>
      </c>
      <c r="BB2248" s="30">
        <v>335</v>
      </c>
      <c r="BC2248" s="30" t="s">
        <v>60</v>
      </c>
      <c r="BD2248" s="30" t="s">
        <v>60</v>
      </c>
      <c r="BE2248" s="30" t="s">
        <v>60</v>
      </c>
      <c r="BF2248" s="32" t="str">
        <f>IFERROR(VLOOKUP(Data_Power_app[[#This Row],[PRO ODER]],'Result'!H:J,3,0),"")</f>
        <v>LAMINATION 7</v>
      </c>
      <c r="BG2248" s="13" t="str">
        <f>IFERROR(VLOOKUP(Data_Power_app[[#This Row],[PRO ODER]]&amp;"LAM",'Real Time'!A:E,4,0),"")</f>
        <v>ML-01</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3098</v>
      </c>
      <c r="B2249" s="30" t="s">
        <v>10106</v>
      </c>
      <c r="C2249" s="30" t="s">
        <v>10107</v>
      </c>
      <c r="D2249" s="30" t="s">
        <v>222</v>
      </c>
      <c r="E2249" s="30" t="s">
        <v>273</v>
      </c>
      <c r="F2249" s="30" t="s">
        <v>59</v>
      </c>
      <c r="G2249" s="30">
        <v>509</v>
      </c>
      <c r="H2249" s="4">
        <v>45819</v>
      </c>
      <c r="I2249" s="4">
        <v>45817</v>
      </c>
      <c r="J2249" s="4">
        <v>45819</v>
      </c>
      <c r="K2249" s="4">
        <v>45819</v>
      </c>
      <c r="L2249" s="4">
        <v>45818.324004629627</v>
      </c>
      <c r="M2249" s="4">
        <v>45820</v>
      </c>
      <c r="N2249" s="4">
        <v>45818.563958333332</v>
      </c>
      <c r="O2249" s="4" t="s">
        <v>60</v>
      </c>
      <c r="P2249" s="4" t="s">
        <v>60</v>
      </c>
      <c r="Q2249" s="4" t="s">
        <v>60</v>
      </c>
      <c r="R2249" s="4" t="s">
        <v>60</v>
      </c>
      <c r="S2249" s="4" t="s">
        <v>60</v>
      </c>
      <c r="T2249" s="4">
        <v>45824</v>
      </c>
      <c r="U2249" s="4">
        <v>45818.937916666669</v>
      </c>
      <c r="V2249" s="4">
        <v>45819.110590277778</v>
      </c>
      <c r="W2249" s="4">
        <v>45825</v>
      </c>
      <c r="X2249" s="4">
        <v>45820.302187499998</v>
      </c>
      <c r="Y2249" s="4" t="s">
        <v>61</v>
      </c>
      <c r="Z2249" s="4">
        <v>45827</v>
      </c>
      <c r="AA2249" s="4"/>
      <c r="AB2249" s="4" t="s">
        <v>60</v>
      </c>
      <c r="AC2249" s="4">
        <v>45828</v>
      </c>
      <c r="AD2249" s="4">
        <v>45829</v>
      </c>
      <c r="AE2249" s="4">
        <v>45831</v>
      </c>
      <c r="AF2249" s="4"/>
      <c r="AG2249" s="30" t="s">
        <v>97</v>
      </c>
      <c r="AH2249" s="30" t="s">
        <v>517</v>
      </c>
      <c r="AI2249" s="30" t="s">
        <v>518</v>
      </c>
      <c r="AJ2249" s="30" t="s">
        <v>519</v>
      </c>
      <c r="AK2249" s="30" t="s">
        <v>177</v>
      </c>
      <c r="AL2249" s="30" t="s">
        <v>520</v>
      </c>
      <c r="AM2249" s="30" t="s">
        <v>521</v>
      </c>
      <c r="AN2249" s="30">
        <v>9.4278099999999991</v>
      </c>
      <c r="AO2249" s="30" t="s">
        <v>68</v>
      </c>
      <c r="AP2249" s="30"/>
      <c r="AQ2249" s="30"/>
      <c r="AR2249" s="30" t="s">
        <v>68</v>
      </c>
      <c r="AS2249" s="30"/>
      <c r="AT2249" s="30"/>
      <c r="AU2249" s="30" t="s">
        <v>515</v>
      </c>
      <c r="AV2249" s="30" t="s">
        <v>516</v>
      </c>
      <c r="AW2249" s="30">
        <v>41.235759999999999</v>
      </c>
      <c r="AX2249" s="30" t="s">
        <v>522</v>
      </c>
      <c r="AY2249" s="30" t="s">
        <v>523</v>
      </c>
      <c r="AZ2249" s="3">
        <v>509</v>
      </c>
      <c r="BA2249" s="30" t="s">
        <v>60</v>
      </c>
      <c r="BB2249" s="30">
        <v>509</v>
      </c>
      <c r="BC2249" s="30" t="s">
        <v>60</v>
      </c>
      <c r="BD2249" s="30" t="s">
        <v>60</v>
      </c>
      <c r="BE2249" s="30" t="s">
        <v>60</v>
      </c>
      <c r="BF2249" s="32" t="str">
        <f>IFERROR(VLOOKUP(Data_Power_app[[#This Row],[PRO ODER]],'Result'!H:J,3,0),"")</f>
        <v>LAMINATION 7</v>
      </c>
      <c r="BG2249" s="13" t="str">
        <f>IFERROR(VLOOKUP(Data_Power_app[[#This Row],[PRO ODER]]&amp;"LAM",'Real Time'!A:E,4,0),"")</f>
        <v>ML-01</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3099</v>
      </c>
      <c r="B2250" s="30" t="s">
        <v>10108</v>
      </c>
      <c r="C2250" s="30" t="s">
        <v>10109</v>
      </c>
      <c r="D2250" s="30" t="s">
        <v>222</v>
      </c>
      <c r="E2250" s="30" t="s">
        <v>273</v>
      </c>
      <c r="F2250" s="30" t="s">
        <v>59</v>
      </c>
      <c r="G2250" s="30">
        <v>708</v>
      </c>
      <c r="H2250" s="4">
        <v>45819</v>
      </c>
      <c r="I2250" s="4">
        <v>45817</v>
      </c>
      <c r="J2250" s="4">
        <v>45819</v>
      </c>
      <c r="K2250" s="4">
        <v>45819</v>
      </c>
      <c r="L2250" s="4">
        <v>45818.324016203704</v>
      </c>
      <c r="M2250" s="4">
        <v>45820</v>
      </c>
      <c r="N2250" s="4">
        <v>45818.563900462963</v>
      </c>
      <c r="O2250" s="4" t="s">
        <v>60</v>
      </c>
      <c r="P2250" s="4" t="s">
        <v>60</v>
      </c>
      <c r="Q2250" s="4" t="s">
        <v>60</v>
      </c>
      <c r="R2250" s="4" t="s">
        <v>60</v>
      </c>
      <c r="S2250" s="4" t="s">
        <v>60</v>
      </c>
      <c r="T2250" s="4">
        <v>45824</v>
      </c>
      <c r="U2250" s="4">
        <v>45818.937951388885</v>
      </c>
      <c r="V2250" s="4">
        <v>45819.110439814816</v>
      </c>
      <c r="W2250" s="4">
        <v>45825</v>
      </c>
      <c r="X2250" s="4">
        <v>45820.302164351851</v>
      </c>
      <c r="Y2250" s="4" t="s">
        <v>61</v>
      </c>
      <c r="Z2250" s="4">
        <v>45827</v>
      </c>
      <c r="AA2250" s="4"/>
      <c r="AB2250" s="4" t="s">
        <v>60</v>
      </c>
      <c r="AC2250" s="4">
        <v>45828</v>
      </c>
      <c r="AD2250" s="4">
        <v>45829</v>
      </c>
      <c r="AE2250" s="4">
        <v>45831</v>
      </c>
      <c r="AF2250" s="4"/>
      <c r="AG2250" s="30" t="s">
        <v>97</v>
      </c>
      <c r="AH2250" s="30" t="s">
        <v>517</v>
      </c>
      <c r="AI2250" s="30" t="s">
        <v>518</v>
      </c>
      <c r="AJ2250" s="30" t="s">
        <v>519</v>
      </c>
      <c r="AK2250" s="30" t="s">
        <v>177</v>
      </c>
      <c r="AL2250" s="30" t="s">
        <v>520</v>
      </c>
      <c r="AM2250" s="30" t="s">
        <v>521</v>
      </c>
      <c r="AN2250" s="30">
        <v>13.19422</v>
      </c>
      <c r="AO2250" s="30" t="s">
        <v>68</v>
      </c>
      <c r="AP2250" s="30"/>
      <c r="AQ2250" s="30"/>
      <c r="AR2250" s="30" t="s">
        <v>68</v>
      </c>
      <c r="AS2250" s="30"/>
      <c r="AT2250" s="30"/>
      <c r="AU2250" s="30" t="s">
        <v>515</v>
      </c>
      <c r="AV2250" s="30" t="s">
        <v>516</v>
      </c>
      <c r="AW2250" s="30">
        <v>57.709029999999998</v>
      </c>
      <c r="AX2250" s="30" t="s">
        <v>522</v>
      </c>
      <c r="AY2250" s="30" t="s">
        <v>523</v>
      </c>
      <c r="AZ2250" s="3">
        <v>708</v>
      </c>
      <c r="BA2250" s="30" t="s">
        <v>60</v>
      </c>
      <c r="BB2250" s="30">
        <v>708</v>
      </c>
      <c r="BC2250" s="30" t="s">
        <v>60</v>
      </c>
      <c r="BD2250" s="30" t="s">
        <v>60</v>
      </c>
      <c r="BE2250" s="30" t="s">
        <v>60</v>
      </c>
      <c r="BF2250" s="32" t="str">
        <f>IFERROR(VLOOKUP(Data_Power_app[[#This Row],[PRO ODER]],'Result'!H:J,3,0),"")</f>
        <v>LAMINATION 7</v>
      </c>
      <c r="BG2250" s="13" t="str">
        <f>IFERROR(VLOOKUP(Data_Power_app[[#This Row],[PRO ODER]]&amp;"LAM",'Real Time'!A:E,4,0),"")</f>
        <v>ML-01</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3100</v>
      </c>
      <c r="B2251" s="30" t="s">
        <v>10110</v>
      </c>
      <c r="C2251" s="30" t="s">
        <v>10111</v>
      </c>
      <c r="D2251" s="30" t="s">
        <v>222</v>
      </c>
      <c r="E2251" s="30" t="s">
        <v>273</v>
      </c>
      <c r="F2251" s="30" t="s">
        <v>59</v>
      </c>
      <c r="G2251" s="30">
        <v>1032</v>
      </c>
      <c r="H2251" s="4">
        <v>45819</v>
      </c>
      <c r="I2251" s="4">
        <v>45817</v>
      </c>
      <c r="J2251" s="4">
        <v>45819</v>
      </c>
      <c r="K2251" s="4">
        <v>45819</v>
      </c>
      <c r="L2251" s="4">
        <v>45818.324062500003</v>
      </c>
      <c r="M2251" s="4">
        <v>45820</v>
      </c>
      <c r="N2251" s="4">
        <v>45818.563819444447</v>
      </c>
      <c r="O2251" s="4" t="s">
        <v>60</v>
      </c>
      <c r="P2251" s="4" t="s">
        <v>60</v>
      </c>
      <c r="Q2251" s="4" t="s">
        <v>60</v>
      </c>
      <c r="R2251" s="4" t="s">
        <v>60</v>
      </c>
      <c r="S2251" s="4" t="s">
        <v>60</v>
      </c>
      <c r="T2251" s="4">
        <v>45824</v>
      </c>
      <c r="U2251" s="4">
        <v>45819.361979166664</v>
      </c>
      <c r="V2251" s="4"/>
      <c r="W2251" s="4">
        <v>45825</v>
      </c>
      <c r="X2251" s="4"/>
      <c r="Y2251" s="4" t="s">
        <v>60</v>
      </c>
      <c r="Z2251" s="4">
        <v>45827</v>
      </c>
      <c r="AA2251" s="4"/>
      <c r="AB2251" s="4" t="s">
        <v>60</v>
      </c>
      <c r="AC2251" s="4">
        <v>45828</v>
      </c>
      <c r="AD2251" s="4">
        <v>45829</v>
      </c>
      <c r="AE2251" s="4">
        <v>45831</v>
      </c>
      <c r="AF2251" s="4"/>
      <c r="AG2251" s="30" t="s">
        <v>242</v>
      </c>
      <c r="AH2251" s="30" t="s">
        <v>517</v>
      </c>
      <c r="AI2251" s="30" t="s">
        <v>518</v>
      </c>
      <c r="AJ2251" s="30" t="s">
        <v>519</v>
      </c>
      <c r="AK2251" s="30" t="s">
        <v>177</v>
      </c>
      <c r="AL2251" s="30" t="s">
        <v>520</v>
      </c>
      <c r="AM2251" s="30" t="s">
        <v>521</v>
      </c>
      <c r="AN2251" s="30">
        <v>19.49324</v>
      </c>
      <c r="AO2251" s="30" t="s">
        <v>68</v>
      </c>
      <c r="AP2251" s="30"/>
      <c r="AQ2251" s="30"/>
      <c r="AR2251" s="30" t="s">
        <v>68</v>
      </c>
      <c r="AS2251" s="30"/>
      <c r="AT2251" s="30"/>
      <c r="AU2251" s="30" t="s">
        <v>515</v>
      </c>
      <c r="AV2251" s="30" t="s">
        <v>516</v>
      </c>
      <c r="AW2251" s="30">
        <v>85.260540000000006</v>
      </c>
      <c r="AX2251" s="30" t="s">
        <v>522</v>
      </c>
      <c r="AY2251" s="30" t="s">
        <v>523</v>
      </c>
      <c r="AZ2251" s="3">
        <v>1032</v>
      </c>
      <c r="BA2251" s="30" t="s">
        <v>60</v>
      </c>
      <c r="BB2251" s="30">
        <v>1032</v>
      </c>
      <c r="BC2251" s="30" t="s">
        <v>60</v>
      </c>
      <c r="BD2251" s="30" t="s">
        <v>60</v>
      </c>
      <c r="BE2251" s="30" t="s">
        <v>60</v>
      </c>
      <c r="BF2251" s="32" t="str">
        <f>IFERROR(VLOOKUP(Data_Power_app[[#This Row],[PRO ODER]],'Result'!H:J,3,0),"")</f>
        <v>LAMINATION 7</v>
      </c>
      <c r="BG2251" s="13"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3120</v>
      </c>
      <c r="B2252" s="30" t="s">
        <v>7328</v>
      </c>
      <c r="C2252" s="30" t="s">
        <v>6774</v>
      </c>
      <c r="D2252" s="30" t="s">
        <v>272</v>
      </c>
      <c r="E2252" s="30" t="s">
        <v>342</v>
      </c>
      <c r="F2252" s="30" t="s">
        <v>59</v>
      </c>
      <c r="G2252" s="30">
        <v>35</v>
      </c>
      <c r="H2252" s="4">
        <v>45819</v>
      </c>
      <c r="I2252" s="4">
        <v>45813</v>
      </c>
      <c r="J2252" s="4">
        <v>45813</v>
      </c>
      <c r="K2252" s="4">
        <v>45822</v>
      </c>
      <c r="L2252" s="4">
        <v>45814.412083333336</v>
      </c>
      <c r="M2252" s="4">
        <v>45822</v>
      </c>
      <c r="N2252" s="4">
        <v>45814.65184027778</v>
      </c>
      <c r="O2252" s="4" t="s">
        <v>60</v>
      </c>
      <c r="P2252" s="4" t="s">
        <v>60</v>
      </c>
      <c r="Q2252" s="4" t="s">
        <v>60</v>
      </c>
      <c r="R2252" s="4" t="s">
        <v>60</v>
      </c>
      <c r="S2252" s="4" t="s">
        <v>60</v>
      </c>
      <c r="T2252" s="4">
        <v>45824</v>
      </c>
      <c r="U2252" s="4">
        <v>45819.80678240741</v>
      </c>
      <c r="V2252" s="4"/>
      <c r="W2252" s="4">
        <v>45825</v>
      </c>
      <c r="X2252" s="4"/>
      <c r="Y2252" s="4" t="s">
        <v>60</v>
      </c>
      <c r="Z2252" s="4">
        <v>45827</v>
      </c>
      <c r="AA2252" s="4"/>
      <c r="AB2252" s="4" t="s">
        <v>60</v>
      </c>
      <c r="AC2252" s="4">
        <v>45828</v>
      </c>
      <c r="AD2252" s="4">
        <v>45829</v>
      </c>
      <c r="AE2252" s="4">
        <v>45831</v>
      </c>
      <c r="AF2252" s="4"/>
      <c r="AG2252" s="30" t="s">
        <v>242</v>
      </c>
      <c r="AH2252" s="30" t="s">
        <v>274</v>
      </c>
      <c r="AI2252" s="30" t="s">
        <v>8321</v>
      </c>
      <c r="AJ2252" s="30" t="s">
        <v>275</v>
      </c>
      <c r="AK2252" s="30" t="s">
        <v>100</v>
      </c>
      <c r="AL2252" s="30" t="s">
        <v>348</v>
      </c>
      <c r="AM2252" s="30" t="s">
        <v>349</v>
      </c>
      <c r="AN2252" s="30">
        <v>0.75414999999999999</v>
      </c>
      <c r="AO2252" s="30" t="s">
        <v>68</v>
      </c>
      <c r="AP2252" s="30"/>
      <c r="AQ2252" s="30"/>
      <c r="AR2252" s="30" t="s">
        <v>68</v>
      </c>
      <c r="AS2252" s="30"/>
      <c r="AT2252" s="30"/>
      <c r="AU2252" s="30" t="s">
        <v>350</v>
      </c>
      <c r="AV2252" s="30" t="s">
        <v>351</v>
      </c>
      <c r="AW2252" s="30">
        <v>3.2986200000000001</v>
      </c>
      <c r="AX2252" s="30" t="s">
        <v>741</v>
      </c>
      <c r="AY2252" s="30" t="s">
        <v>690</v>
      </c>
      <c r="AZ2252" s="3">
        <v>35</v>
      </c>
      <c r="BA2252" s="30" t="s">
        <v>60</v>
      </c>
      <c r="BB2252" s="30">
        <v>35</v>
      </c>
      <c r="BC2252" s="30" t="s">
        <v>60</v>
      </c>
      <c r="BD2252" s="30" t="s">
        <v>60</v>
      </c>
      <c r="BE2252" s="30" t="s">
        <v>60</v>
      </c>
      <c r="BF2252" s="32" t="str">
        <f>IFERROR(VLOOKUP(Data_Power_app[[#This Row],[PRO ODER]],'Result'!H:J,3,0),"")</f>
        <v>LAMINATION 6</v>
      </c>
      <c r="BG2252" s="13"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3121</v>
      </c>
      <c r="B2253" s="30" t="s">
        <v>7329</v>
      </c>
      <c r="C2253" s="30" t="s">
        <v>6775</v>
      </c>
      <c r="D2253" s="30" t="s">
        <v>272</v>
      </c>
      <c r="E2253" s="30" t="s">
        <v>342</v>
      </c>
      <c r="F2253" s="30" t="s">
        <v>59</v>
      </c>
      <c r="G2253" s="30">
        <v>39</v>
      </c>
      <c r="H2253" s="4">
        <v>45819</v>
      </c>
      <c r="I2253" s="4">
        <v>45813</v>
      </c>
      <c r="J2253" s="4">
        <v>45813</v>
      </c>
      <c r="K2253" s="4">
        <v>45822</v>
      </c>
      <c r="L2253" s="4">
        <v>45814.412118055552</v>
      </c>
      <c r="M2253" s="4">
        <v>45822</v>
      </c>
      <c r="N2253" s="4">
        <v>45814.651990740742</v>
      </c>
      <c r="O2253" s="4" t="s">
        <v>60</v>
      </c>
      <c r="P2253" s="4" t="s">
        <v>60</v>
      </c>
      <c r="Q2253" s="4" t="s">
        <v>60</v>
      </c>
      <c r="R2253" s="4" t="s">
        <v>60</v>
      </c>
      <c r="S2253" s="4" t="s">
        <v>60</v>
      </c>
      <c r="T2253" s="4">
        <v>45824</v>
      </c>
      <c r="U2253" s="4">
        <v>45819.80672453704</v>
      </c>
      <c r="V2253" s="4"/>
      <c r="W2253" s="4">
        <v>45825</v>
      </c>
      <c r="X2253" s="4"/>
      <c r="Y2253" s="4" t="s">
        <v>60</v>
      </c>
      <c r="Z2253" s="4">
        <v>45827</v>
      </c>
      <c r="AA2253" s="4"/>
      <c r="AB2253" s="4" t="s">
        <v>60</v>
      </c>
      <c r="AC2253" s="4">
        <v>45828</v>
      </c>
      <c r="AD2253" s="4">
        <v>45829</v>
      </c>
      <c r="AE2253" s="4">
        <v>45831</v>
      </c>
      <c r="AF2253" s="4"/>
      <c r="AG2253" s="30" t="s">
        <v>242</v>
      </c>
      <c r="AH2253" s="30" t="s">
        <v>274</v>
      </c>
      <c r="AI2253" s="30" t="s">
        <v>742</v>
      </c>
      <c r="AJ2253" s="30" t="s">
        <v>275</v>
      </c>
      <c r="AK2253" s="30" t="s">
        <v>100</v>
      </c>
      <c r="AL2253" s="30" t="s">
        <v>348</v>
      </c>
      <c r="AM2253" s="30" t="s">
        <v>349</v>
      </c>
      <c r="AN2253" s="30">
        <v>0.82545999999999997</v>
      </c>
      <c r="AO2253" s="30" t="s">
        <v>68</v>
      </c>
      <c r="AP2253" s="30"/>
      <c r="AQ2253" s="30"/>
      <c r="AR2253" s="30" t="s">
        <v>68</v>
      </c>
      <c r="AS2253" s="30"/>
      <c r="AT2253" s="30"/>
      <c r="AU2253" s="30" t="s">
        <v>350</v>
      </c>
      <c r="AV2253" s="30" t="s">
        <v>351</v>
      </c>
      <c r="AW2253" s="30">
        <v>3.6105100000000001</v>
      </c>
      <c r="AX2253" s="30" t="s">
        <v>741</v>
      </c>
      <c r="AY2253" s="30" t="s">
        <v>690</v>
      </c>
      <c r="AZ2253" s="3">
        <v>39</v>
      </c>
      <c r="BA2253" s="30" t="s">
        <v>60</v>
      </c>
      <c r="BB2253" s="30">
        <v>39</v>
      </c>
      <c r="BC2253" s="30" t="s">
        <v>60</v>
      </c>
      <c r="BD2253" s="30" t="s">
        <v>60</v>
      </c>
      <c r="BE2253" s="30" t="s">
        <v>60</v>
      </c>
      <c r="BF2253" s="32" t="str">
        <f>IFERROR(VLOOKUP(Data_Power_app[[#This Row],[PRO ODER]],'Result'!H:J,3,0),"")</f>
        <v>LAMINATION 6</v>
      </c>
      <c r="BG2253" s="13"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3122</v>
      </c>
      <c r="B2254" s="30" t="s">
        <v>12270</v>
      </c>
      <c r="C2254" s="30" t="s">
        <v>10611</v>
      </c>
      <c r="D2254" s="30" t="s">
        <v>86</v>
      </c>
      <c r="E2254" s="30" t="s">
        <v>209</v>
      </c>
      <c r="F2254" s="30" t="s">
        <v>72</v>
      </c>
      <c r="G2254" s="30">
        <v>6923</v>
      </c>
      <c r="H2254" s="4">
        <v>45824</v>
      </c>
      <c r="I2254" s="4">
        <v>45817</v>
      </c>
      <c r="J2254" s="4">
        <v>45819</v>
      </c>
      <c r="K2254" s="4">
        <v>45825</v>
      </c>
      <c r="L2254" s="4">
        <v>45818.794409722221</v>
      </c>
      <c r="M2254" s="4" t="s">
        <v>60</v>
      </c>
      <c r="N2254" s="4"/>
      <c r="O2254" s="4" t="s">
        <v>60</v>
      </c>
      <c r="P2254" s="4" t="s">
        <v>60</v>
      </c>
      <c r="Q2254" s="4" t="s">
        <v>60</v>
      </c>
      <c r="R2254" s="4" t="s">
        <v>60</v>
      </c>
      <c r="S2254" s="4" t="s">
        <v>60</v>
      </c>
      <c r="T2254" s="4" t="s">
        <v>60</v>
      </c>
      <c r="U2254" s="4"/>
      <c r="V2254" s="4"/>
      <c r="W2254" s="4"/>
      <c r="X2254" s="4">
        <v>45819.687627314815</v>
      </c>
      <c r="Y2254" s="4" t="s">
        <v>73</v>
      </c>
      <c r="Z2254" s="4" t="s">
        <v>60</v>
      </c>
      <c r="AA2254" s="4"/>
      <c r="AB2254" s="4" t="s">
        <v>60</v>
      </c>
      <c r="AC2254" s="4" t="s">
        <v>60</v>
      </c>
      <c r="AD2254" s="4">
        <v>45829</v>
      </c>
      <c r="AE2254" s="4">
        <v>45831</v>
      </c>
      <c r="AF2254" s="4"/>
      <c r="AG2254" s="30" t="s">
        <v>265</v>
      </c>
      <c r="AH2254" s="30" t="s">
        <v>12271</v>
      </c>
      <c r="AI2254" s="30" t="s">
        <v>12272</v>
      </c>
      <c r="AJ2254" s="30" t="s">
        <v>74</v>
      </c>
      <c r="AK2254" s="30" t="s">
        <v>65</v>
      </c>
      <c r="AL2254" s="30" t="s">
        <v>161</v>
      </c>
      <c r="AM2254" s="30" t="s">
        <v>162</v>
      </c>
      <c r="AN2254" s="30">
        <v>143.99973</v>
      </c>
      <c r="AO2254" s="30" t="s">
        <v>68</v>
      </c>
      <c r="AP2254" s="30"/>
      <c r="AQ2254" s="30"/>
      <c r="AR2254" s="30" t="s">
        <v>68</v>
      </c>
      <c r="AS2254" s="30"/>
      <c r="AT2254" s="30"/>
      <c r="AU2254" s="30" t="s">
        <v>12273</v>
      </c>
      <c r="AV2254" s="30" t="s">
        <v>12274</v>
      </c>
      <c r="AW2254" s="30">
        <v>315.02618000000001</v>
      </c>
      <c r="AX2254" s="30" t="s">
        <v>12275</v>
      </c>
      <c r="AY2254" s="30" t="s">
        <v>12276</v>
      </c>
      <c r="AZ2254" s="3">
        <v>6641</v>
      </c>
      <c r="BA2254" s="30" t="s">
        <v>213</v>
      </c>
      <c r="BB2254" s="30">
        <v>6923</v>
      </c>
      <c r="BC2254" s="30" t="s">
        <v>60</v>
      </c>
      <c r="BD2254" s="30" t="s">
        <v>60</v>
      </c>
      <c r="BE2254" s="30" t="s">
        <v>12277</v>
      </c>
      <c r="BF2254" s="32" t="str">
        <f>IFERROR(VLOOKUP(Data_Power_app[[#This Row],[PRO ODER]],'Result'!H:J,3,0),"")</f>
        <v>LAMINATION 2</v>
      </c>
      <c r="BG2254" s="13"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3123</v>
      </c>
      <c r="B2255" s="30" t="s">
        <v>12278</v>
      </c>
      <c r="C2255" s="30" t="s">
        <v>10609</v>
      </c>
      <c r="D2255" s="30" t="s">
        <v>86</v>
      </c>
      <c r="E2255" s="30" t="s">
        <v>209</v>
      </c>
      <c r="F2255" s="30" t="s">
        <v>72</v>
      </c>
      <c r="G2255" s="30">
        <v>7483</v>
      </c>
      <c r="H2255" s="4">
        <v>45824</v>
      </c>
      <c r="I2255" s="4">
        <v>45817</v>
      </c>
      <c r="J2255" s="4" t="s">
        <v>60</v>
      </c>
      <c r="K2255" s="4">
        <v>45825</v>
      </c>
      <c r="L2255" s="4">
        <v>45818.815810185188</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45829</v>
      </c>
      <c r="AE2255" s="4">
        <v>45831</v>
      </c>
      <c r="AF2255" s="4"/>
      <c r="AG2255" s="30" t="s">
        <v>1969</v>
      </c>
      <c r="AH2255" s="30" t="s">
        <v>12271</v>
      </c>
      <c r="AI2255" s="30" t="s">
        <v>12279</v>
      </c>
      <c r="AJ2255" s="30" t="s">
        <v>74</v>
      </c>
      <c r="AK2255" s="30" t="s">
        <v>100</v>
      </c>
      <c r="AL2255" s="30" t="s">
        <v>161</v>
      </c>
      <c r="AM2255" s="30" t="s">
        <v>162</v>
      </c>
      <c r="AN2255" s="30">
        <v>194.73910000000001</v>
      </c>
      <c r="AO2255" s="30" t="s">
        <v>68</v>
      </c>
      <c r="AP2255" s="30"/>
      <c r="AQ2255" s="30"/>
      <c r="AR2255" s="30" t="s">
        <v>68</v>
      </c>
      <c r="AS2255" s="30"/>
      <c r="AT2255" s="30"/>
      <c r="AU2255" s="30" t="s">
        <v>12273</v>
      </c>
      <c r="AV2255" s="30" t="s">
        <v>12274</v>
      </c>
      <c r="AW2255" s="30">
        <v>418.5874</v>
      </c>
      <c r="AX2255" s="30" t="s">
        <v>3834</v>
      </c>
      <c r="AY2255" s="30" t="s">
        <v>3835</v>
      </c>
      <c r="AZ2255" s="3">
        <v>7312</v>
      </c>
      <c r="BA2255" s="30" t="s">
        <v>213</v>
      </c>
      <c r="BB2255" s="30">
        <v>7483</v>
      </c>
      <c r="BC2255" s="30" t="s">
        <v>60</v>
      </c>
      <c r="BD2255" s="30" t="s">
        <v>60</v>
      </c>
      <c r="BE2255" s="30" t="s">
        <v>12277</v>
      </c>
      <c r="BF2255" s="32" t="str">
        <f>IFERROR(VLOOKUP(Data_Power_app[[#This Row],[PRO ODER]],'Result'!H:J,3,0),"")</f>
        <v>LAMINATION 2</v>
      </c>
      <c r="BG2255" s="13"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3124</v>
      </c>
      <c r="B2256" s="30" t="s">
        <v>12280</v>
      </c>
      <c r="C2256" s="30" t="s">
        <v>10610</v>
      </c>
      <c r="D2256" s="30" t="s">
        <v>86</v>
      </c>
      <c r="E2256" s="30" t="s">
        <v>209</v>
      </c>
      <c r="F2256" s="30" t="s">
        <v>72</v>
      </c>
      <c r="G2256" s="30">
        <v>6399</v>
      </c>
      <c r="H2256" s="4">
        <v>45824</v>
      </c>
      <c r="I2256" s="4">
        <v>45817</v>
      </c>
      <c r="J2256" s="4">
        <v>45819</v>
      </c>
      <c r="K2256" s="4">
        <v>45825</v>
      </c>
      <c r="L2256" s="4">
        <v>45818.815937500003</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45829</v>
      </c>
      <c r="AE2256" s="4">
        <v>45831</v>
      </c>
      <c r="AF2256" s="4"/>
      <c r="AG2256" s="30" t="s">
        <v>151</v>
      </c>
      <c r="AH2256" s="30" t="s">
        <v>12271</v>
      </c>
      <c r="AI2256" s="30" t="s">
        <v>12272</v>
      </c>
      <c r="AJ2256" s="30" t="s">
        <v>74</v>
      </c>
      <c r="AK2256" s="30" t="s">
        <v>65</v>
      </c>
      <c r="AL2256" s="30" t="s">
        <v>161</v>
      </c>
      <c r="AM2256" s="30" t="s">
        <v>162</v>
      </c>
      <c r="AN2256" s="30">
        <v>133.10646</v>
      </c>
      <c r="AO2256" s="30" t="s">
        <v>68</v>
      </c>
      <c r="AP2256" s="30"/>
      <c r="AQ2256" s="30"/>
      <c r="AR2256" s="30" t="s">
        <v>68</v>
      </c>
      <c r="AS2256" s="30"/>
      <c r="AT2256" s="30"/>
      <c r="AU2256" s="30" t="s">
        <v>12273</v>
      </c>
      <c r="AV2256" s="30" t="s">
        <v>12274</v>
      </c>
      <c r="AW2256" s="30">
        <v>291.19941</v>
      </c>
      <c r="AX2256" s="30" t="s">
        <v>12275</v>
      </c>
      <c r="AY2256" s="30" t="s">
        <v>12276</v>
      </c>
      <c r="AZ2256" s="3">
        <v>6136</v>
      </c>
      <c r="BA2256" s="30" t="s">
        <v>213</v>
      </c>
      <c r="BB2256" s="30">
        <v>6399</v>
      </c>
      <c r="BC2256" s="30" t="s">
        <v>60</v>
      </c>
      <c r="BD2256" s="30" t="s">
        <v>60</v>
      </c>
      <c r="BE2256" s="30" t="s">
        <v>12277</v>
      </c>
      <c r="BF2256" s="32" t="str">
        <f>IFERROR(VLOOKUP(Data_Power_app[[#This Row],[PRO ODER]],'Result'!H:J,3,0),"")</f>
        <v>LAMINATION 2</v>
      </c>
      <c r="BG2256" s="13"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3128</v>
      </c>
      <c r="B2257" s="30" t="s">
        <v>2423</v>
      </c>
      <c r="C2257" s="30" t="s">
        <v>2339</v>
      </c>
      <c r="D2257" s="30" t="s">
        <v>86</v>
      </c>
      <c r="E2257" s="30" t="s">
        <v>170</v>
      </c>
      <c r="F2257" s="30" t="s">
        <v>72</v>
      </c>
      <c r="G2257" s="30">
        <v>3784</v>
      </c>
      <c r="H2257" s="4">
        <v>45824</v>
      </c>
      <c r="I2257" s="4">
        <v>45806</v>
      </c>
      <c r="J2257" s="4">
        <v>45806</v>
      </c>
      <c r="K2257" s="4">
        <v>45825</v>
      </c>
      <c r="L2257" s="4">
        <v>45808.324629629627</v>
      </c>
      <c r="M2257" s="4" t="s">
        <v>60</v>
      </c>
      <c r="N2257" s="4"/>
      <c r="O2257" s="4" t="s">
        <v>60</v>
      </c>
      <c r="P2257" s="4" t="s">
        <v>60</v>
      </c>
      <c r="Q2257" s="4" t="s">
        <v>60</v>
      </c>
      <c r="R2257" s="4" t="s">
        <v>60</v>
      </c>
      <c r="S2257" s="4" t="s">
        <v>60</v>
      </c>
      <c r="T2257" s="4" t="s">
        <v>60</v>
      </c>
      <c r="U2257" s="4"/>
      <c r="V2257" s="4"/>
      <c r="W2257" s="4"/>
      <c r="X2257" s="4">
        <v>45810.147650462961</v>
      </c>
      <c r="Y2257" s="4" t="s">
        <v>73</v>
      </c>
      <c r="Z2257" s="4" t="s">
        <v>60</v>
      </c>
      <c r="AA2257" s="4">
        <v>45810.148599537039</v>
      </c>
      <c r="AB2257" s="4">
        <v>45820</v>
      </c>
      <c r="AC2257" s="4" t="s">
        <v>60</v>
      </c>
      <c r="AD2257" s="4">
        <v>45831</v>
      </c>
      <c r="AE2257" s="4">
        <v>45832</v>
      </c>
      <c r="AF2257" s="4"/>
      <c r="AG2257" s="30" t="s">
        <v>1107</v>
      </c>
      <c r="AH2257" s="30" t="s">
        <v>313</v>
      </c>
      <c r="AI2257" s="30" t="s">
        <v>2424</v>
      </c>
      <c r="AJ2257" s="30" t="s">
        <v>74</v>
      </c>
      <c r="AK2257" s="30" t="s">
        <v>65</v>
      </c>
      <c r="AL2257" s="30" t="s">
        <v>248</v>
      </c>
      <c r="AM2257" s="30" t="s">
        <v>249</v>
      </c>
      <c r="AN2257" s="30">
        <v>93.844840000000005</v>
      </c>
      <c r="AO2257" s="30" t="s">
        <v>68</v>
      </c>
      <c r="AP2257" s="30"/>
      <c r="AQ2257" s="30"/>
      <c r="AR2257" s="30" t="s">
        <v>68</v>
      </c>
      <c r="AS2257" s="30"/>
      <c r="AT2257" s="30"/>
      <c r="AU2257" s="30" t="s">
        <v>307</v>
      </c>
      <c r="AV2257" s="30" t="s">
        <v>308</v>
      </c>
      <c r="AW2257" s="30">
        <v>205.23271</v>
      </c>
      <c r="AX2257" s="30" t="s">
        <v>2425</v>
      </c>
      <c r="AY2257" s="30" t="s">
        <v>2426</v>
      </c>
      <c r="AZ2257" s="3">
        <v>3784</v>
      </c>
      <c r="BA2257" s="30" t="s">
        <v>213</v>
      </c>
      <c r="BB2257" s="30">
        <v>3784</v>
      </c>
      <c r="BC2257" s="30" t="s">
        <v>60</v>
      </c>
      <c r="BD2257" s="30" t="s">
        <v>60</v>
      </c>
      <c r="BE2257" s="30" t="s">
        <v>291</v>
      </c>
      <c r="BF2257" s="32" t="str">
        <f>IFERROR(VLOOKUP(Data_Power_app[[#This Row],[PRO ODER]],'Result'!H:J,3,0),"")</f>
        <v/>
      </c>
      <c r="BG2257" s="13" t="str">
        <f>IFERROR(VLOOKUP(Data_Power_app[[#This Row],[PRO ODER]]&amp;"LAM",'Real Time'!A:E,4,0),"")</f>
        <v>ML-03</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3130</v>
      </c>
      <c r="B2258" s="30" t="s">
        <v>10116</v>
      </c>
      <c r="C2258" s="30" t="s">
        <v>10117</v>
      </c>
      <c r="D2258" s="30" t="s">
        <v>86</v>
      </c>
      <c r="E2258" s="30" t="s">
        <v>163</v>
      </c>
      <c r="F2258" s="30" t="s">
        <v>59</v>
      </c>
      <c r="G2258" s="30">
        <v>2</v>
      </c>
      <c r="H2258" s="4">
        <v>45819</v>
      </c>
      <c r="I2258" s="4">
        <v>45817</v>
      </c>
      <c r="J2258" s="4">
        <v>45817</v>
      </c>
      <c r="K2258" s="4">
        <v>45822</v>
      </c>
      <c r="L2258" s="4">
        <v>45817.062685185185</v>
      </c>
      <c r="M2258" s="4">
        <v>45824</v>
      </c>
      <c r="N2258" s="4">
        <v>45818.388703703706</v>
      </c>
      <c r="O2258" s="4" t="s">
        <v>60</v>
      </c>
      <c r="P2258" s="4" t="s">
        <v>60</v>
      </c>
      <c r="Q2258" s="4" t="s">
        <v>60</v>
      </c>
      <c r="R2258" s="4" t="s">
        <v>60</v>
      </c>
      <c r="S2258" s="4" t="s">
        <v>60</v>
      </c>
      <c r="T2258" s="4">
        <v>45825</v>
      </c>
      <c r="U2258" s="4"/>
      <c r="V2258" s="4"/>
      <c r="W2258" s="4">
        <v>45826</v>
      </c>
      <c r="X2258" s="4"/>
      <c r="Y2258" s="4" t="s">
        <v>60</v>
      </c>
      <c r="Z2258" s="4">
        <v>45827</v>
      </c>
      <c r="AA2258" s="4"/>
      <c r="AB2258" s="4" t="s">
        <v>60</v>
      </c>
      <c r="AC2258" s="4">
        <v>45828</v>
      </c>
      <c r="AD2258" s="4">
        <v>45831</v>
      </c>
      <c r="AE2258" s="4">
        <v>45832</v>
      </c>
      <c r="AF2258" s="4"/>
      <c r="AG2258" s="30" t="s">
        <v>242</v>
      </c>
      <c r="AH2258" s="30" t="s">
        <v>438</v>
      </c>
      <c r="AI2258" s="30" t="s">
        <v>4467</v>
      </c>
      <c r="AJ2258" s="30" t="s">
        <v>172</v>
      </c>
      <c r="AK2258" s="30" t="s">
        <v>100</v>
      </c>
      <c r="AL2258" s="30" t="s">
        <v>439</v>
      </c>
      <c r="AM2258" s="30" t="s">
        <v>440</v>
      </c>
      <c r="AN2258" s="30">
        <v>6.4769999999999994E-2</v>
      </c>
      <c r="AO2258" s="30" t="s">
        <v>68</v>
      </c>
      <c r="AP2258" s="30"/>
      <c r="AQ2258" s="30"/>
      <c r="AR2258" s="30" t="s">
        <v>68</v>
      </c>
      <c r="AS2258" s="30"/>
      <c r="AT2258" s="30"/>
      <c r="AU2258" s="30" t="s">
        <v>250</v>
      </c>
      <c r="AV2258" s="30" t="s">
        <v>251</v>
      </c>
      <c r="AW2258" s="30">
        <v>0.14163999999999999</v>
      </c>
      <c r="AX2258" s="30" t="s">
        <v>4468</v>
      </c>
      <c r="AY2258" s="30" t="s">
        <v>4469</v>
      </c>
      <c r="AZ2258" s="3">
        <v>2</v>
      </c>
      <c r="BA2258" s="30" t="s">
        <v>60</v>
      </c>
      <c r="BB2258" s="30">
        <v>2</v>
      </c>
      <c r="BC2258" s="30" t="s">
        <v>60</v>
      </c>
      <c r="BD2258" s="30" t="s">
        <v>60</v>
      </c>
      <c r="BE2258" s="30" t="s">
        <v>60</v>
      </c>
      <c r="BF2258" s="32" t="str">
        <f>IFERROR(VLOOKUP(Data_Power_app[[#This Row],[PRO ODER]],'Result'!H:J,3,0),"")</f>
        <v>LAMINATION 5</v>
      </c>
      <c r="BG2258" s="13" t="str">
        <f>IFERROR(VLOOKUP(Data_Power_app[[#This Row],[PRO ODER]]&amp;"LAM",'Real Time'!A:E,4,0),"")</f>
        <v>ML-07</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3131</v>
      </c>
      <c r="B2259" s="30" t="s">
        <v>10118</v>
      </c>
      <c r="C2259" s="30" t="s">
        <v>10119</v>
      </c>
      <c r="D2259" s="30" t="s">
        <v>86</v>
      </c>
      <c r="E2259" s="30" t="s">
        <v>163</v>
      </c>
      <c r="F2259" s="30" t="s">
        <v>59</v>
      </c>
      <c r="G2259" s="30">
        <v>7</v>
      </c>
      <c r="H2259" s="4">
        <v>45819</v>
      </c>
      <c r="I2259" s="4">
        <v>45817</v>
      </c>
      <c r="J2259" s="4">
        <v>45817</v>
      </c>
      <c r="K2259" s="4">
        <v>45822</v>
      </c>
      <c r="L2259" s="4">
        <v>45817.062662037039</v>
      </c>
      <c r="M2259" s="4">
        <v>45824</v>
      </c>
      <c r="N2259" s="4">
        <v>45818.387696759259</v>
      </c>
      <c r="O2259" s="4" t="s">
        <v>60</v>
      </c>
      <c r="P2259" s="4" t="s">
        <v>60</v>
      </c>
      <c r="Q2259" s="4" t="s">
        <v>60</v>
      </c>
      <c r="R2259" s="4" t="s">
        <v>60</v>
      </c>
      <c r="S2259" s="4" t="s">
        <v>60</v>
      </c>
      <c r="T2259" s="4">
        <v>45825</v>
      </c>
      <c r="U2259" s="4"/>
      <c r="V2259" s="4"/>
      <c r="W2259" s="4">
        <v>45826</v>
      </c>
      <c r="X2259" s="4"/>
      <c r="Y2259" s="4" t="s">
        <v>60</v>
      </c>
      <c r="Z2259" s="4">
        <v>45827</v>
      </c>
      <c r="AA2259" s="4"/>
      <c r="AB2259" s="4" t="s">
        <v>60</v>
      </c>
      <c r="AC2259" s="4">
        <v>45828</v>
      </c>
      <c r="AD2259" s="4">
        <v>45831</v>
      </c>
      <c r="AE2259" s="4">
        <v>45832</v>
      </c>
      <c r="AF2259" s="4"/>
      <c r="AG2259" s="30" t="s">
        <v>242</v>
      </c>
      <c r="AH2259" s="30" t="s">
        <v>438</v>
      </c>
      <c r="AI2259" s="30" t="s">
        <v>4467</v>
      </c>
      <c r="AJ2259" s="30" t="s">
        <v>172</v>
      </c>
      <c r="AK2259" s="30" t="s">
        <v>100</v>
      </c>
      <c r="AL2259" s="30" t="s">
        <v>439</v>
      </c>
      <c r="AM2259" s="30" t="s">
        <v>440</v>
      </c>
      <c r="AN2259" s="30">
        <v>0.24712999999999999</v>
      </c>
      <c r="AO2259" s="30" t="s">
        <v>68</v>
      </c>
      <c r="AP2259" s="30"/>
      <c r="AQ2259" s="30"/>
      <c r="AR2259" s="30" t="s">
        <v>68</v>
      </c>
      <c r="AS2259" s="30"/>
      <c r="AT2259" s="30"/>
      <c r="AU2259" s="30" t="s">
        <v>250</v>
      </c>
      <c r="AV2259" s="30" t="s">
        <v>251</v>
      </c>
      <c r="AW2259" s="30">
        <v>0.54044000000000003</v>
      </c>
      <c r="AX2259" s="30" t="s">
        <v>4468</v>
      </c>
      <c r="AY2259" s="30" t="s">
        <v>4469</v>
      </c>
      <c r="AZ2259" s="3">
        <v>7</v>
      </c>
      <c r="BA2259" s="30" t="s">
        <v>60</v>
      </c>
      <c r="BB2259" s="30">
        <v>7</v>
      </c>
      <c r="BC2259" s="30" t="s">
        <v>60</v>
      </c>
      <c r="BD2259" s="30" t="s">
        <v>60</v>
      </c>
      <c r="BE2259" s="30" t="s">
        <v>60</v>
      </c>
      <c r="BF2259" s="32" t="str">
        <f>IFERROR(VLOOKUP(Data_Power_app[[#This Row],[PRO ODER]],'Result'!H:J,3,0),"")</f>
        <v>LAMINATION 5</v>
      </c>
      <c r="BG2259" s="13" t="str">
        <f>IFERROR(VLOOKUP(Data_Power_app[[#This Row],[PRO ODER]]&amp;"LAM",'Real Time'!A:E,4,0),"")</f>
        <v>ML-07</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3132</v>
      </c>
      <c r="B2260" s="30" t="s">
        <v>10120</v>
      </c>
      <c r="C2260" s="30" t="s">
        <v>10121</v>
      </c>
      <c r="D2260" s="30" t="s">
        <v>86</v>
      </c>
      <c r="E2260" s="30" t="s">
        <v>163</v>
      </c>
      <c r="F2260" s="30" t="s">
        <v>59</v>
      </c>
      <c r="G2260" s="30">
        <v>25</v>
      </c>
      <c r="H2260" s="4">
        <v>45821</v>
      </c>
      <c r="I2260" s="4">
        <v>45817</v>
      </c>
      <c r="J2260" s="4">
        <v>45817</v>
      </c>
      <c r="K2260" s="4">
        <v>45824</v>
      </c>
      <c r="L2260" s="4">
        <v>45817.061863425923</v>
      </c>
      <c r="M2260" s="4">
        <v>45825</v>
      </c>
      <c r="N2260" s="4">
        <v>45818.373923611114</v>
      </c>
      <c r="O2260" s="4" t="s">
        <v>60</v>
      </c>
      <c r="P2260" s="4" t="s">
        <v>60</v>
      </c>
      <c r="Q2260" s="4" t="s">
        <v>60</v>
      </c>
      <c r="R2260" s="4" t="s">
        <v>60</v>
      </c>
      <c r="S2260" s="4" t="s">
        <v>60</v>
      </c>
      <c r="T2260" s="4">
        <v>45826</v>
      </c>
      <c r="U2260" s="4"/>
      <c r="V2260" s="4"/>
      <c r="W2260" s="4">
        <v>45827</v>
      </c>
      <c r="X2260" s="4"/>
      <c r="Y2260" s="4" t="s">
        <v>60</v>
      </c>
      <c r="Z2260" s="4">
        <v>45829</v>
      </c>
      <c r="AA2260" s="4"/>
      <c r="AB2260" s="4" t="s">
        <v>60</v>
      </c>
      <c r="AC2260" s="4">
        <v>45830</v>
      </c>
      <c r="AD2260" s="4">
        <v>45831</v>
      </c>
      <c r="AE2260" s="4">
        <v>45832</v>
      </c>
      <c r="AF2260" s="4"/>
      <c r="AG2260" s="30" t="s">
        <v>242</v>
      </c>
      <c r="AH2260" s="30" t="s">
        <v>438</v>
      </c>
      <c r="AI2260" s="30" t="s">
        <v>1805</v>
      </c>
      <c r="AJ2260" s="30" t="s">
        <v>172</v>
      </c>
      <c r="AK2260" s="30" t="s">
        <v>100</v>
      </c>
      <c r="AL2260" s="30" t="s">
        <v>439</v>
      </c>
      <c r="AM2260" s="30" t="s">
        <v>440</v>
      </c>
      <c r="AN2260" s="30">
        <v>0.86495</v>
      </c>
      <c r="AO2260" s="30" t="s">
        <v>68</v>
      </c>
      <c r="AP2260" s="30"/>
      <c r="AQ2260" s="30"/>
      <c r="AR2260" s="30" t="s">
        <v>68</v>
      </c>
      <c r="AS2260" s="30"/>
      <c r="AT2260" s="30"/>
      <c r="AU2260" s="30" t="s">
        <v>1806</v>
      </c>
      <c r="AV2260" s="30" t="s">
        <v>1807</v>
      </c>
      <c r="AW2260" s="30">
        <v>1.89151</v>
      </c>
      <c r="AX2260" s="30" t="s">
        <v>1808</v>
      </c>
      <c r="AY2260" s="30" t="s">
        <v>1809</v>
      </c>
      <c r="AZ2260" s="3">
        <v>25</v>
      </c>
      <c r="BA2260" s="30" t="s">
        <v>60</v>
      </c>
      <c r="BB2260" s="30">
        <v>25</v>
      </c>
      <c r="BC2260" s="30" t="s">
        <v>60</v>
      </c>
      <c r="BD2260" s="30" t="s">
        <v>60</v>
      </c>
      <c r="BE2260" s="30" t="s">
        <v>60</v>
      </c>
      <c r="BF2260" s="32" t="str">
        <f>IFERROR(VLOOKUP(Data_Power_app[[#This Row],[PRO ODER]],'Result'!H:J,3,0),"")</f>
        <v>LAMINATION 5</v>
      </c>
      <c r="BG2260" s="13"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3133</v>
      </c>
      <c r="B2261" s="30" t="s">
        <v>10122</v>
      </c>
      <c r="C2261" s="30" t="s">
        <v>10123</v>
      </c>
      <c r="D2261" s="30" t="s">
        <v>86</v>
      </c>
      <c r="E2261" s="30" t="s">
        <v>163</v>
      </c>
      <c r="F2261" s="30" t="s">
        <v>59</v>
      </c>
      <c r="G2261" s="30">
        <v>2906</v>
      </c>
      <c r="H2261" s="4">
        <v>45819</v>
      </c>
      <c r="I2261" s="4">
        <v>45817</v>
      </c>
      <c r="J2261" s="4">
        <v>45817</v>
      </c>
      <c r="K2261" s="4">
        <v>45822</v>
      </c>
      <c r="L2261" s="4"/>
      <c r="M2261" s="4">
        <v>45824</v>
      </c>
      <c r="N2261" s="4"/>
      <c r="O2261" s="4" t="s">
        <v>60</v>
      </c>
      <c r="P2261" s="4" t="s">
        <v>60</v>
      </c>
      <c r="Q2261" s="4" t="s">
        <v>60</v>
      </c>
      <c r="R2261" s="4" t="s">
        <v>60</v>
      </c>
      <c r="S2261" s="4" t="s">
        <v>60</v>
      </c>
      <c r="T2261" s="4">
        <v>45825</v>
      </c>
      <c r="U2261" s="4"/>
      <c r="V2261" s="4"/>
      <c r="W2261" s="4">
        <v>45826</v>
      </c>
      <c r="X2261" s="4"/>
      <c r="Y2261" s="4" t="s">
        <v>60</v>
      </c>
      <c r="Z2261" s="4">
        <v>45827</v>
      </c>
      <c r="AA2261" s="4"/>
      <c r="AB2261" s="4" t="s">
        <v>60</v>
      </c>
      <c r="AC2261" s="4">
        <v>45828</v>
      </c>
      <c r="AD2261" s="4">
        <v>45831</v>
      </c>
      <c r="AE2261" s="4">
        <v>45832</v>
      </c>
      <c r="AF2261" s="4"/>
      <c r="AG2261" s="30" t="s">
        <v>119</v>
      </c>
      <c r="AH2261" s="30" t="s">
        <v>438</v>
      </c>
      <c r="AI2261" s="30" t="s">
        <v>839</v>
      </c>
      <c r="AJ2261" s="30" t="s">
        <v>172</v>
      </c>
      <c r="AK2261" s="30" t="s">
        <v>65</v>
      </c>
      <c r="AL2261" s="30" t="s">
        <v>439</v>
      </c>
      <c r="AM2261" s="30" t="s">
        <v>440</v>
      </c>
      <c r="AN2261" s="30">
        <v>84.901520000000005</v>
      </c>
      <c r="AO2261" s="30" t="s">
        <v>68</v>
      </c>
      <c r="AP2261" s="30"/>
      <c r="AQ2261" s="30"/>
      <c r="AR2261" s="30" t="s">
        <v>68</v>
      </c>
      <c r="AS2261" s="30"/>
      <c r="AT2261" s="30"/>
      <c r="AU2261" s="30" t="s">
        <v>292</v>
      </c>
      <c r="AV2261" s="30" t="s">
        <v>293</v>
      </c>
      <c r="AW2261" s="30">
        <v>185.67658</v>
      </c>
      <c r="AX2261" s="30" t="s">
        <v>840</v>
      </c>
      <c r="AY2261" s="30" t="s">
        <v>841</v>
      </c>
      <c r="AZ2261" s="3">
        <v>2906</v>
      </c>
      <c r="BA2261" s="30" t="s">
        <v>60</v>
      </c>
      <c r="BB2261" s="30">
        <v>2906</v>
      </c>
      <c r="BC2261" s="30" t="s">
        <v>60</v>
      </c>
      <c r="BD2261" s="30" t="s">
        <v>60</v>
      </c>
      <c r="BE2261" s="30" t="s">
        <v>60</v>
      </c>
      <c r="BF2261" s="32" t="str">
        <f>IFERROR(VLOOKUP(Data_Power_app[[#This Row],[PRO ODER]],'Result'!H:J,3,0),"")</f>
        <v>LAMINATION 5</v>
      </c>
      <c r="BG2261" s="13"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3134</v>
      </c>
      <c r="B2262" s="30" t="s">
        <v>16527</v>
      </c>
      <c r="C2262" s="30" t="s">
        <v>16528</v>
      </c>
      <c r="D2262" s="30" t="s">
        <v>86</v>
      </c>
      <c r="E2262" s="30" t="s">
        <v>163</v>
      </c>
      <c r="F2262" s="30" t="s">
        <v>59</v>
      </c>
      <c r="G2262" s="30">
        <v>606</v>
      </c>
      <c r="H2262" s="4">
        <v>45821</v>
      </c>
      <c r="I2262" s="4">
        <v>37231</v>
      </c>
      <c r="J2262" s="4" t="s">
        <v>60</v>
      </c>
      <c r="K2262" s="4">
        <v>45822</v>
      </c>
      <c r="L2262" s="4"/>
      <c r="M2262" s="4">
        <v>45824</v>
      </c>
      <c r="N2262" s="4"/>
      <c r="O2262" s="4" t="s">
        <v>60</v>
      </c>
      <c r="P2262" s="4" t="s">
        <v>60</v>
      </c>
      <c r="Q2262" s="4" t="s">
        <v>60</v>
      </c>
      <c r="R2262" s="4" t="s">
        <v>60</v>
      </c>
      <c r="S2262" s="4" t="s">
        <v>60</v>
      </c>
      <c r="T2262" s="4">
        <v>45825</v>
      </c>
      <c r="U2262" s="4"/>
      <c r="V2262" s="4"/>
      <c r="W2262" s="4">
        <v>45826</v>
      </c>
      <c r="X2262" s="4"/>
      <c r="Y2262" s="4" t="s">
        <v>60</v>
      </c>
      <c r="Z2262" s="4">
        <v>45827</v>
      </c>
      <c r="AA2262" s="4"/>
      <c r="AB2262" s="4" t="s">
        <v>60</v>
      </c>
      <c r="AC2262" s="4">
        <v>45828</v>
      </c>
      <c r="AD2262" s="4">
        <v>45831</v>
      </c>
      <c r="AE2262" s="4">
        <v>45832</v>
      </c>
      <c r="AF2262" s="4"/>
      <c r="AG2262" s="30" t="s">
        <v>119</v>
      </c>
      <c r="AH2262" s="30" t="s">
        <v>438</v>
      </c>
      <c r="AI2262" s="30" t="s">
        <v>839</v>
      </c>
      <c r="AJ2262" s="30" t="s">
        <v>172</v>
      </c>
      <c r="AK2262" s="30" t="s">
        <v>65</v>
      </c>
      <c r="AL2262" s="30" t="s">
        <v>439</v>
      </c>
      <c r="AM2262" s="30" t="s">
        <v>440</v>
      </c>
      <c r="AN2262" s="30">
        <v>18.206620000000001</v>
      </c>
      <c r="AO2262" s="30" t="s">
        <v>68</v>
      </c>
      <c r="AP2262" s="30"/>
      <c r="AQ2262" s="30"/>
      <c r="AR2262" s="30" t="s">
        <v>68</v>
      </c>
      <c r="AS2262" s="30"/>
      <c r="AT2262" s="30"/>
      <c r="AU2262" s="30" t="s">
        <v>292</v>
      </c>
      <c r="AV2262" s="30" t="s">
        <v>293</v>
      </c>
      <c r="AW2262" s="30">
        <v>39.817129999999999</v>
      </c>
      <c r="AX2262" s="30" t="s">
        <v>840</v>
      </c>
      <c r="AY2262" s="30" t="s">
        <v>841</v>
      </c>
      <c r="AZ2262" s="3">
        <v>606</v>
      </c>
      <c r="BA2262" s="30" t="s">
        <v>60</v>
      </c>
      <c r="BB2262" s="30">
        <v>606</v>
      </c>
      <c r="BC2262" s="30" t="s">
        <v>60</v>
      </c>
      <c r="BD2262" s="30" t="s">
        <v>60</v>
      </c>
      <c r="BE2262" s="30" t="s">
        <v>60</v>
      </c>
      <c r="BF2262" s="32" t="str">
        <f>IFERROR(VLOOKUP(Data_Power_app[[#This Row],[PRO ODER]],'Result'!H:J,3,0),"")</f>
        <v/>
      </c>
      <c r="BG2262" s="13"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3136</v>
      </c>
      <c r="B2263" s="30" t="s">
        <v>8306</v>
      </c>
      <c r="C2263" s="30" t="s">
        <v>7861</v>
      </c>
      <c r="D2263" s="30" t="s">
        <v>86</v>
      </c>
      <c r="E2263" s="30" t="s">
        <v>163</v>
      </c>
      <c r="F2263" s="30" t="s">
        <v>59</v>
      </c>
      <c r="G2263" s="30">
        <v>5</v>
      </c>
      <c r="H2263" s="4">
        <v>45819</v>
      </c>
      <c r="I2263" s="4">
        <v>45815</v>
      </c>
      <c r="J2263" s="4">
        <v>45815</v>
      </c>
      <c r="K2263" s="4">
        <v>45819</v>
      </c>
      <c r="L2263" s="4">
        <v>45815.131712962961</v>
      </c>
      <c r="M2263" s="4">
        <v>45820</v>
      </c>
      <c r="N2263" s="4">
        <v>45817.087708333333</v>
      </c>
      <c r="O2263" s="4" t="s">
        <v>60</v>
      </c>
      <c r="P2263" s="4" t="s">
        <v>60</v>
      </c>
      <c r="Q2263" s="4" t="s">
        <v>60</v>
      </c>
      <c r="R2263" s="4" t="s">
        <v>60</v>
      </c>
      <c r="S2263" s="4" t="s">
        <v>60</v>
      </c>
      <c r="T2263" s="4">
        <v>45825</v>
      </c>
      <c r="U2263" s="4"/>
      <c r="V2263" s="4"/>
      <c r="W2263" s="4">
        <v>45827</v>
      </c>
      <c r="X2263" s="4"/>
      <c r="Y2263" s="4" t="s">
        <v>60</v>
      </c>
      <c r="Z2263" s="4">
        <v>45829</v>
      </c>
      <c r="AA2263" s="4"/>
      <c r="AB2263" s="4" t="s">
        <v>60</v>
      </c>
      <c r="AC2263" s="4">
        <v>45830</v>
      </c>
      <c r="AD2263" s="4">
        <v>45831</v>
      </c>
      <c r="AE2263" s="4">
        <v>45832</v>
      </c>
      <c r="AF2263" s="4"/>
      <c r="AG2263" s="30" t="s">
        <v>242</v>
      </c>
      <c r="AH2263" s="30" t="s">
        <v>183</v>
      </c>
      <c r="AI2263" s="30" t="s">
        <v>8307</v>
      </c>
      <c r="AJ2263" s="30" t="s">
        <v>184</v>
      </c>
      <c r="AK2263" s="30" t="s">
        <v>100</v>
      </c>
      <c r="AL2263" s="30" t="s">
        <v>166</v>
      </c>
      <c r="AM2263" s="30" t="s">
        <v>167</v>
      </c>
      <c r="AN2263" s="30">
        <v>0.17874000000000001</v>
      </c>
      <c r="AO2263" s="30" t="s">
        <v>68</v>
      </c>
      <c r="AP2263" s="30"/>
      <c r="AQ2263" s="30"/>
      <c r="AR2263" s="30" t="s">
        <v>68</v>
      </c>
      <c r="AS2263" s="30"/>
      <c r="AT2263" s="30"/>
      <c r="AU2263" s="30" t="s">
        <v>185</v>
      </c>
      <c r="AV2263" s="30" t="s">
        <v>186</v>
      </c>
      <c r="AW2263" s="30">
        <v>0.39091999999999999</v>
      </c>
      <c r="AX2263" s="30" t="s">
        <v>2547</v>
      </c>
      <c r="AY2263" s="30" t="s">
        <v>2548</v>
      </c>
      <c r="AZ2263" s="3">
        <v>4</v>
      </c>
      <c r="BA2263" s="30" t="s">
        <v>60</v>
      </c>
      <c r="BB2263" s="30">
        <v>5</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3202</v>
      </c>
      <c r="B2264" s="30" t="s">
        <v>10124</v>
      </c>
      <c r="C2264" s="30" t="s">
        <v>10125</v>
      </c>
      <c r="D2264" s="30" t="s">
        <v>272</v>
      </c>
      <c r="E2264" s="30" t="s">
        <v>342</v>
      </c>
      <c r="F2264" s="30" t="s">
        <v>59</v>
      </c>
      <c r="G2264" s="30">
        <v>2384</v>
      </c>
      <c r="H2264" s="4">
        <v>45819</v>
      </c>
      <c r="I2264" s="4">
        <v>45817</v>
      </c>
      <c r="J2264" s="4">
        <v>45817</v>
      </c>
      <c r="K2264" s="4">
        <v>45822</v>
      </c>
      <c r="L2264" s="4">
        <v>45818.372291666667</v>
      </c>
      <c r="M2264" s="4">
        <v>45824</v>
      </c>
      <c r="N2264" s="4">
        <v>45820.305428240739</v>
      </c>
      <c r="O2264" s="4" t="s">
        <v>60</v>
      </c>
      <c r="P2264" s="4" t="s">
        <v>60</v>
      </c>
      <c r="Q2264" s="4" t="s">
        <v>60</v>
      </c>
      <c r="R2264" s="4" t="s">
        <v>60</v>
      </c>
      <c r="S2264" s="4" t="s">
        <v>60</v>
      </c>
      <c r="T2264" s="4">
        <v>45825</v>
      </c>
      <c r="U2264" s="4"/>
      <c r="V2264" s="4"/>
      <c r="W2264" s="4">
        <v>45826</v>
      </c>
      <c r="X2264" s="4"/>
      <c r="Y2264" s="4" t="s">
        <v>60</v>
      </c>
      <c r="Z2264" s="4">
        <v>45827</v>
      </c>
      <c r="AA2264" s="4"/>
      <c r="AB2264" s="4" t="s">
        <v>60</v>
      </c>
      <c r="AC2264" s="4">
        <v>45828</v>
      </c>
      <c r="AD2264" s="4">
        <v>45831</v>
      </c>
      <c r="AE2264" s="4">
        <v>45832</v>
      </c>
      <c r="AF2264" s="4"/>
      <c r="AG2264" s="30" t="s">
        <v>242</v>
      </c>
      <c r="AH2264" s="30" t="s">
        <v>274</v>
      </c>
      <c r="AI2264" s="30" t="s">
        <v>2454</v>
      </c>
      <c r="AJ2264" s="30" t="s">
        <v>275</v>
      </c>
      <c r="AK2264" s="30" t="s">
        <v>65</v>
      </c>
      <c r="AL2264" s="30" t="s">
        <v>348</v>
      </c>
      <c r="AM2264" s="30" t="s">
        <v>349</v>
      </c>
      <c r="AN2264" s="30">
        <v>37.336010000000002</v>
      </c>
      <c r="AO2264" s="30" t="s">
        <v>68</v>
      </c>
      <c r="AP2264" s="30"/>
      <c r="AQ2264" s="30"/>
      <c r="AR2264" s="30" t="s">
        <v>68</v>
      </c>
      <c r="AS2264" s="30"/>
      <c r="AT2264" s="30"/>
      <c r="AU2264" s="30" t="s">
        <v>743</v>
      </c>
      <c r="AV2264" s="30" t="s">
        <v>744</v>
      </c>
      <c r="AW2264" s="30">
        <v>163.27627000000001</v>
      </c>
      <c r="AX2264" s="30" t="s">
        <v>855</v>
      </c>
      <c r="AY2264" s="30" t="s">
        <v>353</v>
      </c>
      <c r="AZ2264" s="3">
        <v>2384</v>
      </c>
      <c r="BA2264" s="30" t="s">
        <v>60</v>
      </c>
      <c r="BB2264" s="30">
        <v>2384</v>
      </c>
      <c r="BC2264" s="30" t="s">
        <v>60</v>
      </c>
      <c r="BD2264" s="30" t="s">
        <v>60</v>
      </c>
      <c r="BE2264" s="30" t="s">
        <v>60</v>
      </c>
      <c r="BF2264" s="32" t="str">
        <f>IFERROR(VLOOKUP(Data_Power_app[[#This Row],[PRO ODER]],'Result'!H:J,3,0),"")</f>
        <v>LAMINATION 6</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3203</v>
      </c>
      <c r="B2265" s="30" t="s">
        <v>10126</v>
      </c>
      <c r="C2265" s="30" t="s">
        <v>10127</v>
      </c>
      <c r="D2265" s="30" t="s">
        <v>86</v>
      </c>
      <c r="E2265" s="30" t="s">
        <v>170</v>
      </c>
      <c r="F2265" s="30" t="s">
        <v>59</v>
      </c>
      <c r="G2265" s="30">
        <v>2153</v>
      </c>
      <c r="H2265" s="4">
        <v>45819</v>
      </c>
      <c r="I2265" s="4">
        <v>45817</v>
      </c>
      <c r="J2265" s="4">
        <v>45817</v>
      </c>
      <c r="K2265" s="4">
        <v>45822</v>
      </c>
      <c r="L2265" s="4">
        <v>45817.133229166669</v>
      </c>
      <c r="M2265" s="4">
        <v>45824</v>
      </c>
      <c r="N2265" s="4">
        <v>45818.56826388889</v>
      </c>
      <c r="O2265" s="4" t="s">
        <v>60</v>
      </c>
      <c r="P2265" s="4" t="s">
        <v>60</v>
      </c>
      <c r="Q2265" s="4" t="s">
        <v>60</v>
      </c>
      <c r="R2265" s="4" t="s">
        <v>60</v>
      </c>
      <c r="S2265" s="4" t="s">
        <v>60</v>
      </c>
      <c r="T2265" s="4">
        <v>45825</v>
      </c>
      <c r="U2265" s="4">
        <v>45818.630844907406</v>
      </c>
      <c r="V2265" s="4"/>
      <c r="W2265" s="4">
        <v>45826</v>
      </c>
      <c r="X2265" s="4"/>
      <c r="Y2265" s="4" t="s">
        <v>60</v>
      </c>
      <c r="Z2265" s="4">
        <v>45827</v>
      </c>
      <c r="AA2265" s="4"/>
      <c r="AB2265" s="4" t="s">
        <v>60</v>
      </c>
      <c r="AC2265" s="4">
        <v>45828</v>
      </c>
      <c r="AD2265" s="4">
        <v>45831</v>
      </c>
      <c r="AE2265" s="4">
        <v>45832</v>
      </c>
      <c r="AF2265" s="4"/>
      <c r="AG2265" s="30" t="s">
        <v>242</v>
      </c>
      <c r="AH2265" s="30" t="s">
        <v>294</v>
      </c>
      <c r="AI2265" s="30" t="s">
        <v>527</v>
      </c>
      <c r="AJ2265" s="30" t="s">
        <v>295</v>
      </c>
      <c r="AK2265" s="30" t="s">
        <v>100</v>
      </c>
      <c r="AL2265" s="30" t="s">
        <v>528</v>
      </c>
      <c r="AM2265" s="30" t="s">
        <v>529</v>
      </c>
      <c r="AN2265" s="30">
        <v>76.668130000000005</v>
      </c>
      <c r="AO2265" s="30" t="s">
        <v>68</v>
      </c>
      <c r="AP2265" s="30"/>
      <c r="AQ2265" s="30"/>
      <c r="AR2265" s="30" t="s">
        <v>68</v>
      </c>
      <c r="AS2265" s="30"/>
      <c r="AT2265" s="30"/>
      <c r="AU2265" s="30" t="s">
        <v>250</v>
      </c>
      <c r="AV2265" s="30" t="s">
        <v>251</v>
      </c>
      <c r="AW2265" s="30">
        <v>167.67213000000001</v>
      </c>
      <c r="AX2265" s="30" t="s">
        <v>530</v>
      </c>
      <c r="AY2265" s="30" t="s">
        <v>531</v>
      </c>
      <c r="AZ2265" s="3">
        <v>2153</v>
      </c>
      <c r="BA2265" s="30" t="s">
        <v>60</v>
      </c>
      <c r="BB2265" s="30">
        <v>2153</v>
      </c>
      <c r="BC2265" s="30" t="s">
        <v>60</v>
      </c>
      <c r="BD2265" s="30" t="s">
        <v>60</v>
      </c>
      <c r="BE2265" s="30" t="s">
        <v>60</v>
      </c>
      <c r="BF2265" s="32" t="str">
        <f>IFERROR(VLOOKUP(Data_Power_app[[#This Row],[PRO ODER]],'Result'!H:J,3,0),"")</f>
        <v>LAMINATION 7</v>
      </c>
      <c r="BG2265" s="13"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3205</v>
      </c>
      <c r="B2266" s="30" t="s">
        <v>10128</v>
      </c>
      <c r="C2266" s="30" t="s">
        <v>10129</v>
      </c>
      <c r="D2266" s="30" t="s">
        <v>272</v>
      </c>
      <c r="E2266" s="30" t="s">
        <v>739</v>
      </c>
      <c r="F2266" s="30" t="s">
        <v>59</v>
      </c>
      <c r="G2266" s="30">
        <v>380</v>
      </c>
      <c r="H2266" s="4">
        <v>45819</v>
      </c>
      <c r="I2266" s="4">
        <v>45817</v>
      </c>
      <c r="J2266" s="4" t="s">
        <v>68</v>
      </c>
      <c r="K2266" s="4">
        <v>45822</v>
      </c>
      <c r="L2266" s="4">
        <v>45817.103981481479</v>
      </c>
      <c r="M2266" s="4">
        <v>45824</v>
      </c>
      <c r="N2266" s="4"/>
      <c r="O2266" s="4" t="s">
        <v>60</v>
      </c>
      <c r="P2266" s="4" t="s">
        <v>60</v>
      </c>
      <c r="Q2266" s="4" t="s">
        <v>60</v>
      </c>
      <c r="R2266" s="4" t="s">
        <v>60</v>
      </c>
      <c r="S2266" s="4" t="s">
        <v>60</v>
      </c>
      <c r="T2266" s="4">
        <v>45825</v>
      </c>
      <c r="U2266" s="4"/>
      <c r="V2266" s="4"/>
      <c r="W2266" s="4">
        <v>45826</v>
      </c>
      <c r="X2266" s="4"/>
      <c r="Y2266" s="4" t="s">
        <v>60</v>
      </c>
      <c r="Z2266" s="4">
        <v>45827</v>
      </c>
      <c r="AA2266" s="4"/>
      <c r="AB2266" s="4" t="s">
        <v>60</v>
      </c>
      <c r="AC2266" s="4">
        <v>45828</v>
      </c>
      <c r="AD2266" s="4">
        <v>45831</v>
      </c>
      <c r="AE2266" s="4">
        <v>45832</v>
      </c>
      <c r="AF2266" s="4"/>
      <c r="AG2266" s="30" t="s">
        <v>88</v>
      </c>
      <c r="AH2266" s="30" t="s">
        <v>274</v>
      </c>
      <c r="AI2266" s="30" t="s">
        <v>767</v>
      </c>
      <c r="AJ2266" s="30" t="s">
        <v>275</v>
      </c>
      <c r="AK2266" s="30" t="s">
        <v>100</v>
      </c>
      <c r="AL2266" s="30" t="s">
        <v>348</v>
      </c>
      <c r="AM2266" s="30" t="s">
        <v>349</v>
      </c>
      <c r="AN2266" s="30">
        <v>6.3257000000000003</v>
      </c>
      <c r="AO2266" s="30" t="s">
        <v>68</v>
      </c>
      <c r="AP2266" s="30"/>
      <c r="AQ2266" s="30"/>
      <c r="AR2266" s="30" t="s">
        <v>68</v>
      </c>
      <c r="AS2266" s="30"/>
      <c r="AT2266" s="30"/>
      <c r="AU2266" s="30" t="s">
        <v>350</v>
      </c>
      <c r="AV2266" s="30" t="s">
        <v>351</v>
      </c>
      <c r="AW2266" s="30">
        <v>27.664300000000001</v>
      </c>
      <c r="AX2266" s="30" t="s">
        <v>68</v>
      </c>
      <c r="AY2266" s="30" t="s">
        <v>68</v>
      </c>
      <c r="AZ2266" s="3" t="s">
        <v>68</v>
      </c>
      <c r="BA2266" s="30" t="s">
        <v>60</v>
      </c>
      <c r="BB2266" s="30">
        <v>380</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3206</v>
      </c>
      <c r="B2267" s="30" t="s">
        <v>10130</v>
      </c>
      <c r="C2267" s="30" t="s">
        <v>10131</v>
      </c>
      <c r="D2267" s="30" t="s">
        <v>272</v>
      </c>
      <c r="E2267" s="30" t="s">
        <v>739</v>
      </c>
      <c r="F2267" s="30" t="s">
        <v>59</v>
      </c>
      <c r="G2267" s="30">
        <v>302</v>
      </c>
      <c r="H2267" s="4">
        <v>45819</v>
      </c>
      <c r="I2267" s="4">
        <v>45817</v>
      </c>
      <c r="J2267" s="4" t="s">
        <v>68</v>
      </c>
      <c r="K2267" s="4">
        <v>45822</v>
      </c>
      <c r="L2267" s="4">
        <v>45818.282199074078</v>
      </c>
      <c r="M2267" s="4">
        <v>45824</v>
      </c>
      <c r="N2267" s="4">
        <v>45818.132928240739</v>
      </c>
      <c r="O2267" s="4" t="s">
        <v>60</v>
      </c>
      <c r="P2267" s="4" t="s">
        <v>60</v>
      </c>
      <c r="Q2267" s="4" t="s">
        <v>60</v>
      </c>
      <c r="R2267" s="4" t="s">
        <v>60</v>
      </c>
      <c r="S2267" s="4" t="s">
        <v>60</v>
      </c>
      <c r="T2267" s="4">
        <v>45825</v>
      </c>
      <c r="U2267" s="4"/>
      <c r="V2267" s="4"/>
      <c r="W2267" s="4">
        <v>45826</v>
      </c>
      <c r="X2267" s="4"/>
      <c r="Y2267" s="4" t="s">
        <v>60</v>
      </c>
      <c r="Z2267" s="4">
        <v>45827</v>
      </c>
      <c r="AA2267" s="4"/>
      <c r="AB2267" s="4" t="s">
        <v>60</v>
      </c>
      <c r="AC2267" s="4">
        <v>45828</v>
      </c>
      <c r="AD2267" s="4">
        <v>45831</v>
      </c>
      <c r="AE2267" s="4">
        <v>45832</v>
      </c>
      <c r="AF2267" s="4"/>
      <c r="AG2267" s="30" t="s">
        <v>242</v>
      </c>
      <c r="AH2267" s="30" t="s">
        <v>274</v>
      </c>
      <c r="AI2267" s="30" t="s">
        <v>767</v>
      </c>
      <c r="AJ2267" s="30" t="s">
        <v>275</v>
      </c>
      <c r="AK2267" s="30" t="s">
        <v>100</v>
      </c>
      <c r="AL2267" s="30" t="s">
        <v>348</v>
      </c>
      <c r="AM2267" s="30" t="s">
        <v>349</v>
      </c>
      <c r="AN2267" s="30">
        <v>4.9784199999999998</v>
      </c>
      <c r="AO2267" s="30" t="s">
        <v>68</v>
      </c>
      <c r="AP2267" s="30"/>
      <c r="AQ2267" s="30"/>
      <c r="AR2267" s="30" t="s">
        <v>68</v>
      </c>
      <c r="AS2267" s="30"/>
      <c r="AT2267" s="30"/>
      <c r="AU2267" s="30" t="s">
        <v>350</v>
      </c>
      <c r="AV2267" s="30" t="s">
        <v>351</v>
      </c>
      <c r="AW2267" s="30">
        <v>21.772210000000001</v>
      </c>
      <c r="AX2267" s="30" t="s">
        <v>68</v>
      </c>
      <c r="AY2267" s="30" t="s">
        <v>68</v>
      </c>
      <c r="AZ2267" s="3" t="s">
        <v>68</v>
      </c>
      <c r="BA2267" s="30" t="s">
        <v>60</v>
      </c>
      <c r="BB2267" s="30">
        <v>302</v>
      </c>
      <c r="BC2267" s="30" t="s">
        <v>60</v>
      </c>
      <c r="BD2267" s="30" t="s">
        <v>60</v>
      </c>
      <c r="BE2267" s="30" t="s">
        <v>60</v>
      </c>
      <c r="BF2267" s="32" t="str">
        <f>IFERROR(VLOOKUP(Data_Power_app[[#This Row],[PRO ODER]],'Result'!H:J,3,0),"")</f>
        <v>LAMINATION 6</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3212</v>
      </c>
      <c r="B2268" s="30" t="s">
        <v>14451</v>
      </c>
      <c r="C2268" s="30" t="s">
        <v>14452</v>
      </c>
      <c r="D2268" s="30" t="s">
        <v>86</v>
      </c>
      <c r="E2268" s="30" t="s">
        <v>170</v>
      </c>
      <c r="F2268" s="30" t="s">
        <v>59</v>
      </c>
      <c r="G2268" s="30">
        <v>509</v>
      </c>
      <c r="H2268" s="4">
        <v>45821</v>
      </c>
      <c r="I2268" s="4">
        <v>45819</v>
      </c>
      <c r="J2268" s="4">
        <v>45819</v>
      </c>
      <c r="K2268" s="4">
        <v>45822</v>
      </c>
      <c r="L2268" s="4">
        <v>45819.961122685185</v>
      </c>
      <c r="M2268" s="4">
        <v>45824</v>
      </c>
      <c r="N2268" s="4"/>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88</v>
      </c>
      <c r="AH2268" s="30" t="s">
        <v>215</v>
      </c>
      <c r="AI2268" s="30" t="s">
        <v>892</v>
      </c>
      <c r="AJ2268" s="30" t="s">
        <v>172</v>
      </c>
      <c r="AK2268" s="30" t="s">
        <v>65</v>
      </c>
      <c r="AL2268" s="30" t="s">
        <v>173</v>
      </c>
      <c r="AM2268" s="30" t="s">
        <v>174</v>
      </c>
      <c r="AN2268" s="30">
        <v>15.855079999999999</v>
      </c>
      <c r="AO2268" s="30" t="s">
        <v>68</v>
      </c>
      <c r="AP2268" s="30"/>
      <c r="AQ2268" s="30"/>
      <c r="AR2268" s="30" t="s">
        <v>68</v>
      </c>
      <c r="AS2268" s="30"/>
      <c r="AT2268" s="30"/>
      <c r="AU2268" s="30" t="s">
        <v>613</v>
      </c>
      <c r="AV2268" s="30" t="s">
        <v>614</v>
      </c>
      <c r="AW2268" s="30">
        <v>34.674239999999998</v>
      </c>
      <c r="AX2268" s="30" t="s">
        <v>11551</v>
      </c>
      <c r="AY2268" s="30" t="s">
        <v>11552</v>
      </c>
      <c r="AZ2268" s="3">
        <v>447</v>
      </c>
      <c r="BA2268" s="30" t="s">
        <v>60</v>
      </c>
      <c r="BB2268" s="30">
        <v>509</v>
      </c>
      <c r="BC2268" s="30" t="s">
        <v>60</v>
      </c>
      <c r="BD2268" s="30" t="s">
        <v>60</v>
      </c>
      <c r="BE2268" s="30" t="s">
        <v>60</v>
      </c>
      <c r="BF2268" s="32" t="str">
        <f>IFERROR(VLOOKUP(Data_Power_app[[#This Row],[PRO ODER]],'Result'!H:J,3,0),"")</f>
        <v/>
      </c>
      <c r="BG2268" s="13" t="str">
        <f>IFERROR(VLOOKUP(Data_Power_app[[#This Row],[PRO ODER]]&amp;"LAM",'Real Time'!A:E,4,0),"")</f>
        <v>ML-03</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v>3222</v>
      </c>
      <c r="B2269" s="30" t="s">
        <v>11874</v>
      </c>
      <c r="C2269" s="30" t="s">
        <v>11875</v>
      </c>
      <c r="D2269" s="30" t="s">
        <v>75</v>
      </c>
      <c r="E2269" s="30" t="s">
        <v>255</v>
      </c>
      <c r="F2269" s="30" t="s">
        <v>59</v>
      </c>
      <c r="G2269" s="30">
        <v>3002</v>
      </c>
      <c r="H2269" s="4">
        <v>45821</v>
      </c>
      <c r="I2269" s="4">
        <v>45818</v>
      </c>
      <c r="J2269" s="4">
        <v>45818</v>
      </c>
      <c r="K2269" s="4">
        <v>45825</v>
      </c>
      <c r="L2269" s="4"/>
      <c r="M2269" s="4">
        <v>45826</v>
      </c>
      <c r="N2269" s="4"/>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45830</v>
      </c>
      <c r="AD2269" s="4">
        <v>45831</v>
      </c>
      <c r="AE2269" s="4">
        <v>45832</v>
      </c>
      <c r="AF2269" s="4"/>
      <c r="AG2269" s="30" t="s">
        <v>119</v>
      </c>
      <c r="AH2269" s="30" t="s">
        <v>851</v>
      </c>
      <c r="AI2269" s="30" t="s">
        <v>9915</v>
      </c>
      <c r="AJ2269" s="30" t="s">
        <v>852</v>
      </c>
      <c r="AK2269" s="30" t="s">
        <v>100</v>
      </c>
      <c r="AL2269" s="30" t="s">
        <v>853</v>
      </c>
      <c r="AM2269" s="30" t="s">
        <v>854</v>
      </c>
      <c r="AN2269" s="30">
        <v>109.11931</v>
      </c>
      <c r="AO2269" s="30" t="s">
        <v>68</v>
      </c>
      <c r="AP2269" s="30"/>
      <c r="AQ2269" s="30"/>
      <c r="AR2269" s="30" t="s">
        <v>68</v>
      </c>
      <c r="AS2269" s="30"/>
      <c r="AT2269" s="30"/>
      <c r="AU2269" s="30" t="s">
        <v>9916</v>
      </c>
      <c r="AV2269" s="30" t="s">
        <v>9917</v>
      </c>
      <c r="AW2269" s="30">
        <v>238.62298000000001</v>
      </c>
      <c r="AX2269" s="30" t="s">
        <v>11683</v>
      </c>
      <c r="AY2269" s="30" t="s">
        <v>11684</v>
      </c>
      <c r="AZ2269" s="3">
        <v>2609</v>
      </c>
      <c r="BA2269" s="30" t="s">
        <v>60</v>
      </c>
      <c r="BB2269" s="30">
        <v>3002</v>
      </c>
      <c r="BC2269" s="30" t="s">
        <v>60</v>
      </c>
      <c r="BD2269" s="30" t="s">
        <v>60</v>
      </c>
      <c r="BE2269" s="30" t="s">
        <v>60</v>
      </c>
      <c r="BF2269" s="32" t="str">
        <f>IFERROR(VLOOKUP(Data_Power_app[[#This Row],[PRO ODER]],'Result'!H:J,3,0),"")</f>
        <v>LAMINATION 1</v>
      </c>
      <c r="BG2269" s="13"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3223</v>
      </c>
      <c r="B2270" s="30" t="s">
        <v>11876</v>
      </c>
      <c r="C2270" s="30" t="s">
        <v>11877</v>
      </c>
      <c r="D2270" s="30" t="s">
        <v>75</v>
      </c>
      <c r="E2270" s="30" t="s">
        <v>255</v>
      </c>
      <c r="F2270" s="30" t="s">
        <v>59</v>
      </c>
      <c r="G2270" s="30">
        <v>622</v>
      </c>
      <c r="H2270" s="4">
        <v>45821</v>
      </c>
      <c r="I2270" s="4">
        <v>45818</v>
      </c>
      <c r="J2270" s="4">
        <v>45818</v>
      </c>
      <c r="K2270" s="4">
        <v>45825</v>
      </c>
      <c r="L2270" s="4">
        <v>45819.504999999997</v>
      </c>
      <c r="M2270" s="4">
        <v>45826</v>
      </c>
      <c r="N2270" s="4"/>
      <c r="O2270" s="4" t="s">
        <v>60</v>
      </c>
      <c r="P2270" s="4" t="s">
        <v>60</v>
      </c>
      <c r="Q2270" s="4" t="s">
        <v>60</v>
      </c>
      <c r="R2270" s="4" t="s">
        <v>60</v>
      </c>
      <c r="S2270" s="4" t="s">
        <v>60</v>
      </c>
      <c r="T2270" s="4">
        <v>45826</v>
      </c>
      <c r="U2270" s="4"/>
      <c r="V2270" s="4"/>
      <c r="W2270" s="4">
        <v>45828</v>
      </c>
      <c r="X2270" s="4"/>
      <c r="Y2270" s="4" t="s">
        <v>60</v>
      </c>
      <c r="Z2270" s="4">
        <v>45829</v>
      </c>
      <c r="AA2270" s="4"/>
      <c r="AB2270" s="4" t="s">
        <v>60</v>
      </c>
      <c r="AC2270" s="4">
        <v>45830</v>
      </c>
      <c r="AD2270" s="4">
        <v>45831</v>
      </c>
      <c r="AE2270" s="4">
        <v>45832</v>
      </c>
      <c r="AF2270" s="4"/>
      <c r="AG2270" s="30" t="s">
        <v>88</v>
      </c>
      <c r="AH2270" s="30" t="s">
        <v>851</v>
      </c>
      <c r="AI2270" s="30" t="s">
        <v>9915</v>
      </c>
      <c r="AJ2270" s="30" t="s">
        <v>852</v>
      </c>
      <c r="AK2270" s="30" t="s">
        <v>100</v>
      </c>
      <c r="AL2270" s="30" t="s">
        <v>853</v>
      </c>
      <c r="AM2270" s="30" t="s">
        <v>854</v>
      </c>
      <c r="AN2270" s="30">
        <v>21.82066</v>
      </c>
      <c r="AO2270" s="30" t="s">
        <v>68</v>
      </c>
      <c r="AP2270" s="30"/>
      <c r="AQ2270" s="30"/>
      <c r="AR2270" s="30" t="s">
        <v>68</v>
      </c>
      <c r="AS2270" s="30"/>
      <c r="AT2270" s="30"/>
      <c r="AU2270" s="30" t="s">
        <v>9916</v>
      </c>
      <c r="AV2270" s="30" t="s">
        <v>9917</v>
      </c>
      <c r="AW2270" s="30">
        <v>47.718429999999998</v>
      </c>
      <c r="AX2270" s="30" t="s">
        <v>11683</v>
      </c>
      <c r="AY2270" s="30" t="s">
        <v>11684</v>
      </c>
      <c r="AZ2270" s="3">
        <v>470</v>
      </c>
      <c r="BA2270" s="30" t="s">
        <v>60</v>
      </c>
      <c r="BB2270" s="30">
        <v>622</v>
      </c>
      <c r="BC2270" s="30" t="s">
        <v>60</v>
      </c>
      <c r="BD2270" s="30" t="s">
        <v>60</v>
      </c>
      <c r="BE2270" s="30" t="s">
        <v>60</v>
      </c>
      <c r="BF2270" s="32" t="str">
        <f>IFERROR(VLOOKUP(Data_Power_app[[#This Row],[PRO ODER]],'Result'!H:J,3,0),"")</f>
        <v>LAMINATION 1</v>
      </c>
      <c r="BG2270" s="13" t="str">
        <f>IFERROR(VLOOKUP(Data_Power_app[[#This Row],[PRO ODER]]&amp;"LAM",'Real Time'!A:E,4,0),"")</f>
        <v>ML-01</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3224</v>
      </c>
      <c r="B2271" s="30" t="s">
        <v>16529</v>
      </c>
      <c r="C2271" s="30" t="s">
        <v>16530</v>
      </c>
      <c r="D2271" s="30" t="s">
        <v>75</v>
      </c>
      <c r="E2271" s="30" t="s">
        <v>255</v>
      </c>
      <c r="F2271" s="30" t="s">
        <v>59</v>
      </c>
      <c r="G2271" s="30">
        <v>2802</v>
      </c>
      <c r="H2271" s="4">
        <v>45824</v>
      </c>
      <c r="I2271" s="4">
        <v>37231</v>
      </c>
      <c r="J2271" s="4" t="s">
        <v>60</v>
      </c>
      <c r="K2271" s="4">
        <v>45825</v>
      </c>
      <c r="L2271" s="4"/>
      <c r="M2271" s="4">
        <v>45826</v>
      </c>
      <c r="N2271" s="4"/>
      <c r="O2271" s="4" t="s">
        <v>60</v>
      </c>
      <c r="P2271" s="4" t="s">
        <v>60</v>
      </c>
      <c r="Q2271" s="4" t="s">
        <v>60</v>
      </c>
      <c r="R2271" s="4" t="s">
        <v>60</v>
      </c>
      <c r="S2271" s="4" t="s">
        <v>60</v>
      </c>
      <c r="T2271" s="4">
        <v>45826</v>
      </c>
      <c r="U2271" s="4"/>
      <c r="V2271" s="4"/>
      <c r="W2271" s="4">
        <v>45828</v>
      </c>
      <c r="X2271" s="4"/>
      <c r="Y2271" s="4" t="s">
        <v>60</v>
      </c>
      <c r="Z2271" s="4">
        <v>45829</v>
      </c>
      <c r="AA2271" s="4"/>
      <c r="AB2271" s="4" t="s">
        <v>60</v>
      </c>
      <c r="AC2271" s="4">
        <v>45830</v>
      </c>
      <c r="AD2271" s="4">
        <v>45831</v>
      </c>
      <c r="AE2271" s="4">
        <v>45832</v>
      </c>
      <c r="AF2271" s="4"/>
      <c r="AG2271" s="30" t="s">
        <v>119</v>
      </c>
      <c r="AH2271" s="30" t="s">
        <v>851</v>
      </c>
      <c r="AI2271" s="30" t="s">
        <v>9932</v>
      </c>
      <c r="AJ2271" s="30" t="s">
        <v>852</v>
      </c>
      <c r="AK2271" s="30" t="s">
        <v>177</v>
      </c>
      <c r="AL2271" s="30" t="s">
        <v>853</v>
      </c>
      <c r="AM2271" s="30" t="s">
        <v>854</v>
      </c>
      <c r="AN2271" s="30">
        <v>98.602900000000005</v>
      </c>
      <c r="AO2271" s="30" t="s">
        <v>68</v>
      </c>
      <c r="AP2271" s="30"/>
      <c r="AQ2271" s="30"/>
      <c r="AR2271" s="30" t="s">
        <v>68</v>
      </c>
      <c r="AS2271" s="30"/>
      <c r="AT2271" s="30"/>
      <c r="AU2271" s="30" t="s">
        <v>9916</v>
      </c>
      <c r="AV2271" s="30" t="s">
        <v>9917</v>
      </c>
      <c r="AW2271" s="30">
        <v>215.62601000000001</v>
      </c>
      <c r="AX2271" s="30" t="s">
        <v>11683</v>
      </c>
      <c r="AY2271" s="30" t="s">
        <v>11684</v>
      </c>
      <c r="AZ2271" s="3">
        <v>2165</v>
      </c>
      <c r="BA2271" s="30" t="s">
        <v>60</v>
      </c>
      <c r="BB2271" s="30">
        <v>2802</v>
      </c>
      <c r="BC2271" s="30" t="s">
        <v>60</v>
      </c>
      <c r="BD2271" s="30" t="s">
        <v>60</v>
      </c>
      <c r="BE2271" s="30" t="s">
        <v>60</v>
      </c>
      <c r="BF2271" s="32" t="str">
        <f>IFERROR(VLOOKUP(Data_Power_app[[#This Row],[PRO ODER]],'Result'!H:J,3,0),"")</f>
        <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3225</v>
      </c>
      <c r="B2272" s="30" t="s">
        <v>16531</v>
      </c>
      <c r="C2272" s="30" t="s">
        <v>16532</v>
      </c>
      <c r="D2272" s="30" t="s">
        <v>75</v>
      </c>
      <c r="E2272" s="30" t="s">
        <v>255</v>
      </c>
      <c r="F2272" s="30" t="s">
        <v>59</v>
      </c>
      <c r="G2272" s="30">
        <v>582</v>
      </c>
      <c r="H2272" s="4">
        <v>45824</v>
      </c>
      <c r="I2272" s="4">
        <v>37231</v>
      </c>
      <c r="J2272" s="4" t="s">
        <v>60</v>
      </c>
      <c r="K2272" s="4">
        <v>45825</v>
      </c>
      <c r="L2272" s="4"/>
      <c r="M2272" s="4">
        <v>45826</v>
      </c>
      <c r="N2272" s="4"/>
      <c r="O2272" s="4" t="s">
        <v>60</v>
      </c>
      <c r="P2272" s="4" t="s">
        <v>60</v>
      </c>
      <c r="Q2272" s="4" t="s">
        <v>60</v>
      </c>
      <c r="R2272" s="4" t="s">
        <v>60</v>
      </c>
      <c r="S2272" s="4" t="s">
        <v>60</v>
      </c>
      <c r="T2272" s="4">
        <v>45826</v>
      </c>
      <c r="U2272" s="4"/>
      <c r="V2272" s="4"/>
      <c r="W2272" s="4">
        <v>45828</v>
      </c>
      <c r="X2272" s="4"/>
      <c r="Y2272" s="4" t="s">
        <v>60</v>
      </c>
      <c r="Z2272" s="4">
        <v>45829</v>
      </c>
      <c r="AA2272" s="4"/>
      <c r="AB2272" s="4" t="s">
        <v>60</v>
      </c>
      <c r="AC2272" s="4">
        <v>45830</v>
      </c>
      <c r="AD2272" s="4">
        <v>45831</v>
      </c>
      <c r="AE2272" s="4">
        <v>45832</v>
      </c>
      <c r="AF2272" s="4"/>
      <c r="AG2272" s="30" t="s">
        <v>119</v>
      </c>
      <c r="AH2272" s="30" t="s">
        <v>851</v>
      </c>
      <c r="AI2272" s="30" t="s">
        <v>9932</v>
      </c>
      <c r="AJ2272" s="30" t="s">
        <v>852</v>
      </c>
      <c r="AK2272" s="30" t="s">
        <v>177</v>
      </c>
      <c r="AL2272" s="30" t="s">
        <v>853</v>
      </c>
      <c r="AM2272" s="30" t="s">
        <v>854</v>
      </c>
      <c r="AN2272" s="30">
        <v>20.325330000000001</v>
      </c>
      <c r="AO2272" s="30" t="s">
        <v>68</v>
      </c>
      <c r="AP2272" s="30"/>
      <c r="AQ2272" s="30"/>
      <c r="AR2272" s="30" t="s">
        <v>68</v>
      </c>
      <c r="AS2272" s="30"/>
      <c r="AT2272" s="30"/>
      <c r="AU2272" s="30" t="s">
        <v>9916</v>
      </c>
      <c r="AV2272" s="30" t="s">
        <v>9917</v>
      </c>
      <c r="AW2272" s="30">
        <v>44.448459999999997</v>
      </c>
      <c r="AX2272" s="30" t="s">
        <v>11683</v>
      </c>
      <c r="AY2272" s="30" t="s">
        <v>11684</v>
      </c>
      <c r="AZ2272" s="3">
        <v>434</v>
      </c>
      <c r="BA2272" s="30" t="s">
        <v>60</v>
      </c>
      <c r="BB2272" s="30">
        <v>582</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3226</v>
      </c>
      <c r="B2273" s="30" t="s">
        <v>16533</v>
      </c>
      <c r="C2273" s="30" t="s">
        <v>16534</v>
      </c>
      <c r="D2273" s="30" t="s">
        <v>75</v>
      </c>
      <c r="E2273" s="30" t="s">
        <v>255</v>
      </c>
      <c r="F2273" s="30" t="s">
        <v>59</v>
      </c>
      <c r="G2273" s="30">
        <v>1302</v>
      </c>
      <c r="H2273" s="4">
        <v>45824</v>
      </c>
      <c r="I2273" s="4">
        <v>37231</v>
      </c>
      <c r="J2273" s="4" t="s">
        <v>60</v>
      </c>
      <c r="K2273" s="4">
        <v>45825</v>
      </c>
      <c r="L2273" s="4"/>
      <c r="M2273" s="4">
        <v>45826</v>
      </c>
      <c r="N2273" s="4"/>
      <c r="O2273" s="4" t="s">
        <v>60</v>
      </c>
      <c r="P2273" s="4" t="s">
        <v>60</v>
      </c>
      <c r="Q2273" s="4" t="s">
        <v>60</v>
      </c>
      <c r="R2273" s="4" t="s">
        <v>60</v>
      </c>
      <c r="S2273" s="4" t="s">
        <v>60</v>
      </c>
      <c r="T2273" s="4">
        <v>45827</v>
      </c>
      <c r="U2273" s="4"/>
      <c r="V2273" s="4"/>
      <c r="W2273" s="4">
        <v>45828</v>
      </c>
      <c r="X2273" s="4"/>
      <c r="Y2273" s="4" t="s">
        <v>60</v>
      </c>
      <c r="Z2273" s="4">
        <v>45829</v>
      </c>
      <c r="AA2273" s="4"/>
      <c r="AB2273" s="4" t="s">
        <v>60</v>
      </c>
      <c r="AC2273" s="4">
        <v>45830</v>
      </c>
      <c r="AD2273" s="4">
        <v>45831</v>
      </c>
      <c r="AE2273" s="4">
        <v>45832</v>
      </c>
      <c r="AF2273" s="4"/>
      <c r="AG2273" s="30" t="s">
        <v>119</v>
      </c>
      <c r="AH2273" s="30" t="s">
        <v>851</v>
      </c>
      <c r="AI2273" s="30" t="s">
        <v>9947</v>
      </c>
      <c r="AJ2273" s="30" t="s">
        <v>852</v>
      </c>
      <c r="AK2273" s="30" t="s">
        <v>177</v>
      </c>
      <c r="AL2273" s="30" t="s">
        <v>853</v>
      </c>
      <c r="AM2273" s="30" t="s">
        <v>854</v>
      </c>
      <c r="AN2273" s="30">
        <v>40.334049999999998</v>
      </c>
      <c r="AO2273" s="30" t="s">
        <v>68</v>
      </c>
      <c r="AP2273" s="30"/>
      <c r="AQ2273" s="30"/>
      <c r="AR2273" s="30" t="s">
        <v>68</v>
      </c>
      <c r="AS2273" s="30"/>
      <c r="AT2273" s="30"/>
      <c r="AU2273" s="30" t="s">
        <v>9948</v>
      </c>
      <c r="AV2273" s="30" t="s">
        <v>9949</v>
      </c>
      <c r="AW2273" s="30">
        <v>88.206639999999993</v>
      </c>
      <c r="AX2273" s="30" t="s">
        <v>9950</v>
      </c>
      <c r="AY2273" s="30" t="s">
        <v>9951</v>
      </c>
      <c r="AZ2273" s="3">
        <v>964</v>
      </c>
      <c r="BA2273" s="30" t="s">
        <v>60</v>
      </c>
      <c r="BB2273" s="30">
        <v>1302</v>
      </c>
      <c r="BC2273" s="30" t="s">
        <v>60</v>
      </c>
      <c r="BD2273" s="30" t="s">
        <v>60</v>
      </c>
      <c r="BE2273" s="30" t="s">
        <v>60</v>
      </c>
      <c r="BF2273" s="32" t="str">
        <f>IFERROR(VLOOKUP(Data_Power_app[[#This Row],[PRO ODER]],'Result'!H:J,3,0),"")</f>
        <v/>
      </c>
      <c r="BG2273" s="13"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3227</v>
      </c>
      <c r="B2274" s="30" t="s">
        <v>10132</v>
      </c>
      <c r="C2274" s="30" t="s">
        <v>10133</v>
      </c>
      <c r="D2274" s="30" t="s">
        <v>272</v>
      </c>
      <c r="E2274" s="30" t="s">
        <v>342</v>
      </c>
      <c r="F2274" s="30" t="s">
        <v>59</v>
      </c>
      <c r="G2274" s="30">
        <v>6704</v>
      </c>
      <c r="H2274" s="4">
        <v>45819</v>
      </c>
      <c r="I2274" s="4">
        <v>45817</v>
      </c>
      <c r="J2274" s="4">
        <v>45817</v>
      </c>
      <c r="K2274" s="4">
        <v>45822</v>
      </c>
      <c r="L2274" s="4">
        <v>45817.104062500002</v>
      </c>
      <c r="M2274" s="4">
        <v>45824</v>
      </c>
      <c r="N2274" s="4">
        <v>45819.305833333332</v>
      </c>
      <c r="O2274" s="4" t="s">
        <v>60</v>
      </c>
      <c r="P2274" s="4" t="s">
        <v>60</v>
      </c>
      <c r="Q2274" s="4" t="s">
        <v>60</v>
      </c>
      <c r="R2274" s="4" t="s">
        <v>60</v>
      </c>
      <c r="S2274" s="4" t="s">
        <v>60</v>
      </c>
      <c r="T2274" s="4">
        <v>45825</v>
      </c>
      <c r="U2274" s="4">
        <v>45819.441921296297</v>
      </c>
      <c r="V2274" s="4"/>
      <c r="W2274" s="4">
        <v>45826</v>
      </c>
      <c r="X2274" s="4"/>
      <c r="Y2274" s="4" t="s">
        <v>60</v>
      </c>
      <c r="Z2274" s="4">
        <v>45827</v>
      </c>
      <c r="AA2274" s="4"/>
      <c r="AB2274" s="4" t="s">
        <v>60</v>
      </c>
      <c r="AC2274" s="4">
        <v>45828</v>
      </c>
      <c r="AD2274" s="4">
        <v>45831</v>
      </c>
      <c r="AE2274" s="4">
        <v>45832</v>
      </c>
      <c r="AF2274" s="4"/>
      <c r="AG2274" s="30" t="s">
        <v>242</v>
      </c>
      <c r="AH2274" s="30" t="s">
        <v>1242</v>
      </c>
      <c r="AI2274" s="30" t="s">
        <v>10134</v>
      </c>
      <c r="AJ2274" s="30" t="s">
        <v>1243</v>
      </c>
      <c r="AK2274" s="30" t="s">
        <v>100</v>
      </c>
      <c r="AL2274" s="30" t="s">
        <v>348</v>
      </c>
      <c r="AM2274" s="30" t="s">
        <v>349</v>
      </c>
      <c r="AN2274" s="30">
        <v>119.42534999999999</v>
      </c>
      <c r="AO2274" s="30" t="s">
        <v>68</v>
      </c>
      <c r="AP2274" s="30"/>
      <c r="AQ2274" s="30"/>
      <c r="AR2274" s="30" t="s">
        <v>68</v>
      </c>
      <c r="AS2274" s="30"/>
      <c r="AT2274" s="30"/>
      <c r="AU2274" s="30" t="s">
        <v>350</v>
      </c>
      <c r="AV2274" s="30" t="s">
        <v>351</v>
      </c>
      <c r="AW2274" s="30">
        <v>522.29060000000004</v>
      </c>
      <c r="AX2274" s="30" t="s">
        <v>10135</v>
      </c>
      <c r="AY2274" s="30" t="s">
        <v>10136</v>
      </c>
      <c r="AZ2274" s="3">
        <v>6704</v>
      </c>
      <c r="BA2274" s="30" t="s">
        <v>60</v>
      </c>
      <c r="BB2274" s="30">
        <v>6704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3229</v>
      </c>
      <c r="B2275" s="30" t="s">
        <v>11878</v>
      </c>
      <c r="C2275" s="30" t="s">
        <v>11879</v>
      </c>
      <c r="D2275" s="30" t="s">
        <v>57</v>
      </c>
      <c r="E2275" s="30" t="s">
        <v>106</v>
      </c>
      <c r="F2275" s="30" t="s">
        <v>59</v>
      </c>
      <c r="G2275" s="30">
        <v>90</v>
      </c>
      <c r="H2275" s="4">
        <v>45821</v>
      </c>
      <c r="I2275" s="4">
        <v>45818</v>
      </c>
      <c r="J2275" s="4">
        <v>45818</v>
      </c>
      <c r="K2275" s="4">
        <v>45824</v>
      </c>
      <c r="L2275" s="4">
        <v>45819.432233796295</v>
      </c>
      <c r="M2275" s="4">
        <v>45825</v>
      </c>
      <c r="N2275" s="4"/>
      <c r="O2275" s="4" t="s">
        <v>60</v>
      </c>
      <c r="P2275" s="4" t="s">
        <v>60</v>
      </c>
      <c r="Q2275" s="4" t="s">
        <v>60</v>
      </c>
      <c r="R2275" s="4" t="s">
        <v>60</v>
      </c>
      <c r="S2275" s="4" t="s">
        <v>60</v>
      </c>
      <c r="T2275" s="4">
        <v>45826</v>
      </c>
      <c r="U2275" s="4"/>
      <c r="V2275" s="4"/>
      <c r="W2275" s="4">
        <v>45827</v>
      </c>
      <c r="X2275" s="4"/>
      <c r="Y2275" s="4" t="s">
        <v>60</v>
      </c>
      <c r="Z2275" s="4">
        <v>45829</v>
      </c>
      <c r="AA2275" s="4"/>
      <c r="AB2275" s="4" t="s">
        <v>60</v>
      </c>
      <c r="AC2275" s="4">
        <v>45830</v>
      </c>
      <c r="AD2275" s="4">
        <v>45831</v>
      </c>
      <c r="AE2275" s="4">
        <v>45832</v>
      </c>
      <c r="AF2275" s="4"/>
      <c r="AG2275" s="30" t="s">
        <v>88</v>
      </c>
      <c r="AH2275" s="30" t="s">
        <v>63</v>
      </c>
      <c r="AI2275" s="30" t="s">
        <v>11880</v>
      </c>
      <c r="AJ2275" s="30" t="s">
        <v>64</v>
      </c>
      <c r="AK2275" s="30" t="s">
        <v>65</v>
      </c>
      <c r="AL2275" s="30" t="s">
        <v>66</v>
      </c>
      <c r="AM2275" s="30" t="s">
        <v>67</v>
      </c>
      <c r="AN2275" s="30">
        <v>2.7595000000000001</v>
      </c>
      <c r="AO2275" s="30" t="s">
        <v>68</v>
      </c>
      <c r="AP2275" s="30"/>
      <c r="AQ2275" s="30"/>
      <c r="AR2275" s="30" t="s">
        <v>68</v>
      </c>
      <c r="AS2275" s="30"/>
      <c r="AT2275" s="30"/>
      <c r="AU2275" s="30" t="s">
        <v>11749</v>
      </c>
      <c r="AV2275" s="30" t="s">
        <v>11750</v>
      </c>
      <c r="AW2275" s="30">
        <v>6.0355400000000001</v>
      </c>
      <c r="AX2275" s="30" t="s">
        <v>808</v>
      </c>
      <c r="AY2275" s="30" t="s">
        <v>107</v>
      </c>
      <c r="AZ2275" s="3">
        <v>90</v>
      </c>
      <c r="BA2275" s="30" t="s">
        <v>60</v>
      </c>
      <c r="BB2275" s="30">
        <v>90</v>
      </c>
      <c r="BC2275" s="30" t="s">
        <v>60</v>
      </c>
      <c r="BD2275" s="30" t="s">
        <v>60</v>
      </c>
      <c r="BE2275" s="30" t="s">
        <v>60</v>
      </c>
      <c r="BF2275" s="32" t="str">
        <f>IFERROR(VLOOKUP(Data_Power_app[[#This Row],[PRO ODER]],'Result'!H:J,3,0),"")</f>
        <v>LAMINATION 6</v>
      </c>
      <c r="BG2275" s="13"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3230</v>
      </c>
      <c r="B2276" s="30" t="s">
        <v>11881</v>
      </c>
      <c r="C2276" s="30" t="s">
        <v>11882</v>
      </c>
      <c r="D2276" s="30" t="s">
        <v>57</v>
      </c>
      <c r="E2276" s="30" t="s">
        <v>106</v>
      </c>
      <c r="F2276" s="30" t="s">
        <v>59</v>
      </c>
      <c r="G2276" s="30">
        <v>40</v>
      </c>
      <c r="H2276" s="4">
        <v>45821</v>
      </c>
      <c r="I2276" s="4">
        <v>45818</v>
      </c>
      <c r="J2276" s="4">
        <v>45818</v>
      </c>
      <c r="K2276" s="4">
        <v>45824</v>
      </c>
      <c r="L2276" s="4">
        <v>45819.432372685187</v>
      </c>
      <c r="M2276" s="4">
        <v>45825</v>
      </c>
      <c r="N2276" s="4"/>
      <c r="O2276" s="4" t="s">
        <v>60</v>
      </c>
      <c r="P2276" s="4" t="s">
        <v>60</v>
      </c>
      <c r="Q2276" s="4" t="s">
        <v>60</v>
      </c>
      <c r="R2276" s="4" t="s">
        <v>60</v>
      </c>
      <c r="S2276" s="4" t="s">
        <v>60</v>
      </c>
      <c r="T2276" s="4">
        <v>45826</v>
      </c>
      <c r="U2276" s="4"/>
      <c r="V2276" s="4"/>
      <c r="W2276" s="4">
        <v>45827</v>
      </c>
      <c r="X2276" s="4"/>
      <c r="Y2276" s="4" t="s">
        <v>60</v>
      </c>
      <c r="Z2276" s="4">
        <v>45829</v>
      </c>
      <c r="AA2276" s="4"/>
      <c r="AB2276" s="4" t="s">
        <v>60</v>
      </c>
      <c r="AC2276" s="4">
        <v>45830</v>
      </c>
      <c r="AD2276" s="4">
        <v>45831</v>
      </c>
      <c r="AE2276" s="4">
        <v>45832</v>
      </c>
      <c r="AF2276" s="4"/>
      <c r="AG2276" s="30" t="s">
        <v>88</v>
      </c>
      <c r="AH2276" s="30" t="s">
        <v>63</v>
      </c>
      <c r="AI2276" s="30" t="s">
        <v>11880</v>
      </c>
      <c r="AJ2276" s="30" t="s">
        <v>64</v>
      </c>
      <c r="AK2276" s="30" t="s">
        <v>65</v>
      </c>
      <c r="AL2276" s="30" t="s">
        <v>66</v>
      </c>
      <c r="AM2276" s="30" t="s">
        <v>67</v>
      </c>
      <c r="AN2276" s="30">
        <v>1.22523</v>
      </c>
      <c r="AO2276" s="30" t="s">
        <v>68</v>
      </c>
      <c r="AP2276" s="30"/>
      <c r="AQ2276" s="30"/>
      <c r="AR2276" s="30" t="s">
        <v>68</v>
      </c>
      <c r="AS2276" s="30"/>
      <c r="AT2276" s="30"/>
      <c r="AU2276" s="30" t="s">
        <v>11749</v>
      </c>
      <c r="AV2276" s="30" t="s">
        <v>11750</v>
      </c>
      <c r="AW2276" s="30">
        <v>2.6798000000000002</v>
      </c>
      <c r="AX2276" s="30" t="s">
        <v>808</v>
      </c>
      <c r="AY2276" s="30" t="s">
        <v>107</v>
      </c>
      <c r="AZ2276" s="3">
        <v>40</v>
      </c>
      <c r="BA2276" s="30" t="s">
        <v>60</v>
      </c>
      <c r="BB2276" s="30">
        <v>40</v>
      </c>
      <c r="BC2276" s="30" t="s">
        <v>60</v>
      </c>
      <c r="BD2276" s="30" t="s">
        <v>60</v>
      </c>
      <c r="BE2276" s="30" t="s">
        <v>60</v>
      </c>
      <c r="BF2276" s="32" t="str">
        <f>IFERROR(VLOOKUP(Data_Power_app[[#This Row],[PRO ODER]],'Result'!H:J,3,0),"")</f>
        <v>LAMINATION 6</v>
      </c>
      <c r="BG2276" s="13"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28">
        <v>3231</v>
      </c>
      <c r="B2277" s="30" t="s">
        <v>11883</v>
      </c>
      <c r="C2277" s="30" t="s">
        <v>11884</v>
      </c>
      <c r="D2277" s="30" t="s">
        <v>57</v>
      </c>
      <c r="E2277" s="30" t="s">
        <v>106</v>
      </c>
      <c r="F2277" s="30" t="s">
        <v>59</v>
      </c>
      <c r="G2277" s="30">
        <v>35</v>
      </c>
      <c r="H2277" s="4">
        <v>45821</v>
      </c>
      <c r="I2277" s="4">
        <v>45818</v>
      </c>
      <c r="J2277" s="4">
        <v>45818</v>
      </c>
      <c r="K2277" s="4">
        <v>45824</v>
      </c>
      <c r="L2277" s="4">
        <v>45819.432627314818</v>
      </c>
      <c r="M2277" s="4">
        <v>45825</v>
      </c>
      <c r="N2277" s="4"/>
      <c r="O2277" s="4" t="s">
        <v>60</v>
      </c>
      <c r="P2277" s="4" t="s">
        <v>60</v>
      </c>
      <c r="Q2277" s="4" t="s">
        <v>60</v>
      </c>
      <c r="R2277" s="4" t="s">
        <v>60</v>
      </c>
      <c r="S2277" s="4" t="s">
        <v>60</v>
      </c>
      <c r="T2277" s="4">
        <v>45826</v>
      </c>
      <c r="U2277" s="4"/>
      <c r="V2277" s="4"/>
      <c r="W2277" s="4">
        <v>45827</v>
      </c>
      <c r="X2277" s="4"/>
      <c r="Y2277" s="4" t="s">
        <v>60</v>
      </c>
      <c r="Z2277" s="4">
        <v>45829</v>
      </c>
      <c r="AA2277" s="4"/>
      <c r="AB2277" s="4" t="s">
        <v>60</v>
      </c>
      <c r="AC2277" s="4">
        <v>45830</v>
      </c>
      <c r="AD2277" s="4">
        <v>45831</v>
      </c>
      <c r="AE2277" s="4">
        <v>45832</v>
      </c>
      <c r="AF2277" s="4"/>
      <c r="AG2277" s="30" t="s">
        <v>88</v>
      </c>
      <c r="AH2277" s="30" t="s">
        <v>63</v>
      </c>
      <c r="AI2277" s="30" t="s">
        <v>11880</v>
      </c>
      <c r="AJ2277" s="30" t="s">
        <v>64</v>
      </c>
      <c r="AK2277" s="30" t="s">
        <v>65</v>
      </c>
      <c r="AL2277" s="30" t="s">
        <v>66</v>
      </c>
      <c r="AM2277" s="30" t="s">
        <v>67</v>
      </c>
      <c r="AN2277" s="30">
        <v>1.03494</v>
      </c>
      <c r="AO2277" s="30" t="s">
        <v>68</v>
      </c>
      <c r="AP2277" s="30"/>
      <c r="AQ2277" s="30"/>
      <c r="AR2277" s="30" t="s">
        <v>68</v>
      </c>
      <c r="AS2277" s="30"/>
      <c r="AT2277" s="30"/>
      <c r="AU2277" s="30" t="s">
        <v>11749</v>
      </c>
      <c r="AV2277" s="30" t="s">
        <v>11750</v>
      </c>
      <c r="AW2277" s="30">
        <v>2.2635399999999999</v>
      </c>
      <c r="AX2277" s="30" t="s">
        <v>808</v>
      </c>
      <c r="AY2277" s="30" t="s">
        <v>107</v>
      </c>
      <c r="AZ2277" s="3">
        <v>35</v>
      </c>
      <c r="BA2277" s="30" t="s">
        <v>60</v>
      </c>
      <c r="BB2277" s="30">
        <v>35</v>
      </c>
      <c r="BC2277" s="30" t="s">
        <v>60</v>
      </c>
      <c r="BD2277" s="30" t="s">
        <v>60</v>
      </c>
      <c r="BE2277" s="30" t="s">
        <v>60</v>
      </c>
      <c r="BF2277" s="32" t="str">
        <f>IFERROR(VLOOKUP(Data_Power_app[[#This Row],[PRO ODER]],'Result'!H:J,3,0),"")</f>
        <v>LAMINATION 6</v>
      </c>
      <c r="BG2277" s="13" t="str">
        <f>IFERROR(VLOOKUP(Data_Power_app[[#This Row],[PRO ODER]]&amp;"LAM",'Real Time'!A:E,4,0),"")</f>
        <v>ML-07</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3232</v>
      </c>
      <c r="B2278" s="30" t="s">
        <v>11885</v>
      </c>
      <c r="C2278" s="30" t="s">
        <v>11886</v>
      </c>
      <c r="D2278" s="30" t="s">
        <v>57</v>
      </c>
      <c r="E2278" s="30" t="s">
        <v>106</v>
      </c>
      <c r="F2278" s="30" t="s">
        <v>59</v>
      </c>
      <c r="G2278" s="30">
        <v>424</v>
      </c>
      <c r="H2278" s="4">
        <v>45821</v>
      </c>
      <c r="I2278" s="4">
        <v>45818</v>
      </c>
      <c r="J2278" s="4">
        <v>45818</v>
      </c>
      <c r="K2278" s="4">
        <v>45824</v>
      </c>
      <c r="L2278" s="4">
        <v>45819.432685185187</v>
      </c>
      <c r="M2278" s="4">
        <v>45825</v>
      </c>
      <c r="N2278" s="4"/>
      <c r="O2278" s="4" t="s">
        <v>60</v>
      </c>
      <c r="P2278" s="4" t="s">
        <v>60</v>
      </c>
      <c r="Q2278" s="4" t="s">
        <v>60</v>
      </c>
      <c r="R2278" s="4" t="s">
        <v>60</v>
      </c>
      <c r="S2278" s="4" t="s">
        <v>60</v>
      </c>
      <c r="T2278" s="4">
        <v>45826</v>
      </c>
      <c r="U2278" s="4"/>
      <c r="V2278" s="4"/>
      <c r="W2278" s="4">
        <v>45827</v>
      </c>
      <c r="X2278" s="4"/>
      <c r="Y2278" s="4" t="s">
        <v>60</v>
      </c>
      <c r="Z2278" s="4">
        <v>45829</v>
      </c>
      <c r="AA2278" s="4"/>
      <c r="AB2278" s="4" t="s">
        <v>60</v>
      </c>
      <c r="AC2278" s="4">
        <v>45830</v>
      </c>
      <c r="AD2278" s="4">
        <v>45831</v>
      </c>
      <c r="AE2278" s="4">
        <v>45832</v>
      </c>
      <c r="AF2278" s="4"/>
      <c r="AG2278" s="30" t="s">
        <v>88</v>
      </c>
      <c r="AH2278" s="30" t="s">
        <v>63</v>
      </c>
      <c r="AI2278" s="30" t="s">
        <v>11880</v>
      </c>
      <c r="AJ2278" s="30" t="s">
        <v>64</v>
      </c>
      <c r="AK2278" s="30" t="s">
        <v>65</v>
      </c>
      <c r="AL2278" s="30" t="s">
        <v>66</v>
      </c>
      <c r="AM2278" s="30" t="s">
        <v>67</v>
      </c>
      <c r="AN2278" s="30">
        <v>13.138199999999999</v>
      </c>
      <c r="AO2278" s="30" t="s">
        <v>68</v>
      </c>
      <c r="AP2278" s="30"/>
      <c r="AQ2278" s="30"/>
      <c r="AR2278" s="30" t="s">
        <v>68</v>
      </c>
      <c r="AS2278" s="30"/>
      <c r="AT2278" s="30"/>
      <c r="AU2278" s="30" t="s">
        <v>11749</v>
      </c>
      <c r="AV2278" s="30" t="s">
        <v>11750</v>
      </c>
      <c r="AW2278" s="30">
        <v>28.735309999999998</v>
      </c>
      <c r="AX2278" s="30" t="s">
        <v>808</v>
      </c>
      <c r="AY2278" s="30" t="s">
        <v>107</v>
      </c>
      <c r="AZ2278" s="3">
        <v>424</v>
      </c>
      <c r="BA2278" s="30" t="s">
        <v>60</v>
      </c>
      <c r="BB2278" s="30">
        <v>424</v>
      </c>
      <c r="BC2278" s="30" t="s">
        <v>60</v>
      </c>
      <c r="BD2278" s="30" t="s">
        <v>60</v>
      </c>
      <c r="BE2278" s="30" t="s">
        <v>60</v>
      </c>
      <c r="BF2278" s="32" t="str">
        <f>IFERROR(VLOOKUP(Data_Power_app[[#This Row],[PRO ODER]],'Result'!H:J,3,0),"")</f>
        <v>LAMINATION 6</v>
      </c>
      <c r="BG2278" s="13"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3244</v>
      </c>
      <c r="B2279" s="30" t="s">
        <v>14453</v>
      </c>
      <c r="C2279" s="30" t="s">
        <v>14454</v>
      </c>
      <c r="D2279" s="30" t="s">
        <v>57</v>
      </c>
      <c r="E2279" s="30" t="s">
        <v>106</v>
      </c>
      <c r="F2279" s="30" t="s">
        <v>59</v>
      </c>
      <c r="G2279" s="30">
        <v>202</v>
      </c>
      <c r="H2279" s="4">
        <v>45822</v>
      </c>
      <c r="I2279" s="4">
        <v>45819</v>
      </c>
      <c r="J2279" s="4">
        <v>45819</v>
      </c>
      <c r="K2279" s="4">
        <v>45824</v>
      </c>
      <c r="L2279" s="4">
        <v>45819.049259259256</v>
      </c>
      <c r="M2279" s="4">
        <v>45825</v>
      </c>
      <c r="N2279" s="4"/>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45830</v>
      </c>
      <c r="AD2279" s="4">
        <v>45831</v>
      </c>
      <c r="AE2279" s="4">
        <v>45832</v>
      </c>
      <c r="AF2279" s="4"/>
      <c r="AG2279" s="30" t="s">
        <v>88</v>
      </c>
      <c r="AH2279" s="30" t="s">
        <v>227</v>
      </c>
      <c r="AI2279" s="30" t="s">
        <v>11889</v>
      </c>
      <c r="AJ2279" s="30" t="s">
        <v>138</v>
      </c>
      <c r="AK2279" s="30" t="s">
        <v>65</v>
      </c>
      <c r="AL2279" s="30" t="s">
        <v>139</v>
      </c>
      <c r="AM2279" s="30" t="s">
        <v>140</v>
      </c>
      <c r="AN2279" s="30">
        <v>7.5591900000000001</v>
      </c>
      <c r="AO2279" s="30" t="s">
        <v>68</v>
      </c>
      <c r="AP2279" s="30"/>
      <c r="AQ2279" s="30"/>
      <c r="AR2279" s="30" t="s">
        <v>68</v>
      </c>
      <c r="AS2279" s="30"/>
      <c r="AT2279" s="30"/>
      <c r="AU2279" s="30" t="s">
        <v>10112</v>
      </c>
      <c r="AV2279" s="30" t="s">
        <v>10113</v>
      </c>
      <c r="AW2279" s="30">
        <v>16.530719999999999</v>
      </c>
      <c r="AX2279" s="30" t="s">
        <v>11890</v>
      </c>
      <c r="AY2279" s="30" t="s">
        <v>11891</v>
      </c>
      <c r="AZ2279" s="3">
        <v>202</v>
      </c>
      <c r="BA2279" s="30" t="s">
        <v>60</v>
      </c>
      <c r="BB2279" s="30">
        <v>202</v>
      </c>
      <c r="BC2279" s="30" t="s">
        <v>60</v>
      </c>
      <c r="BD2279" s="30" t="s">
        <v>60</v>
      </c>
      <c r="BE2279" s="30" t="s">
        <v>60</v>
      </c>
      <c r="BF2279" s="32" t="str">
        <f>IFERROR(VLOOKUP(Data_Power_app[[#This Row],[PRO ODER]],'Result'!H:J,3,0),"")</f>
        <v/>
      </c>
      <c r="BG2279" s="13"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3245</v>
      </c>
      <c r="B2280" s="30" t="s">
        <v>11887</v>
      </c>
      <c r="C2280" s="30" t="s">
        <v>11888</v>
      </c>
      <c r="D2280" s="30" t="s">
        <v>57</v>
      </c>
      <c r="E2280" s="30" t="s">
        <v>106</v>
      </c>
      <c r="F2280" s="30" t="s">
        <v>59</v>
      </c>
      <c r="G2280" s="30">
        <v>535</v>
      </c>
      <c r="H2280" s="4">
        <v>45821</v>
      </c>
      <c r="I2280" s="4">
        <v>45818</v>
      </c>
      <c r="J2280" s="4">
        <v>45818</v>
      </c>
      <c r="K2280" s="4">
        <v>45824</v>
      </c>
      <c r="L2280" s="4">
        <v>45818.047962962963</v>
      </c>
      <c r="M2280" s="4">
        <v>45825</v>
      </c>
      <c r="N2280" s="4">
        <v>45819.642210648148</v>
      </c>
      <c r="O2280" s="4" t="s">
        <v>60</v>
      </c>
      <c r="P2280" s="4" t="s">
        <v>60</v>
      </c>
      <c r="Q2280" s="4" t="s">
        <v>60</v>
      </c>
      <c r="R2280" s="4" t="s">
        <v>60</v>
      </c>
      <c r="S2280" s="4" t="s">
        <v>60</v>
      </c>
      <c r="T2280" s="4">
        <v>45826</v>
      </c>
      <c r="U2280" s="4">
        <v>45819.856342592589</v>
      </c>
      <c r="V2280" s="4"/>
      <c r="W2280" s="4">
        <v>45827</v>
      </c>
      <c r="X2280" s="4"/>
      <c r="Y2280" s="4" t="s">
        <v>60</v>
      </c>
      <c r="Z2280" s="4">
        <v>45829</v>
      </c>
      <c r="AA2280" s="4"/>
      <c r="AB2280" s="4" t="s">
        <v>60</v>
      </c>
      <c r="AC2280" s="4">
        <v>45830</v>
      </c>
      <c r="AD2280" s="4">
        <v>45831</v>
      </c>
      <c r="AE2280" s="4">
        <v>45832</v>
      </c>
      <c r="AF2280" s="4"/>
      <c r="AG2280" s="30" t="s">
        <v>242</v>
      </c>
      <c r="AH2280" s="30" t="s">
        <v>227</v>
      </c>
      <c r="AI2280" s="30" t="s">
        <v>11889</v>
      </c>
      <c r="AJ2280" s="30" t="s">
        <v>138</v>
      </c>
      <c r="AK2280" s="30" t="s">
        <v>65</v>
      </c>
      <c r="AL2280" s="30" t="s">
        <v>139</v>
      </c>
      <c r="AM2280" s="30" t="s">
        <v>140</v>
      </c>
      <c r="AN2280" s="30">
        <v>20.071870000000001</v>
      </c>
      <c r="AO2280" s="30" t="s">
        <v>68</v>
      </c>
      <c r="AP2280" s="30"/>
      <c r="AQ2280" s="30"/>
      <c r="AR2280" s="30" t="s">
        <v>68</v>
      </c>
      <c r="AS2280" s="30"/>
      <c r="AT2280" s="30"/>
      <c r="AU2280" s="30" t="s">
        <v>10112</v>
      </c>
      <c r="AV2280" s="30" t="s">
        <v>10113</v>
      </c>
      <c r="AW2280" s="30">
        <v>43.893360000000001</v>
      </c>
      <c r="AX2280" s="30" t="s">
        <v>11890</v>
      </c>
      <c r="AY2280" s="30" t="s">
        <v>11891</v>
      </c>
      <c r="AZ2280" s="3">
        <v>535</v>
      </c>
      <c r="BA2280" s="30" t="s">
        <v>60</v>
      </c>
      <c r="BB2280" s="30">
        <v>535</v>
      </c>
      <c r="BC2280" s="30" t="s">
        <v>60</v>
      </c>
      <c r="BD2280" s="30" t="s">
        <v>60</v>
      </c>
      <c r="BE2280" s="30" t="s">
        <v>60</v>
      </c>
      <c r="BF2280" s="32" t="str">
        <f>IFERROR(VLOOKUP(Data_Power_app[[#This Row],[PRO ODER]],'Result'!H:J,3,0),"")</f>
        <v>LAMINATION 2</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3246</v>
      </c>
      <c r="B2281" s="30" t="s">
        <v>14455</v>
      </c>
      <c r="C2281" s="30" t="s">
        <v>14456</v>
      </c>
      <c r="D2281" s="30" t="s">
        <v>57</v>
      </c>
      <c r="E2281" s="30" t="s">
        <v>106</v>
      </c>
      <c r="F2281" s="30" t="s">
        <v>59</v>
      </c>
      <c r="G2281" s="30">
        <v>935</v>
      </c>
      <c r="H2281" s="4">
        <v>45822</v>
      </c>
      <c r="I2281" s="4">
        <v>45819</v>
      </c>
      <c r="J2281" s="4">
        <v>45819</v>
      </c>
      <c r="K2281" s="4">
        <v>45824</v>
      </c>
      <c r="L2281" s="4">
        <v>45819.049375000002</v>
      </c>
      <c r="M2281" s="4">
        <v>45825</v>
      </c>
      <c r="N2281" s="4"/>
      <c r="O2281" s="4" t="s">
        <v>60</v>
      </c>
      <c r="P2281" s="4" t="s">
        <v>60</v>
      </c>
      <c r="Q2281" s="4" t="s">
        <v>60</v>
      </c>
      <c r="R2281" s="4" t="s">
        <v>60</v>
      </c>
      <c r="S2281" s="4" t="s">
        <v>60</v>
      </c>
      <c r="T2281" s="4">
        <v>45826</v>
      </c>
      <c r="U2281" s="4"/>
      <c r="V2281" s="4"/>
      <c r="W2281" s="4">
        <v>45827</v>
      </c>
      <c r="X2281" s="4"/>
      <c r="Y2281" s="4" t="s">
        <v>60</v>
      </c>
      <c r="Z2281" s="4">
        <v>45829</v>
      </c>
      <c r="AA2281" s="4"/>
      <c r="AB2281" s="4" t="s">
        <v>60</v>
      </c>
      <c r="AC2281" s="4">
        <v>45830</v>
      </c>
      <c r="AD2281" s="4">
        <v>45831</v>
      </c>
      <c r="AE2281" s="4">
        <v>45832</v>
      </c>
      <c r="AF2281" s="4"/>
      <c r="AG2281" s="30" t="s">
        <v>88</v>
      </c>
      <c r="AH2281" s="30" t="s">
        <v>227</v>
      </c>
      <c r="AI2281" s="30" t="s">
        <v>11889</v>
      </c>
      <c r="AJ2281" s="30" t="s">
        <v>138</v>
      </c>
      <c r="AK2281" s="30" t="s">
        <v>65</v>
      </c>
      <c r="AL2281" s="30" t="s">
        <v>139</v>
      </c>
      <c r="AM2281" s="30" t="s">
        <v>140</v>
      </c>
      <c r="AN2281" s="30">
        <v>34.64676</v>
      </c>
      <c r="AO2281" s="30" t="s">
        <v>68</v>
      </c>
      <c r="AP2281" s="30"/>
      <c r="AQ2281" s="30"/>
      <c r="AR2281" s="30" t="s">
        <v>68</v>
      </c>
      <c r="AS2281" s="30"/>
      <c r="AT2281" s="30"/>
      <c r="AU2281" s="30" t="s">
        <v>10112</v>
      </c>
      <c r="AV2281" s="30" t="s">
        <v>10113</v>
      </c>
      <c r="AW2281" s="30">
        <v>75.766210000000001</v>
      </c>
      <c r="AX2281" s="30" t="s">
        <v>11890</v>
      </c>
      <c r="AY2281" s="30" t="s">
        <v>11891</v>
      </c>
      <c r="AZ2281" s="3">
        <v>935</v>
      </c>
      <c r="BA2281" s="30" t="s">
        <v>60</v>
      </c>
      <c r="BB2281" s="30">
        <v>935</v>
      </c>
      <c r="BC2281" s="30" t="s">
        <v>60</v>
      </c>
      <c r="BD2281" s="30" t="s">
        <v>60</v>
      </c>
      <c r="BE2281" s="30" t="s">
        <v>60</v>
      </c>
      <c r="BF2281" s="32" t="str">
        <f>IFERROR(VLOOKUP(Data_Power_app[[#This Row],[PRO ODER]],'Result'!H:J,3,0),"")</f>
        <v/>
      </c>
      <c r="BG2281" s="13" t="str">
        <f>IFERROR(VLOOKUP(Data_Power_app[[#This Row],[PRO ODER]]&amp;"LAM",'Real Time'!A:E,4,0),"")</f>
        <v>ML-04</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3247</v>
      </c>
      <c r="B2282" s="30" t="s">
        <v>14457</v>
      </c>
      <c r="C2282" s="30" t="s">
        <v>14458</v>
      </c>
      <c r="D2282" s="30" t="s">
        <v>57</v>
      </c>
      <c r="E2282" s="30" t="s">
        <v>106</v>
      </c>
      <c r="F2282" s="30" t="s">
        <v>59</v>
      </c>
      <c r="G2282" s="30">
        <v>520</v>
      </c>
      <c r="H2282" s="4">
        <v>45822</v>
      </c>
      <c r="I2282" s="4">
        <v>45819</v>
      </c>
      <c r="J2282" s="4">
        <v>45819</v>
      </c>
      <c r="K2282" s="4">
        <v>45824</v>
      </c>
      <c r="L2282" s="4">
        <v>45819.049513888887</v>
      </c>
      <c r="M2282" s="4">
        <v>45825</v>
      </c>
      <c r="N2282" s="4"/>
      <c r="O2282" s="4" t="s">
        <v>60</v>
      </c>
      <c r="P2282" s="4" t="s">
        <v>60</v>
      </c>
      <c r="Q2282" s="4" t="s">
        <v>60</v>
      </c>
      <c r="R2282" s="4" t="s">
        <v>60</v>
      </c>
      <c r="S2282" s="4" t="s">
        <v>60</v>
      </c>
      <c r="T2282" s="4">
        <v>45826</v>
      </c>
      <c r="U2282" s="4"/>
      <c r="V2282" s="4"/>
      <c r="W2282" s="4">
        <v>45827</v>
      </c>
      <c r="X2282" s="4"/>
      <c r="Y2282" s="4" t="s">
        <v>60</v>
      </c>
      <c r="Z2282" s="4">
        <v>45829</v>
      </c>
      <c r="AA2282" s="4"/>
      <c r="AB2282" s="4" t="s">
        <v>60</v>
      </c>
      <c r="AC2282" s="4">
        <v>45830</v>
      </c>
      <c r="AD2282" s="4">
        <v>45831</v>
      </c>
      <c r="AE2282" s="4">
        <v>45832</v>
      </c>
      <c r="AF2282" s="4"/>
      <c r="AG2282" s="30" t="s">
        <v>88</v>
      </c>
      <c r="AH2282" s="30" t="s">
        <v>227</v>
      </c>
      <c r="AI2282" s="30" t="s">
        <v>11889</v>
      </c>
      <c r="AJ2282" s="30" t="s">
        <v>138</v>
      </c>
      <c r="AK2282" s="30" t="s">
        <v>65</v>
      </c>
      <c r="AL2282" s="30" t="s">
        <v>139</v>
      </c>
      <c r="AM2282" s="30" t="s">
        <v>140</v>
      </c>
      <c r="AN2282" s="30">
        <v>19.383769999999998</v>
      </c>
      <c r="AO2282" s="30" t="s">
        <v>68</v>
      </c>
      <c r="AP2282" s="30"/>
      <c r="AQ2282" s="30"/>
      <c r="AR2282" s="30" t="s">
        <v>68</v>
      </c>
      <c r="AS2282" s="30"/>
      <c r="AT2282" s="30"/>
      <c r="AU2282" s="30" t="s">
        <v>10112</v>
      </c>
      <c r="AV2282" s="30" t="s">
        <v>10113</v>
      </c>
      <c r="AW2282" s="30">
        <v>42.388820000000003</v>
      </c>
      <c r="AX2282" s="30" t="s">
        <v>11890</v>
      </c>
      <c r="AY2282" s="30" t="s">
        <v>11891</v>
      </c>
      <c r="AZ2282" s="3">
        <v>520</v>
      </c>
      <c r="BA2282" s="30" t="s">
        <v>60</v>
      </c>
      <c r="BB2282" s="30">
        <v>520</v>
      </c>
      <c r="BC2282" s="30" t="s">
        <v>60</v>
      </c>
      <c r="BD2282" s="30" t="s">
        <v>60</v>
      </c>
      <c r="BE2282" s="30" t="s">
        <v>60</v>
      </c>
      <c r="BF2282" s="32" t="str">
        <f>IFERROR(VLOOKUP(Data_Power_app[[#This Row],[PRO ODER]],'Result'!H:J,3,0),"")</f>
        <v/>
      </c>
      <c r="BG2282" s="13"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3248</v>
      </c>
      <c r="B2283" s="30" t="s">
        <v>14459</v>
      </c>
      <c r="C2283" s="30" t="s">
        <v>14460</v>
      </c>
      <c r="D2283" s="30" t="s">
        <v>57</v>
      </c>
      <c r="E2283" s="30" t="s">
        <v>106</v>
      </c>
      <c r="F2283" s="30" t="s">
        <v>59</v>
      </c>
      <c r="G2283" s="30">
        <v>292</v>
      </c>
      <c r="H2283" s="4">
        <v>45822</v>
      </c>
      <c r="I2283" s="4">
        <v>45819</v>
      </c>
      <c r="J2283" s="4">
        <v>45819</v>
      </c>
      <c r="K2283" s="4">
        <v>45824</v>
      </c>
      <c r="L2283" s="4">
        <v>45819.049699074072</v>
      </c>
      <c r="M2283" s="4">
        <v>45825</v>
      </c>
      <c r="N2283" s="4"/>
      <c r="O2283" s="4" t="s">
        <v>60</v>
      </c>
      <c r="P2283" s="4" t="s">
        <v>60</v>
      </c>
      <c r="Q2283" s="4" t="s">
        <v>60</v>
      </c>
      <c r="R2283" s="4" t="s">
        <v>60</v>
      </c>
      <c r="S2283" s="4" t="s">
        <v>60</v>
      </c>
      <c r="T2283" s="4">
        <v>45826</v>
      </c>
      <c r="U2283" s="4"/>
      <c r="V2283" s="4"/>
      <c r="W2283" s="4">
        <v>45827</v>
      </c>
      <c r="X2283" s="4"/>
      <c r="Y2283" s="4" t="s">
        <v>60</v>
      </c>
      <c r="Z2283" s="4">
        <v>45829</v>
      </c>
      <c r="AA2283" s="4"/>
      <c r="AB2283" s="4" t="s">
        <v>60</v>
      </c>
      <c r="AC2283" s="4">
        <v>45830</v>
      </c>
      <c r="AD2283" s="4">
        <v>45831</v>
      </c>
      <c r="AE2283" s="4">
        <v>45832</v>
      </c>
      <c r="AF2283" s="4"/>
      <c r="AG2283" s="30" t="s">
        <v>88</v>
      </c>
      <c r="AH2283" s="30" t="s">
        <v>227</v>
      </c>
      <c r="AI2283" s="30" t="s">
        <v>11889</v>
      </c>
      <c r="AJ2283" s="30" t="s">
        <v>138</v>
      </c>
      <c r="AK2283" s="30" t="s">
        <v>65</v>
      </c>
      <c r="AL2283" s="30" t="s">
        <v>139</v>
      </c>
      <c r="AM2283" s="30" t="s">
        <v>140</v>
      </c>
      <c r="AN2283" s="30">
        <v>10.834910000000001</v>
      </c>
      <c r="AO2283" s="30" t="s">
        <v>68</v>
      </c>
      <c r="AP2283" s="30"/>
      <c r="AQ2283" s="30"/>
      <c r="AR2283" s="30" t="s">
        <v>68</v>
      </c>
      <c r="AS2283" s="30"/>
      <c r="AT2283" s="30"/>
      <c r="AU2283" s="30" t="s">
        <v>10112</v>
      </c>
      <c r="AV2283" s="30" t="s">
        <v>10113</v>
      </c>
      <c r="AW2283" s="30">
        <v>23.694099999999999</v>
      </c>
      <c r="AX2283" s="30" t="s">
        <v>11890</v>
      </c>
      <c r="AY2283" s="30" t="s">
        <v>11891</v>
      </c>
      <c r="AZ2283" s="3">
        <v>292</v>
      </c>
      <c r="BA2283" s="30" t="s">
        <v>60</v>
      </c>
      <c r="BB2283" s="30">
        <v>292</v>
      </c>
      <c r="BC2283" s="30" t="s">
        <v>60</v>
      </c>
      <c r="BD2283" s="30" t="s">
        <v>60</v>
      </c>
      <c r="BE2283" s="30" t="s">
        <v>60</v>
      </c>
      <c r="BF2283" s="32" t="str">
        <f>IFERROR(VLOOKUP(Data_Power_app[[#This Row],[PRO ODER]],'Result'!H:J,3,0),"")</f>
        <v/>
      </c>
      <c r="BG2283" s="13"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3249</v>
      </c>
      <c r="B2284" s="30" t="s">
        <v>14461</v>
      </c>
      <c r="C2284" s="30" t="s">
        <v>14462</v>
      </c>
      <c r="D2284" s="30" t="s">
        <v>57</v>
      </c>
      <c r="E2284" s="30" t="s">
        <v>106</v>
      </c>
      <c r="F2284" s="30" t="s">
        <v>59</v>
      </c>
      <c r="G2284" s="30">
        <v>449</v>
      </c>
      <c r="H2284" s="4">
        <v>45822</v>
      </c>
      <c r="I2284" s="4">
        <v>45819</v>
      </c>
      <c r="J2284" s="4">
        <v>45819</v>
      </c>
      <c r="K2284" s="4">
        <v>45824</v>
      </c>
      <c r="L2284" s="4">
        <v>45819.049826388888</v>
      </c>
      <c r="M2284" s="4">
        <v>45825</v>
      </c>
      <c r="N2284" s="4"/>
      <c r="O2284" s="4" t="s">
        <v>60</v>
      </c>
      <c r="P2284" s="4" t="s">
        <v>60</v>
      </c>
      <c r="Q2284" s="4" t="s">
        <v>60</v>
      </c>
      <c r="R2284" s="4" t="s">
        <v>60</v>
      </c>
      <c r="S2284" s="4" t="s">
        <v>60</v>
      </c>
      <c r="T2284" s="4">
        <v>45826</v>
      </c>
      <c r="U2284" s="4"/>
      <c r="V2284" s="4"/>
      <c r="W2284" s="4">
        <v>45827</v>
      </c>
      <c r="X2284" s="4"/>
      <c r="Y2284" s="4" t="s">
        <v>60</v>
      </c>
      <c r="Z2284" s="4">
        <v>45829</v>
      </c>
      <c r="AA2284" s="4"/>
      <c r="AB2284" s="4" t="s">
        <v>60</v>
      </c>
      <c r="AC2284" s="4">
        <v>45830</v>
      </c>
      <c r="AD2284" s="4">
        <v>45831</v>
      </c>
      <c r="AE2284" s="4">
        <v>45832</v>
      </c>
      <c r="AF2284" s="4"/>
      <c r="AG2284" s="30" t="s">
        <v>88</v>
      </c>
      <c r="AH2284" s="30" t="s">
        <v>227</v>
      </c>
      <c r="AI2284" s="30" t="s">
        <v>11889</v>
      </c>
      <c r="AJ2284" s="30" t="s">
        <v>138</v>
      </c>
      <c r="AK2284" s="30" t="s">
        <v>65</v>
      </c>
      <c r="AL2284" s="30" t="s">
        <v>139</v>
      </c>
      <c r="AM2284" s="30" t="s">
        <v>140</v>
      </c>
      <c r="AN2284" s="30">
        <v>15.714359999999999</v>
      </c>
      <c r="AO2284" s="30" t="s">
        <v>68</v>
      </c>
      <c r="AP2284" s="30"/>
      <c r="AQ2284" s="30"/>
      <c r="AR2284" s="30" t="s">
        <v>68</v>
      </c>
      <c r="AS2284" s="30"/>
      <c r="AT2284" s="30"/>
      <c r="AU2284" s="30" t="s">
        <v>10112</v>
      </c>
      <c r="AV2284" s="30" t="s">
        <v>10113</v>
      </c>
      <c r="AW2284" s="30">
        <v>34.365119999999997</v>
      </c>
      <c r="AX2284" s="30" t="s">
        <v>11890</v>
      </c>
      <c r="AY2284" s="30" t="s">
        <v>11891</v>
      </c>
      <c r="AZ2284" s="3">
        <v>449</v>
      </c>
      <c r="BA2284" s="30" t="s">
        <v>60</v>
      </c>
      <c r="BB2284" s="30">
        <v>449</v>
      </c>
      <c r="BC2284" s="30" t="s">
        <v>60</v>
      </c>
      <c r="BD2284" s="30" t="s">
        <v>60</v>
      </c>
      <c r="BE2284" s="30" t="s">
        <v>60</v>
      </c>
      <c r="BF2284" s="32" t="str">
        <f>IFERROR(VLOOKUP(Data_Power_app[[#This Row],[PRO ODER]],'Result'!H:J,3,0),"")</f>
        <v/>
      </c>
      <c r="BG2284" s="13" t="str">
        <f>IFERROR(VLOOKUP(Data_Power_app[[#This Row],[PRO ODER]]&amp;"LAM",'Real Time'!A:E,4,0),"")</f>
        <v>ML-04</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3250</v>
      </c>
      <c r="B2285" s="30" t="s">
        <v>14463</v>
      </c>
      <c r="C2285" s="30" t="s">
        <v>14464</v>
      </c>
      <c r="D2285" s="30" t="s">
        <v>57</v>
      </c>
      <c r="E2285" s="30" t="s">
        <v>106</v>
      </c>
      <c r="F2285" s="30" t="s">
        <v>59</v>
      </c>
      <c r="G2285" s="30">
        <v>409</v>
      </c>
      <c r="H2285" s="4">
        <v>45822</v>
      </c>
      <c r="I2285" s="4">
        <v>45819</v>
      </c>
      <c r="J2285" s="4">
        <v>45819</v>
      </c>
      <c r="K2285" s="4">
        <v>45824</v>
      </c>
      <c r="L2285" s="4">
        <v>45819.050115740742</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227</v>
      </c>
      <c r="AI2285" s="30" t="s">
        <v>11889</v>
      </c>
      <c r="AJ2285" s="30" t="s">
        <v>138</v>
      </c>
      <c r="AK2285" s="30" t="s">
        <v>65</v>
      </c>
      <c r="AL2285" s="30" t="s">
        <v>139</v>
      </c>
      <c r="AM2285" s="30" t="s">
        <v>140</v>
      </c>
      <c r="AN2285" s="30">
        <v>14.86154</v>
      </c>
      <c r="AO2285" s="30" t="s">
        <v>68</v>
      </c>
      <c r="AP2285" s="30"/>
      <c r="AQ2285" s="30"/>
      <c r="AR2285" s="30" t="s">
        <v>68</v>
      </c>
      <c r="AS2285" s="30"/>
      <c r="AT2285" s="30"/>
      <c r="AU2285" s="30" t="s">
        <v>10112</v>
      </c>
      <c r="AV2285" s="30" t="s">
        <v>10113</v>
      </c>
      <c r="AW2285" s="30">
        <v>32.500570000000003</v>
      </c>
      <c r="AX2285" s="30" t="s">
        <v>11890</v>
      </c>
      <c r="AY2285" s="30" t="s">
        <v>11891</v>
      </c>
      <c r="AZ2285" s="3">
        <v>409</v>
      </c>
      <c r="BA2285" s="30" t="s">
        <v>60</v>
      </c>
      <c r="BB2285" s="30">
        <v>409</v>
      </c>
      <c r="BC2285" s="30" t="s">
        <v>60</v>
      </c>
      <c r="BD2285" s="30" t="s">
        <v>60</v>
      </c>
      <c r="BE2285" s="30" t="s">
        <v>60</v>
      </c>
      <c r="BF2285" s="32" t="str">
        <f>IFERROR(VLOOKUP(Data_Power_app[[#This Row],[PRO ODER]],'Result'!H:J,3,0),"")</f>
        <v/>
      </c>
      <c r="BG2285" s="13" t="str">
        <f>IFERROR(VLOOKUP(Data_Power_app[[#This Row],[PRO ODER]]&amp;"LAM",'Real Time'!A:E,4,0),"")</f>
        <v>ML-04</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3251</v>
      </c>
      <c r="B2286" s="30" t="s">
        <v>14465</v>
      </c>
      <c r="C2286" s="30" t="s">
        <v>14466</v>
      </c>
      <c r="D2286" s="30" t="s">
        <v>57</v>
      </c>
      <c r="E2286" s="30" t="s">
        <v>106</v>
      </c>
      <c r="F2286" s="30" t="s">
        <v>59</v>
      </c>
      <c r="G2286" s="30">
        <v>1285</v>
      </c>
      <c r="H2286" s="4">
        <v>45822</v>
      </c>
      <c r="I2286" s="4">
        <v>45819</v>
      </c>
      <c r="J2286" s="4">
        <v>45819</v>
      </c>
      <c r="K2286" s="4">
        <v>45824</v>
      </c>
      <c r="L2286" s="4">
        <v>45819.05127314815</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227</v>
      </c>
      <c r="AI2286" s="30" t="s">
        <v>11889</v>
      </c>
      <c r="AJ2286" s="30" t="s">
        <v>138</v>
      </c>
      <c r="AK2286" s="30" t="s">
        <v>65</v>
      </c>
      <c r="AL2286" s="30" t="s">
        <v>139</v>
      </c>
      <c r="AM2286" s="30" t="s">
        <v>140</v>
      </c>
      <c r="AN2286" s="30">
        <v>47.630330000000001</v>
      </c>
      <c r="AO2286" s="30" t="s">
        <v>68</v>
      </c>
      <c r="AP2286" s="30"/>
      <c r="AQ2286" s="30"/>
      <c r="AR2286" s="30" t="s">
        <v>68</v>
      </c>
      <c r="AS2286" s="30"/>
      <c r="AT2286" s="30"/>
      <c r="AU2286" s="30" t="s">
        <v>10112</v>
      </c>
      <c r="AV2286" s="30" t="s">
        <v>10113</v>
      </c>
      <c r="AW2286" s="30">
        <v>104.15873000000001</v>
      </c>
      <c r="AX2286" s="30" t="s">
        <v>11890</v>
      </c>
      <c r="AY2286" s="30" t="s">
        <v>11891</v>
      </c>
      <c r="AZ2286" s="3">
        <v>1285</v>
      </c>
      <c r="BA2286" s="30" t="s">
        <v>60</v>
      </c>
      <c r="BB2286" s="30">
        <v>1285</v>
      </c>
      <c r="BC2286" s="30" t="s">
        <v>60</v>
      </c>
      <c r="BD2286" s="30" t="s">
        <v>60</v>
      </c>
      <c r="BE2286" s="30" t="s">
        <v>60</v>
      </c>
      <c r="BF2286" s="32" t="str">
        <f>IFERROR(VLOOKUP(Data_Power_app[[#This Row],[PRO ODER]],'Result'!H:J,3,0),"")</f>
        <v/>
      </c>
      <c r="BG2286" s="13" t="str">
        <f>IFERROR(VLOOKUP(Data_Power_app[[#This Row],[PRO ODER]]&amp;"LAM",'Real Time'!A:E,4,0),"")</f>
        <v>ML-04</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3252</v>
      </c>
      <c r="B2287" s="30" t="s">
        <v>14467</v>
      </c>
      <c r="C2287" s="30" t="s">
        <v>14468</v>
      </c>
      <c r="D2287" s="30" t="s">
        <v>57</v>
      </c>
      <c r="E2287" s="30" t="s">
        <v>106</v>
      </c>
      <c r="F2287" s="30" t="s">
        <v>59</v>
      </c>
      <c r="G2287" s="30">
        <v>1005</v>
      </c>
      <c r="H2287" s="4">
        <v>45822</v>
      </c>
      <c r="I2287" s="4">
        <v>45819</v>
      </c>
      <c r="J2287" s="4">
        <v>45819</v>
      </c>
      <c r="K2287" s="4">
        <v>45824</v>
      </c>
      <c r="L2287" s="4">
        <v>45819.051458333335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227</v>
      </c>
      <c r="AI2287" s="30" t="s">
        <v>11889</v>
      </c>
      <c r="AJ2287" s="30" t="s">
        <v>138</v>
      </c>
      <c r="AK2287" s="30" t="s">
        <v>65</v>
      </c>
      <c r="AL2287" s="30" t="s">
        <v>139</v>
      </c>
      <c r="AM2287" s="30" t="s">
        <v>140</v>
      </c>
      <c r="AN2287" s="30">
        <v>37.139409999999998</v>
      </c>
      <c r="AO2287" s="30" t="s">
        <v>68</v>
      </c>
      <c r="AP2287" s="30"/>
      <c r="AQ2287" s="30"/>
      <c r="AR2287" s="30" t="s">
        <v>68</v>
      </c>
      <c r="AS2287" s="30"/>
      <c r="AT2287" s="30"/>
      <c r="AU2287" s="30" t="s">
        <v>10112</v>
      </c>
      <c r="AV2287" s="30" t="s">
        <v>10113</v>
      </c>
      <c r="AW2287" s="30">
        <v>81.216890000000006</v>
      </c>
      <c r="AX2287" s="30" t="s">
        <v>11890</v>
      </c>
      <c r="AY2287" s="30" t="s">
        <v>11891</v>
      </c>
      <c r="AZ2287" s="3">
        <v>1005</v>
      </c>
      <c r="BA2287" s="30" t="s">
        <v>60</v>
      </c>
      <c r="BB2287" s="30">
        <v>1005</v>
      </c>
      <c r="BC2287" s="30" t="s">
        <v>60</v>
      </c>
      <c r="BD2287" s="30" t="s">
        <v>60</v>
      </c>
      <c r="BE2287" s="30" t="s">
        <v>60</v>
      </c>
      <c r="BF2287" s="32" t="str">
        <f>IFERROR(VLOOKUP(Data_Power_app[[#This Row],[PRO ODER]],'Result'!H:J,3,0),"")</f>
        <v/>
      </c>
      <c r="BG2287" s="13" t="str">
        <f>IFERROR(VLOOKUP(Data_Power_app[[#This Row],[PRO ODER]]&amp;"LAM",'Real Time'!A:E,4,0),"")</f>
        <v>ML-04</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3253</v>
      </c>
      <c r="B2288" s="30" t="s">
        <v>14469</v>
      </c>
      <c r="C2288" s="30" t="s">
        <v>14470</v>
      </c>
      <c r="D2288" s="30" t="s">
        <v>57</v>
      </c>
      <c r="E2288" s="30" t="s">
        <v>106</v>
      </c>
      <c r="F2288" s="30" t="s">
        <v>59</v>
      </c>
      <c r="G2288" s="30">
        <v>1115</v>
      </c>
      <c r="H2288" s="4">
        <v>45822</v>
      </c>
      <c r="I2288" s="4">
        <v>45819</v>
      </c>
      <c r="J2288" s="4">
        <v>45819</v>
      </c>
      <c r="K2288" s="4">
        <v>45824</v>
      </c>
      <c r="L2288" s="4">
        <v>45819.051585648151</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227</v>
      </c>
      <c r="AI2288" s="30" t="s">
        <v>11889</v>
      </c>
      <c r="AJ2288" s="30" t="s">
        <v>138</v>
      </c>
      <c r="AK2288" s="30" t="s">
        <v>65</v>
      </c>
      <c r="AL2288" s="30" t="s">
        <v>139</v>
      </c>
      <c r="AM2288" s="30" t="s">
        <v>140</v>
      </c>
      <c r="AN2288" s="30">
        <v>41.087020000000003</v>
      </c>
      <c r="AO2288" s="30" t="s">
        <v>68</v>
      </c>
      <c r="AP2288" s="30"/>
      <c r="AQ2288" s="30"/>
      <c r="AR2288" s="30" t="s">
        <v>68</v>
      </c>
      <c r="AS2288" s="30"/>
      <c r="AT2288" s="30"/>
      <c r="AU2288" s="30" t="s">
        <v>10112</v>
      </c>
      <c r="AV2288" s="30" t="s">
        <v>10113</v>
      </c>
      <c r="AW2288" s="30">
        <v>89.850170000000006</v>
      </c>
      <c r="AX2288" s="30" t="s">
        <v>11890</v>
      </c>
      <c r="AY2288" s="30" t="s">
        <v>11891</v>
      </c>
      <c r="AZ2288" s="3">
        <v>1115</v>
      </c>
      <c r="BA2288" s="30" t="s">
        <v>60</v>
      </c>
      <c r="BB2288" s="30">
        <v>1115</v>
      </c>
      <c r="BC2288" s="30" t="s">
        <v>60</v>
      </c>
      <c r="BD2288" s="30" t="s">
        <v>60</v>
      </c>
      <c r="BE2288" s="30" t="s">
        <v>60</v>
      </c>
      <c r="BF2288" s="32" t="str">
        <f>IFERROR(VLOOKUP(Data_Power_app[[#This Row],[PRO ODER]],'Result'!H:J,3,0),"")</f>
        <v/>
      </c>
      <c r="BG2288" s="13" t="str">
        <f>IFERROR(VLOOKUP(Data_Power_app[[#This Row],[PRO ODER]]&amp;"LAM",'Real Time'!A:E,4,0),"")</f>
        <v>ML-04</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3254</v>
      </c>
      <c r="B2289" s="30" t="s">
        <v>14471</v>
      </c>
      <c r="C2289" s="30" t="s">
        <v>14472</v>
      </c>
      <c r="D2289" s="30" t="s">
        <v>57</v>
      </c>
      <c r="E2289" s="30" t="s">
        <v>106</v>
      </c>
      <c r="F2289" s="30" t="s">
        <v>59</v>
      </c>
      <c r="G2289" s="30">
        <v>95</v>
      </c>
      <c r="H2289" s="4">
        <v>45822</v>
      </c>
      <c r="I2289" s="4">
        <v>45819</v>
      </c>
      <c r="J2289" s="4">
        <v>45819</v>
      </c>
      <c r="K2289" s="4">
        <v>45824</v>
      </c>
      <c r="L2289" s="4">
        <v>45819.051701388889</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3.3368199999999999</v>
      </c>
      <c r="AO2289" s="30" t="s">
        <v>68</v>
      </c>
      <c r="AP2289" s="30"/>
      <c r="AQ2289" s="30"/>
      <c r="AR2289" s="30" t="s">
        <v>68</v>
      </c>
      <c r="AS2289" s="30"/>
      <c r="AT2289" s="30"/>
      <c r="AU2289" s="30" t="s">
        <v>10112</v>
      </c>
      <c r="AV2289" s="30" t="s">
        <v>10113</v>
      </c>
      <c r="AW2289" s="30">
        <v>7.2971399999999997</v>
      </c>
      <c r="AX2289" s="30" t="s">
        <v>11890</v>
      </c>
      <c r="AY2289" s="30" t="s">
        <v>11891</v>
      </c>
      <c r="AZ2289" s="3">
        <v>95</v>
      </c>
      <c r="BA2289" s="30" t="s">
        <v>60</v>
      </c>
      <c r="BB2289" s="30">
        <v>95</v>
      </c>
      <c r="BC2289" s="30" t="s">
        <v>60</v>
      </c>
      <c r="BD2289" s="30" t="s">
        <v>60</v>
      </c>
      <c r="BE2289" s="30" t="s">
        <v>60</v>
      </c>
      <c r="BF2289" s="32" t="str">
        <f>IFERROR(VLOOKUP(Data_Power_app[[#This Row],[PRO ODER]],'Result'!H:J,3,0),"")</f>
        <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v>3255</v>
      </c>
      <c r="B2290" s="30" t="s">
        <v>11892</v>
      </c>
      <c r="C2290" s="30" t="s">
        <v>11893</v>
      </c>
      <c r="D2290" s="30" t="s">
        <v>57</v>
      </c>
      <c r="E2290" s="30" t="s">
        <v>106</v>
      </c>
      <c r="F2290" s="30" t="s">
        <v>59</v>
      </c>
      <c r="G2290" s="30">
        <v>10</v>
      </c>
      <c r="H2290" s="4">
        <v>45821</v>
      </c>
      <c r="I2290" s="4">
        <v>45818</v>
      </c>
      <c r="J2290" s="4">
        <v>45818</v>
      </c>
      <c r="K2290" s="4">
        <v>45824</v>
      </c>
      <c r="L2290" s="4">
        <v>45818.049340277779</v>
      </c>
      <c r="M2290" s="4">
        <v>45825</v>
      </c>
      <c r="N2290" s="4">
        <v>45819.735833333332</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11894</v>
      </c>
      <c r="AJ2290" s="30" t="s">
        <v>138</v>
      </c>
      <c r="AK2290" s="30" t="s">
        <v>65</v>
      </c>
      <c r="AL2290" s="30" t="s">
        <v>139</v>
      </c>
      <c r="AM2290" s="30" t="s">
        <v>140</v>
      </c>
      <c r="AN2290" s="30">
        <v>0.37780999999999998</v>
      </c>
      <c r="AO2290" s="30" t="s">
        <v>68</v>
      </c>
      <c r="AP2290" s="30"/>
      <c r="AQ2290" s="30"/>
      <c r="AR2290" s="30" t="s">
        <v>68</v>
      </c>
      <c r="AS2290" s="30"/>
      <c r="AT2290" s="30"/>
      <c r="AU2290" s="30" t="s">
        <v>266</v>
      </c>
      <c r="AV2290" s="30" t="s">
        <v>267</v>
      </c>
      <c r="AW2290" s="30">
        <v>0.82620000000000005</v>
      </c>
      <c r="AX2290" s="30" t="s">
        <v>11895</v>
      </c>
      <c r="AY2290" s="30" t="s">
        <v>11896</v>
      </c>
      <c r="AZ2290" s="3">
        <v>10</v>
      </c>
      <c r="BA2290" s="30" t="s">
        <v>60</v>
      </c>
      <c r="BB2290" s="30">
        <v>10</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3256</v>
      </c>
      <c r="B2291" s="30" t="s">
        <v>11897</v>
      </c>
      <c r="C2291" s="30" t="s">
        <v>11898</v>
      </c>
      <c r="D2291" s="30" t="s">
        <v>57</v>
      </c>
      <c r="E2291" s="30" t="s">
        <v>106</v>
      </c>
      <c r="F2291" s="30" t="s">
        <v>59</v>
      </c>
      <c r="G2291" s="30">
        <v>282</v>
      </c>
      <c r="H2291" s="4">
        <v>45821</v>
      </c>
      <c r="I2291" s="4">
        <v>45818</v>
      </c>
      <c r="J2291" s="4">
        <v>45818</v>
      </c>
      <c r="K2291" s="4">
        <v>45824</v>
      </c>
      <c r="L2291" s="4">
        <v>45818.049398148149</v>
      </c>
      <c r="M2291" s="4">
        <v>45825</v>
      </c>
      <c r="N2291" s="4">
        <v>45819.735891203702</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242</v>
      </c>
      <c r="AH2291" s="30" t="s">
        <v>227</v>
      </c>
      <c r="AI2291" s="30" t="s">
        <v>11894</v>
      </c>
      <c r="AJ2291" s="30" t="s">
        <v>138</v>
      </c>
      <c r="AK2291" s="30" t="s">
        <v>65</v>
      </c>
      <c r="AL2291" s="30" t="s">
        <v>139</v>
      </c>
      <c r="AM2291" s="30" t="s">
        <v>140</v>
      </c>
      <c r="AN2291" s="30">
        <v>10.539009999999999</v>
      </c>
      <c r="AO2291" s="30" t="s">
        <v>68</v>
      </c>
      <c r="AP2291" s="30"/>
      <c r="AQ2291" s="30"/>
      <c r="AR2291" s="30" t="s">
        <v>68</v>
      </c>
      <c r="AS2291" s="30"/>
      <c r="AT2291" s="30"/>
      <c r="AU2291" s="30" t="s">
        <v>266</v>
      </c>
      <c r="AV2291" s="30" t="s">
        <v>267</v>
      </c>
      <c r="AW2291" s="30">
        <v>23.046800000000001</v>
      </c>
      <c r="AX2291" s="30" t="s">
        <v>11895</v>
      </c>
      <c r="AY2291" s="30" t="s">
        <v>11896</v>
      </c>
      <c r="AZ2291" s="3">
        <v>282</v>
      </c>
      <c r="BA2291" s="30" t="s">
        <v>60</v>
      </c>
      <c r="BB2291" s="30">
        <v>282</v>
      </c>
      <c r="BC2291" s="30" t="s">
        <v>60</v>
      </c>
      <c r="BD2291" s="30" t="s">
        <v>60</v>
      </c>
      <c r="BE2291" s="30" t="s">
        <v>60</v>
      </c>
      <c r="BF2291" s="32" t="str">
        <f>IFERROR(VLOOKUP(Data_Power_app[[#This Row],[PRO ODER]],'Result'!H:J,3,0),"")</f>
        <v>LAMINATION 2</v>
      </c>
      <c r="BG2291" s="13"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3257</v>
      </c>
      <c r="B2292" s="30" t="s">
        <v>11899</v>
      </c>
      <c r="C2292" s="30" t="s">
        <v>11900</v>
      </c>
      <c r="D2292" s="30" t="s">
        <v>57</v>
      </c>
      <c r="E2292" s="30" t="s">
        <v>106</v>
      </c>
      <c r="F2292" s="30" t="s">
        <v>59</v>
      </c>
      <c r="G2292" s="30">
        <v>272</v>
      </c>
      <c r="H2292" s="4">
        <v>45821</v>
      </c>
      <c r="I2292" s="4">
        <v>45818</v>
      </c>
      <c r="J2292" s="4">
        <v>45818</v>
      </c>
      <c r="K2292" s="4">
        <v>45824</v>
      </c>
      <c r="L2292" s="4">
        <v>45818.049444444441</v>
      </c>
      <c r="M2292" s="4">
        <v>45825</v>
      </c>
      <c r="N2292" s="4">
        <v>45819.735925925925</v>
      </c>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242</v>
      </c>
      <c r="AH2292" s="30" t="s">
        <v>227</v>
      </c>
      <c r="AI2292" s="30" t="s">
        <v>11894</v>
      </c>
      <c r="AJ2292" s="30" t="s">
        <v>138</v>
      </c>
      <c r="AK2292" s="30" t="s">
        <v>65</v>
      </c>
      <c r="AL2292" s="30" t="s">
        <v>139</v>
      </c>
      <c r="AM2292" s="30" t="s">
        <v>140</v>
      </c>
      <c r="AN2292" s="30">
        <v>10.228429999999999</v>
      </c>
      <c r="AO2292" s="30" t="s">
        <v>68</v>
      </c>
      <c r="AP2292" s="30"/>
      <c r="AQ2292" s="30"/>
      <c r="AR2292" s="30" t="s">
        <v>68</v>
      </c>
      <c r="AS2292" s="30"/>
      <c r="AT2292" s="30"/>
      <c r="AU2292" s="30" t="s">
        <v>266</v>
      </c>
      <c r="AV2292" s="30" t="s">
        <v>267</v>
      </c>
      <c r="AW2292" s="30">
        <v>22.36778</v>
      </c>
      <c r="AX2292" s="30" t="s">
        <v>11895</v>
      </c>
      <c r="AY2292" s="30" t="s">
        <v>11896</v>
      </c>
      <c r="AZ2292" s="3">
        <v>272</v>
      </c>
      <c r="BA2292" s="30" t="s">
        <v>60</v>
      </c>
      <c r="BB2292" s="30">
        <v>272</v>
      </c>
      <c r="BC2292" s="30" t="s">
        <v>60</v>
      </c>
      <c r="BD2292" s="30" t="s">
        <v>60</v>
      </c>
      <c r="BE2292" s="30" t="s">
        <v>60</v>
      </c>
      <c r="BF2292" s="32" t="str">
        <f>IFERROR(VLOOKUP(Data_Power_app[[#This Row],[PRO ODER]],'Result'!H:J,3,0),"")</f>
        <v>LAMINATION 2</v>
      </c>
      <c r="BG2292" s="13"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3258</v>
      </c>
      <c r="B2293" s="30" t="s">
        <v>11901</v>
      </c>
      <c r="C2293" s="30" t="s">
        <v>11902</v>
      </c>
      <c r="D2293" s="30" t="s">
        <v>57</v>
      </c>
      <c r="E2293" s="30" t="s">
        <v>106</v>
      </c>
      <c r="F2293" s="30" t="s">
        <v>59</v>
      </c>
      <c r="G2293" s="30">
        <v>80</v>
      </c>
      <c r="H2293" s="4">
        <v>45821</v>
      </c>
      <c r="I2293" s="4">
        <v>45818</v>
      </c>
      <c r="J2293" s="4">
        <v>45818</v>
      </c>
      <c r="K2293" s="4">
        <v>45824</v>
      </c>
      <c r="L2293" s="4">
        <v>45818.059108796297</v>
      </c>
      <c r="M2293" s="4">
        <v>45825</v>
      </c>
      <c r="N2293" s="4">
        <v>45819.735972222225</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11894</v>
      </c>
      <c r="AJ2293" s="30" t="s">
        <v>138</v>
      </c>
      <c r="AK2293" s="30" t="s">
        <v>65</v>
      </c>
      <c r="AL2293" s="30" t="s">
        <v>139</v>
      </c>
      <c r="AM2293" s="30" t="s">
        <v>140</v>
      </c>
      <c r="AN2293" s="30">
        <v>2.9403100000000002</v>
      </c>
      <c r="AO2293" s="30" t="s">
        <v>68</v>
      </c>
      <c r="AP2293" s="30"/>
      <c r="AQ2293" s="30"/>
      <c r="AR2293" s="30" t="s">
        <v>68</v>
      </c>
      <c r="AS2293" s="30"/>
      <c r="AT2293" s="30"/>
      <c r="AU2293" s="30" t="s">
        <v>266</v>
      </c>
      <c r="AV2293" s="30" t="s">
        <v>267</v>
      </c>
      <c r="AW2293" s="30">
        <v>6.4299400000000002</v>
      </c>
      <c r="AX2293" s="30" t="s">
        <v>11895</v>
      </c>
      <c r="AY2293" s="30" t="s">
        <v>11896</v>
      </c>
      <c r="AZ2293" s="3">
        <v>80</v>
      </c>
      <c r="BA2293" s="30" t="s">
        <v>60</v>
      </c>
      <c r="BB2293" s="30">
        <v>80</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3259</v>
      </c>
      <c r="B2294" s="30" t="s">
        <v>11903</v>
      </c>
      <c r="C2294" s="30" t="s">
        <v>11904</v>
      </c>
      <c r="D2294" s="30" t="s">
        <v>57</v>
      </c>
      <c r="E2294" s="30" t="s">
        <v>106</v>
      </c>
      <c r="F2294" s="30" t="s">
        <v>59</v>
      </c>
      <c r="G2294" s="30">
        <v>146</v>
      </c>
      <c r="H2294" s="4">
        <v>45821</v>
      </c>
      <c r="I2294" s="4">
        <v>45818</v>
      </c>
      <c r="J2294" s="4">
        <v>45818</v>
      </c>
      <c r="K2294" s="4">
        <v>45824</v>
      </c>
      <c r="L2294" s="4">
        <v>45818.059247685182</v>
      </c>
      <c r="M2294" s="4">
        <v>45825</v>
      </c>
      <c r="N2294" s="4">
        <v>45819.73673611111</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11894</v>
      </c>
      <c r="AJ2294" s="30" t="s">
        <v>138</v>
      </c>
      <c r="AK2294" s="30" t="s">
        <v>65</v>
      </c>
      <c r="AL2294" s="30" t="s">
        <v>139</v>
      </c>
      <c r="AM2294" s="30" t="s">
        <v>140</v>
      </c>
      <c r="AN2294" s="30">
        <v>5.0636099999999997</v>
      </c>
      <c r="AO2294" s="30" t="s">
        <v>68</v>
      </c>
      <c r="AP2294" s="30"/>
      <c r="AQ2294" s="30"/>
      <c r="AR2294" s="30" t="s">
        <v>68</v>
      </c>
      <c r="AS2294" s="30"/>
      <c r="AT2294" s="30"/>
      <c r="AU2294" s="30" t="s">
        <v>266</v>
      </c>
      <c r="AV2294" s="30" t="s">
        <v>267</v>
      </c>
      <c r="AW2294" s="30">
        <v>11.07347</v>
      </c>
      <c r="AX2294" s="30" t="s">
        <v>11895</v>
      </c>
      <c r="AY2294" s="30" t="s">
        <v>11896</v>
      </c>
      <c r="AZ2294" s="3">
        <v>146</v>
      </c>
      <c r="BA2294" s="30" t="s">
        <v>60</v>
      </c>
      <c r="BB2294" s="30">
        <v>146</v>
      </c>
      <c r="BC2294" s="30" t="s">
        <v>60</v>
      </c>
      <c r="BD2294" s="30" t="s">
        <v>60</v>
      </c>
      <c r="BE2294" s="30" t="s">
        <v>60</v>
      </c>
      <c r="BF2294" s="32" t="str">
        <f>IFERROR(VLOOKUP(Data_Power_app[[#This Row],[PRO ODER]],'Result'!H:J,3,0),"")</f>
        <v>LAMINATION 2</v>
      </c>
      <c r="BG2294" s="13"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3260</v>
      </c>
      <c r="B2295" s="30" t="s">
        <v>11905</v>
      </c>
      <c r="C2295" s="30" t="s">
        <v>11906</v>
      </c>
      <c r="D2295" s="30" t="s">
        <v>57</v>
      </c>
      <c r="E2295" s="30" t="s">
        <v>106</v>
      </c>
      <c r="F2295" s="30" t="s">
        <v>59</v>
      </c>
      <c r="G2295" s="30">
        <v>383</v>
      </c>
      <c r="H2295" s="4">
        <v>45821</v>
      </c>
      <c r="I2295" s="4">
        <v>45818</v>
      </c>
      <c r="J2295" s="4">
        <v>45818</v>
      </c>
      <c r="K2295" s="4">
        <v>45824</v>
      </c>
      <c r="L2295" s="4">
        <v>45818.059317129628</v>
      </c>
      <c r="M2295" s="4">
        <v>45825</v>
      </c>
      <c r="N2295" s="4">
        <v>45819.736018518517</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11894</v>
      </c>
      <c r="AJ2295" s="30" t="s">
        <v>138</v>
      </c>
      <c r="AK2295" s="30" t="s">
        <v>65</v>
      </c>
      <c r="AL2295" s="30" t="s">
        <v>139</v>
      </c>
      <c r="AM2295" s="30" t="s">
        <v>140</v>
      </c>
      <c r="AN2295" s="30">
        <v>14.146599999999999</v>
      </c>
      <c r="AO2295" s="30" t="s">
        <v>68</v>
      </c>
      <c r="AP2295" s="30"/>
      <c r="AQ2295" s="30"/>
      <c r="AR2295" s="30" t="s">
        <v>68</v>
      </c>
      <c r="AS2295" s="30"/>
      <c r="AT2295" s="30"/>
      <c r="AU2295" s="30" t="s">
        <v>266</v>
      </c>
      <c r="AV2295" s="30" t="s">
        <v>267</v>
      </c>
      <c r="AW2295" s="30">
        <v>30.936499999999999</v>
      </c>
      <c r="AX2295" s="30" t="s">
        <v>11895</v>
      </c>
      <c r="AY2295" s="30" t="s">
        <v>11896</v>
      </c>
      <c r="AZ2295" s="3">
        <v>383</v>
      </c>
      <c r="BA2295" s="30" t="s">
        <v>60</v>
      </c>
      <c r="BB2295" s="30">
        <v>383</v>
      </c>
      <c r="BC2295" s="30" t="s">
        <v>60</v>
      </c>
      <c r="BD2295" s="30" t="s">
        <v>60</v>
      </c>
      <c r="BE2295" s="30" t="s">
        <v>60</v>
      </c>
      <c r="BF2295" s="32" t="str">
        <f>IFERROR(VLOOKUP(Data_Power_app[[#This Row],[PRO ODER]],'Result'!H:J,3,0),"")</f>
        <v>LAMINATION 2</v>
      </c>
      <c r="BG2295" s="13"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3261</v>
      </c>
      <c r="B2296" s="30" t="s">
        <v>11907</v>
      </c>
      <c r="C2296" s="30" t="s">
        <v>11908</v>
      </c>
      <c r="D2296" s="30" t="s">
        <v>57</v>
      </c>
      <c r="E2296" s="30" t="s">
        <v>106</v>
      </c>
      <c r="F2296" s="30" t="s">
        <v>59</v>
      </c>
      <c r="G2296" s="30">
        <v>1435</v>
      </c>
      <c r="H2296" s="4">
        <v>45821</v>
      </c>
      <c r="I2296" s="4">
        <v>45818</v>
      </c>
      <c r="J2296" s="4">
        <v>45818</v>
      </c>
      <c r="K2296" s="4">
        <v>45824</v>
      </c>
      <c r="L2296" s="4">
        <v>45818.059432870374</v>
      </c>
      <c r="M2296" s="4">
        <v>45825</v>
      </c>
      <c r="N2296" s="4">
        <v>45819.73605324074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11894</v>
      </c>
      <c r="AJ2296" s="30" t="s">
        <v>138</v>
      </c>
      <c r="AK2296" s="30" t="s">
        <v>65</v>
      </c>
      <c r="AL2296" s="30" t="s">
        <v>139</v>
      </c>
      <c r="AM2296" s="30" t="s">
        <v>140</v>
      </c>
      <c r="AN2296" s="30">
        <v>53.416179999999997</v>
      </c>
      <c r="AO2296" s="30" t="s">
        <v>68</v>
      </c>
      <c r="AP2296" s="30"/>
      <c r="AQ2296" s="30"/>
      <c r="AR2296" s="30" t="s">
        <v>68</v>
      </c>
      <c r="AS2296" s="30"/>
      <c r="AT2296" s="30"/>
      <c r="AU2296" s="30" t="s">
        <v>266</v>
      </c>
      <c r="AV2296" s="30" t="s">
        <v>267</v>
      </c>
      <c r="AW2296" s="30">
        <v>116.81133</v>
      </c>
      <c r="AX2296" s="30" t="s">
        <v>11895</v>
      </c>
      <c r="AY2296" s="30" t="s">
        <v>11896</v>
      </c>
      <c r="AZ2296" s="3">
        <v>1435</v>
      </c>
      <c r="BA2296" s="30" t="s">
        <v>60</v>
      </c>
      <c r="BB2296" s="30">
        <v>1435</v>
      </c>
      <c r="BC2296" s="30" t="s">
        <v>60</v>
      </c>
      <c r="BD2296" s="30" t="s">
        <v>60</v>
      </c>
      <c r="BE2296" s="30" t="s">
        <v>60</v>
      </c>
      <c r="BF2296" s="32" t="str">
        <f>IFERROR(VLOOKUP(Data_Power_app[[#This Row],[PRO ODER]],'Result'!H:J,3,0),"")</f>
        <v>LAMINATION 2</v>
      </c>
      <c r="BG2296" s="13"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3262</v>
      </c>
      <c r="B2297" s="30" t="s">
        <v>11909</v>
      </c>
      <c r="C2297" s="30" t="s">
        <v>11910</v>
      </c>
      <c r="D2297" s="30" t="s">
        <v>57</v>
      </c>
      <c r="E2297" s="30" t="s">
        <v>106</v>
      </c>
      <c r="F2297" s="30" t="s">
        <v>59</v>
      </c>
      <c r="G2297" s="30">
        <v>146</v>
      </c>
      <c r="H2297" s="4">
        <v>45821</v>
      </c>
      <c r="I2297" s="4">
        <v>45818</v>
      </c>
      <c r="J2297" s="4">
        <v>45818</v>
      </c>
      <c r="K2297" s="4">
        <v>45824</v>
      </c>
      <c r="L2297" s="4">
        <v>45818.059675925928</v>
      </c>
      <c r="M2297" s="4">
        <v>45825</v>
      </c>
      <c r="N2297" s="4">
        <v>45819.736689814818</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11894</v>
      </c>
      <c r="AJ2297" s="30" t="s">
        <v>138</v>
      </c>
      <c r="AK2297" s="30" t="s">
        <v>65</v>
      </c>
      <c r="AL2297" s="30" t="s">
        <v>139</v>
      </c>
      <c r="AM2297" s="30" t="s">
        <v>140</v>
      </c>
      <c r="AN2297" s="30">
        <v>5.0089499999999996</v>
      </c>
      <c r="AO2297" s="30" t="s">
        <v>68</v>
      </c>
      <c r="AP2297" s="30"/>
      <c r="AQ2297" s="30"/>
      <c r="AR2297" s="30" t="s">
        <v>68</v>
      </c>
      <c r="AS2297" s="30"/>
      <c r="AT2297" s="30"/>
      <c r="AU2297" s="30" t="s">
        <v>266</v>
      </c>
      <c r="AV2297" s="30" t="s">
        <v>267</v>
      </c>
      <c r="AW2297" s="30">
        <v>10.95388</v>
      </c>
      <c r="AX2297" s="30" t="s">
        <v>11895</v>
      </c>
      <c r="AY2297" s="30" t="s">
        <v>11896</v>
      </c>
      <c r="AZ2297" s="3">
        <v>146</v>
      </c>
      <c r="BA2297" s="30" t="s">
        <v>60</v>
      </c>
      <c r="BB2297" s="30">
        <v>146</v>
      </c>
      <c r="BC2297" s="30" t="s">
        <v>60</v>
      </c>
      <c r="BD2297" s="30" t="s">
        <v>60</v>
      </c>
      <c r="BE2297" s="30" t="s">
        <v>60</v>
      </c>
      <c r="BF2297" s="32" t="str">
        <f>IFERROR(VLOOKUP(Data_Power_app[[#This Row],[PRO ODER]],'Result'!H:J,3,0),"")</f>
        <v>LAMINATION 2</v>
      </c>
      <c r="BG2297" s="13"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3263</v>
      </c>
      <c r="B2298" s="30" t="s">
        <v>11911</v>
      </c>
      <c r="C2298" s="30" t="s">
        <v>11912</v>
      </c>
      <c r="D2298" s="30" t="s">
        <v>57</v>
      </c>
      <c r="E2298" s="30" t="s">
        <v>106</v>
      </c>
      <c r="F2298" s="30" t="s">
        <v>59</v>
      </c>
      <c r="G2298" s="30">
        <v>755</v>
      </c>
      <c r="H2298" s="4">
        <v>45821</v>
      </c>
      <c r="I2298" s="4">
        <v>45818</v>
      </c>
      <c r="J2298" s="4">
        <v>45818</v>
      </c>
      <c r="K2298" s="4">
        <v>45824</v>
      </c>
      <c r="L2298" s="4">
        <v>45818.059884259259</v>
      </c>
      <c r="M2298" s="4">
        <v>45825</v>
      </c>
      <c r="N2298" s="4">
        <v>45819.736111111109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11894</v>
      </c>
      <c r="AJ2298" s="30" t="s">
        <v>138</v>
      </c>
      <c r="AK2298" s="30" t="s">
        <v>65</v>
      </c>
      <c r="AL2298" s="30" t="s">
        <v>139</v>
      </c>
      <c r="AM2298" s="30" t="s">
        <v>140</v>
      </c>
      <c r="AN2298" s="30">
        <v>27.898810000000001</v>
      </c>
      <c r="AO2298" s="30" t="s">
        <v>68</v>
      </c>
      <c r="AP2298" s="30"/>
      <c r="AQ2298" s="30"/>
      <c r="AR2298" s="30" t="s">
        <v>68</v>
      </c>
      <c r="AS2298" s="30"/>
      <c r="AT2298" s="30"/>
      <c r="AU2298" s="30" t="s">
        <v>266</v>
      </c>
      <c r="AV2298" s="30" t="s">
        <v>267</v>
      </c>
      <c r="AW2298" s="30">
        <v>61.009659999999997</v>
      </c>
      <c r="AX2298" s="30" t="s">
        <v>11895</v>
      </c>
      <c r="AY2298" s="30" t="s">
        <v>11896</v>
      </c>
      <c r="AZ2298" s="3">
        <v>755</v>
      </c>
      <c r="BA2298" s="30" t="s">
        <v>60</v>
      </c>
      <c r="BB2298" s="30">
        <v>755</v>
      </c>
      <c r="BC2298" s="30" t="s">
        <v>60</v>
      </c>
      <c r="BD2298" s="30" t="s">
        <v>60</v>
      </c>
      <c r="BE2298" s="30" t="s">
        <v>60</v>
      </c>
      <c r="BF2298" s="32" t="str">
        <f>IFERROR(VLOOKUP(Data_Power_app[[#This Row],[PRO ODER]],'Result'!H:J,3,0),"")</f>
        <v>LAMINATION 2</v>
      </c>
      <c r="BG2298" s="13"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3264</v>
      </c>
      <c r="B2299" s="30" t="s">
        <v>11913</v>
      </c>
      <c r="C2299" s="30" t="s">
        <v>11914</v>
      </c>
      <c r="D2299" s="30" t="s">
        <v>57</v>
      </c>
      <c r="E2299" s="30" t="s">
        <v>106</v>
      </c>
      <c r="F2299" s="30" t="s">
        <v>59</v>
      </c>
      <c r="G2299" s="30">
        <v>515</v>
      </c>
      <c r="H2299" s="4">
        <v>45821</v>
      </c>
      <c r="I2299" s="4">
        <v>45818</v>
      </c>
      <c r="J2299" s="4">
        <v>45818</v>
      </c>
      <c r="K2299" s="4">
        <v>45824</v>
      </c>
      <c r="L2299" s="4">
        <v>45818.060057870367</v>
      </c>
      <c r="M2299" s="4">
        <v>45825</v>
      </c>
      <c r="N2299" s="4">
        <v>45819.736192129632</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11894</v>
      </c>
      <c r="AJ2299" s="30" t="s">
        <v>138</v>
      </c>
      <c r="AK2299" s="30" t="s">
        <v>65</v>
      </c>
      <c r="AL2299" s="30" t="s">
        <v>139</v>
      </c>
      <c r="AM2299" s="30" t="s">
        <v>140</v>
      </c>
      <c r="AN2299" s="30">
        <v>19.12032</v>
      </c>
      <c r="AO2299" s="30" t="s">
        <v>68</v>
      </c>
      <c r="AP2299" s="30"/>
      <c r="AQ2299" s="30"/>
      <c r="AR2299" s="30" t="s">
        <v>68</v>
      </c>
      <c r="AS2299" s="30"/>
      <c r="AT2299" s="30"/>
      <c r="AU2299" s="30" t="s">
        <v>266</v>
      </c>
      <c r="AV2299" s="30" t="s">
        <v>267</v>
      </c>
      <c r="AW2299" s="30">
        <v>41.812669999999997</v>
      </c>
      <c r="AX2299" s="30" t="s">
        <v>11895</v>
      </c>
      <c r="AY2299" s="30" t="s">
        <v>11896</v>
      </c>
      <c r="AZ2299" s="3">
        <v>515</v>
      </c>
      <c r="BA2299" s="30" t="s">
        <v>60</v>
      </c>
      <c r="BB2299" s="30">
        <v>515</v>
      </c>
      <c r="BC2299" s="30" t="s">
        <v>60</v>
      </c>
      <c r="BD2299" s="30" t="s">
        <v>60</v>
      </c>
      <c r="BE2299" s="30" t="s">
        <v>60</v>
      </c>
      <c r="BF2299" s="32" t="str">
        <f>IFERROR(VLOOKUP(Data_Power_app[[#This Row],[PRO ODER]],'Result'!H:J,3,0),"")</f>
        <v>LAMINATION 2</v>
      </c>
      <c r="BG2299" s="13"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3265</v>
      </c>
      <c r="B2300" s="30" t="s">
        <v>11915</v>
      </c>
      <c r="C2300" s="30" t="s">
        <v>11916</v>
      </c>
      <c r="D2300" s="30" t="s">
        <v>57</v>
      </c>
      <c r="E2300" s="30" t="s">
        <v>106</v>
      </c>
      <c r="F2300" s="30" t="s">
        <v>59</v>
      </c>
      <c r="G2300" s="30">
        <v>25</v>
      </c>
      <c r="H2300" s="4">
        <v>45821</v>
      </c>
      <c r="I2300" s="4">
        <v>45818</v>
      </c>
      <c r="J2300" s="4">
        <v>45818</v>
      </c>
      <c r="K2300" s="4">
        <v>45824</v>
      </c>
      <c r="L2300" s="4">
        <v>45818.060219907406</v>
      </c>
      <c r="M2300" s="4">
        <v>45825</v>
      </c>
      <c r="N2300" s="4">
        <v>45819.736250000002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0.86995</v>
      </c>
      <c r="AO2300" s="30" t="s">
        <v>68</v>
      </c>
      <c r="AP2300" s="30"/>
      <c r="AQ2300" s="30"/>
      <c r="AR2300" s="30" t="s">
        <v>68</v>
      </c>
      <c r="AS2300" s="30"/>
      <c r="AT2300" s="30"/>
      <c r="AU2300" s="30" t="s">
        <v>266</v>
      </c>
      <c r="AV2300" s="30" t="s">
        <v>267</v>
      </c>
      <c r="AW2300" s="30">
        <v>1.90245</v>
      </c>
      <c r="AX2300" s="30" t="s">
        <v>11895</v>
      </c>
      <c r="AY2300" s="30" t="s">
        <v>11896</v>
      </c>
      <c r="AZ2300" s="3">
        <v>25</v>
      </c>
      <c r="BA2300" s="30" t="s">
        <v>60</v>
      </c>
      <c r="BB2300" s="30">
        <v>25</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3266</v>
      </c>
      <c r="B2301" s="30" t="s">
        <v>14473</v>
      </c>
      <c r="C2301" s="30" t="s">
        <v>14474</v>
      </c>
      <c r="D2301" s="30" t="s">
        <v>57</v>
      </c>
      <c r="E2301" s="30" t="s">
        <v>106</v>
      </c>
      <c r="F2301" s="30" t="s">
        <v>59</v>
      </c>
      <c r="G2301" s="30">
        <v>35</v>
      </c>
      <c r="H2301" s="4">
        <v>45822</v>
      </c>
      <c r="I2301" s="4">
        <v>45819</v>
      </c>
      <c r="J2301" s="4">
        <v>45819</v>
      </c>
      <c r="K2301" s="4">
        <v>45824</v>
      </c>
      <c r="L2301" s="4">
        <v>45819.051817129628</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88</v>
      </c>
      <c r="AH2301" s="30" t="s">
        <v>227</v>
      </c>
      <c r="AI2301" s="30" t="s">
        <v>14475</v>
      </c>
      <c r="AJ2301" s="30" t="s">
        <v>138</v>
      </c>
      <c r="AK2301" s="30" t="s">
        <v>65</v>
      </c>
      <c r="AL2301" s="30" t="s">
        <v>139</v>
      </c>
      <c r="AM2301" s="30" t="s">
        <v>140</v>
      </c>
      <c r="AN2301" s="30">
        <v>1.3234999999999999</v>
      </c>
      <c r="AO2301" s="30" t="s">
        <v>68</v>
      </c>
      <c r="AP2301" s="30"/>
      <c r="AQ2301" s="30"/>
      <c r="AR2301" s="30" t="s">
        <v>68</v>
      </c>
      <c r="AS2301" s="30"/>
      <c r="AT2301" s="30"/>
      <c r="AU2301" s="30" t="s">
        <v>10112</v>
      </c>
      <c r="AV2301" s="30" t="s">
        <v>10113</v>
      </c>
      <c r="AW2301" s="30">
        <v>2.89425</v>
      </c>
      <c r="AX2301" s="30" t="s">
        <v>14476</v>
      </c>
      <c r="AY2301" s="30" t="s">
        <v>14477</v>
      </c>
      <c r="AZ2301" s="3">
        <v>35</v>
      </c>
      <c r="BA2301" s="30" t="s">
        <v>60</v>
      </c>
      <c r="BB2301" s="30">
        <v>35</v>
      </c>
      <c r="BC2301" s="30" t="s">
        <v>60</v>
      </c>
      <c r="BD2301" s="30" t="s">
        <v>60</v>
      </c>
      <c r="BE2301" s="30" t="s">
        <v>60</v>
      </c>
      <c r="BF2301" s="32" t="str">
        <f>IFERROR(VLOOKUP(Data_Power_app[[#This Row],[PRO ODER]],'Result'!H:J,3,0),"")</f>
        <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3267</v>
      </c>
      <c r="B2302" s="30" t="s">
        <v>14478</v>
      </c>
      <c r="C2302" s="30" t="s">
        <v>14479</v>
      </c>
      <c r="D2302" s="30" t="s">
        <v>57</v>
      </c>
      <c r="E2302" s="30" t="s">
        <v>106</v>
      </c>
      <c r="F2302" s="30" t="s">
        <v>59</v>
      </c>
      <c r="G2302" s="30">
        <v>10</v>
      </c>
      <c r="H2302" s="4">
        <v>45822</v>
      </c>
      <c r="I2302" s="4">
        <v>45819</v>
      </c>
      <c r="J2302" s="4">
        <v>45819</v>
      </c>
      <c r="K2302" s="4">
        <v>45824</v>
      </c>
      <c r="L2302" s="4">
        <v>45819.051979166667</v>
      </c>
      <c r="M2302" s="4">
        <v>45825</v>
      </c>
      <c r="N2302" s="4"/>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88</v>
      </c>
      <c r="AH2302" s="30" t="s">
        <v>227</v>
      </c>
      <c r="AI2302" s="30" t="s">
        <v>14475</v>
      </c>
      <c r="AJ2302" s="30" t="s">
        <v>138</v>
      </c>
      <c r="AK2302" s="30" t="s">
        <v>65</v>
      </c>
      <c r="AL2302" s="30" t="s">
        <v>139</v>
      </c>
      <c r="AM2302" s="30" t="s">
        <v>140</v>
      </c>
      <c r="AN2302" s="30">
        <v>0.40004000000000001</v>
      </c>
      <c r="AO2302" s="30" t="s">
        <v>68</v>
      </c>
      <c r="AP2302" s="30"/>
      <c r="AQ2302" s="30"/>
      <c r="AR2302" s="30" t="s">
        <v>68</v>
      </c>
      <c r="AS2302" s="30"/>
      <c r="AT2302" s="30"/>
      <c r="AU2302" s="30" t="s">
        <v>10112</v>
      </c>
      <c r="AV2302" s="30" t="s">
        <v>10113</v>
      </c>
      <c r="AW2302" s="30">
        <v>0.87475999999999998</v>
      </c>
      <c r="AX2302" s="30" t="s">
        <v>14476</v>
      </c>
      <c r="AY2302" s="30" t="s">
        <v>14477</v>
      </c>
      <c r="AZ2302" s="3">
        <v>10</v>
      </c>
      <c r="BA2302" s="30" t="s">
        <v>60</v>
      </c>
      <c r="BB2302" s="30">
        <v>10</v>
      </c>
      <c r="BC2302" s="30" t="s">
        <v>60</v>
      </c>
      <c r="BD2302" s="30" t="s">
        <v>60</v>
      </c>
      <c r="BE2302" s="30" t="s">
        <v>60</v>
      </c>
      <c r="BF2302" s="32" t="str">
        <f>IFERROR(VLOOKUP(Data_Power_app[[#This Row],[PRO ODER]],'Result'!H:J,3,0),"")</f>
        <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3268</v>
      </c>
      <c r="B2303" s="30" t="s">
        <v>14480</v>
      </c>
      <c r="C2303" s="30" t="s">
        <v>14481</v>
      </c>
      <c r="D2303" s="30" t="s">
        <v>57</v>
      </c>
      <c r="E2303" s="30" t="s">
        <v>106</v>
      </c>
      <c r="F2303" s="30" t="s">
        <v>59</v>
      </c>
      <c r="G2303" s="30">
        <v>2195</v>
      </c>
      <c r="H2303" s="4">
        <v>45822</v>
      </c>
      <c r="I2303" s="4">
        <v>45819</v>
      </c>
      <c r="J2303" s="4">
        <v>45819</v>
      </c>
      <c r="K2303" s="4">
        <v>45824</v>
      </c>
      <c r="L2303" s="4">
        <v>45819.052083333336</v>
      </c>
      <c r="M2303" s="4">
        <v>45825</v>
      </c>
      <c r="N2303" s="4"/>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88</v>
      </c>
      <c r="AH2303" s="30" t="s">
        <v>227</v>
      </c>
      <c r="AI2303" s="30" t="s">
        <v>14475</v>
      </c>
      <c r="AJ2303" s="30" t="s">
        <v>138</v>
      </c>
      <c r="AK2303" s="30" t="s">
        <v>65</v>
      </c>
      <c r="AL2303" s="30" t="s">
        <v>139</v>
      </c>
      <c r="AM2303" s="30" t="s">
        <v>140</v>
      </c>
      <c r="AN2303" s="30">
        <v>82.369569999999996</v>
      </c>
      <c r="AO2303" s="30" t="s">
        <v>68</v>
      </c>
      <c r="AP2303" s="30"/>
      <c r="AQ2303" s="30"/>
      <c r="AR2303" s="30" t="s">
        <v>68</v>
      </c>
      <c r="AS2303" s="30"/>
      <c r="AT2303" s="30"/>
      <c r="AU2303" s="30" t="s">
        <v>10112</v>
      </c>
      <c r="AV2303" s="30" t="s">
        <v>10113</v>
      </c>
      <c r="AW2303" s="30">
        <v>180.12618000000001</v>
      </c>
      <c r="AX2303" s="30" t="s">
        <v>14476</v>
      </c>
      <c r="AY2303" s="30" t="s">
        <v>14477</v>
      </c>
      <c r="AZ2303" s="3">
        <v>2195</v>
      </c>
      <c r="BA2303" s="30" t="s">
        <v>60</v>
      </c>
      <c r="BB2303" s="30">
        <v>2195</v>
      </c>
      <c r="BC2303" s="30" t="s">
        <v>60</v>
      </c>
      <c r="BD2303" s="30" t="s">
        <v>60</v>
      </c>
      <c r="BE2303" s="30" t="s">
        <v>60</v>
      </c>
      <c r="BF2303" s="32" t="str">
        <f>IFERROR(VLOOKUP(Data_Power_app[[#This Row],[PRO ODER]],'Result'!H:J,3,0),"")</f>
        <v/>
      </c>
      <c r="BG2303" s="13"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v>3269</v>
      </c>
      <c r="B2304" s="30" t="s">
        <v>14482</v>
      </c>
      <c r="C2304" s="30" t="s">
        <v>14483</v>
      </c>
      <c r="D2304" s="30" t="s">
        <v>57</v>
      </c>
      <c r="E2304" s="30" t="s">
        <v>106</v>
      </c>
      <c r="F2304" s="30" t="s">
        <v>59</v>
      </c>
      <c r="G2304" s="30">
        <v>645</v>
      </c>
      <c r="H2304" s="4">
        <v>45822</v>
      </c>
      <c r="I2304" s="4">
        <v>45819</v>
      </c>
      <c r="J2304" s="4">
        <v>45819</v>
      </c>
      <c r="K2304" s="4">
        <v>45824</v>
      </c>
      <c r="L2304" s="4">
        <v>45819.052187499998</v>
      </c>
      <c r="M2304" s="4">
        <v>45825</v>
      </c>
      <c r="N2304" s="4"/>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88</v>
      </c>
      <c r="AH2304" s="30" t="s">
        <v>227</v>
      </c>
      <c r="AI2304" s="30" t="s">
        <v>14475</v>
      </c>
      <c r="AJ2304" s="30" t="s">
        <v>138</v>
      </c>
      <c r="AK2304" s="30" t="s">
        <v>65</v>
      </c>
      <c r="AL2304" s="30" t="s">
        <v>139</v>
      </c>
      <c r="AM2304" s="30" t="s">
        <v>140</v>
      </c>
      <c r="AN2304" s="30">
        <v>23.864619999999999</v>
      </c>
      <c r="AO2304" s="30" t="s">
        <v>68</v>
      </c>
      <c r="AP2304" s="30"/>
      <c r="AQ2304" s="30"/>
      <c r="AR2304" s="30" t="s">
        <v>68</v>
      </c>
      <c r="AS2304" s="30"/>
      <c r="AT2304" s="30"/>
      <c r="AU2304" s="30" t="s">
        <v>10112</v>
      </c>
      <c r="AV2304" s="30" t="s">
        <v>10113</v>
      </c>
      <c r="AW2304" s="30">
        <v>52.187269999999998</v>
      </c>
      <c r="AX2304" s="30" t="s">
        <v>14476</v>
      </c>
      <c r="AY2304" s="30" t="s">
        <v>14477</v>
      </c>
      <c r="AZ2304" s="3">
        <v>645</v>
      </c>
      <c r="BA2304" s="30" t="s">
        <v>60</v>
      </c>
      <c r="BB2304" s="30">
        <v>645</v>
      </c>
      <c r="BC2304" s="30" t="s">
        <v>60</v>
      </c>
      <c r="BD2304" s="30" t="s">
        <v>60</v>
      </c>
      <c r="BE2304" s="30" t="s">
        <v>60</v>
      </c>
      <c r="BF2304" s="32" t="str">
        <f>IFERROR(VLOOKUP(Data_Power_app[[#This Row],[PRO ODER]],'Result'!H:J,3,0),"")</f>
        <v/>
      </c>
      <c r="BG2304" s="13"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3270</v>
      </c>
      <c r="B2305" s="30" t="s">
        <v>14484</v>
      </c>
      <c r="C2305" s="30" t="s">
        <v>14485</v>
      </c>
      <c r="D2305" s="30" t="s">
        <v>57</v>
      </c>
      <c r="E2305" s="30" t="s">
        <v>106</v>
      </c>
      <c r="F2305" s="30" t="s">
        <v>59</v>
      </c>
      <c r="G2305" s="30">
        <v>10</v>
      </c>
      <c r="H2305" s="4">
        <v>45822</v>
      </c>
      <c r="I2305" s="4">
        <v>45819</v>
      </c>
      <c r="J2305" s="4">
        <v>45819</v>
      </c>
      <c r="K2305" s="4">
        <v>45824</v>
      </c>
      <c r="L2305" s="4">
        <v>45819.052361111113</v>
      </c>
      <c r="M2305" s="4">
        <v>45825</v>
      </c>
      <c r="N2305" s="4"/>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88</v>
      </c>
      <c r="AH2305" s="30" t="s">
        <v>227</v>
      </c>
      <c r="AI2305" s="30" t="s">
        <v>14475</v>
      </c>
      <c r="AJ2305" s="30" t="s">
        <v>138</v>
      </c>
      <c r="AK2305" s="30" t="s">
        <v>65</v>
      </c>
      <c r="AL2305" s="30" t="s">
        <v>139</v>
      </c>
      <c r="AM2305" s="30" t="s">
        <v>140</v>
      </c>
      <c r="AN2305" s="30">
        <v>0.40004000000000001</v>
      </c>
      <c r="AO2305" s="30" t="s">
        <v>68</v>
      </c>
      <c r="AP2305" s="30"/>
      <c r="AQ2305" s="30"/>
      <c r="AR2305" s="30" t="s">
        <v>68</v>
      </c>
      <c r="AS2305" s="30"/>
      <c r="AT2305" s="30"/>
      <c r="AU2305" s="30" t="s">
        <v>10112</v>
      </c>
      <c r="AV2305" s="30" t="s">
        <v>10113</v>
      </c>
      <c r="AW2305" s="30">
        <v>0.87475000000000003</v>
      </c>
      <c r="AX2305" s="30" t="s">
        <v>14476</v>
      </c>
      <c r="AY2305" s="30" t="s">
        <v>14477</v>
      </c>
      <c r="AZ2305" s="3">
        <v>10</v>
      </c>
      <c r="BA2305" s="30" t="s">
        <v>60</v>
      </c>
      <c r="BB2305" s="30">
        <v>10</v>
      </c>
      <c r="BC2305" s="30" t="s">
        <v>60</v>
      </c>
      <c r="BD2305" s="30" t="s">
        <v>60</v>
      </c>
      <c r="BE2305" s="30" t="s">
        <v>60</v>
      </c>
      <c r="BF2305" s="32" t="str">
        <f>IFERROR(VLOOKUP(Data_Power_app[[#This Row],[PRO ODER]],'Result'!H:J,3,0),"")</f>
        <v/>
      </c>
      <c r="BG2305" s="13"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3271</v>
      </c>
      <c r="B2306" s="30" t="s">
        <v>14486</v>
      </c>
      <c r="C2306" s="30" t="s">
        <v>14487</v>
      </c>
      <c r="D2306" s="30" t="s">
        <v>57</v>
      </c>
      <c r="E2306" s="30" t="s">
        <v>106</v>
      </c>
      <c r="F2306" s="30" t="s">
        <v>59</v>
      </c>
      <c r="G2306" s="30">
        <v>111</v>
      </c>
      <c r="H2306" s="4">
        <v>45822</v>
      </c>
      <c r="I2306" s="4">
        <v>45819</v>
      </c>
      <c r="J2306" s="4">
        <v>45819</v>
      </c>
      <c r="K2306" s="4">
        <v>45824</v>
      </c>
      <c r="L2306" s="4">
        <v>45819.052418981482</v>
      </c>
      <c r="M2306" s="4">
        <v>45825</v>
      </c>
      <c r="N2306" s="4"/>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88</v>
      </c>
      <c r="AH2306" s="30" t="s">
        <v>227</v>
      </c>
      <c r="AI2306" s="30" t="s">
        <v>14475</v>
      </c>
      <c r="AJ2306" s="30" t="s">
        <v>138</v>
      </c>
      <c r="AK2306" s="30" t="s">
        <v>65</v>
      </c>
      <c r="AL2306" s="30" t="s">
        <v>139</v>
      </c>
      <c r="AM2306" s="30" t="s">
        <v>140</v>
      </c>
      <c r="AN2306" s="30">
        <v>3.87554</v>
      </c>
      <c r="AO2306" s="30" t="s">
        <v>68</v>
      </c>
      <c r="AP2306" s="30"/>
      <c r="AQ2306" s="30"/>
      <c r="AR2306" s="30" t="s">
        <v>68</v>
      </c>
      <c r="AS2306" s="30"/>
      <c r="AT2306" s="30"/>
      <c r="AU2306" s="30" t="s">
        <v>10112</v>
      </c>
      <c r="AV2306" s="30" t="s">
        <v>10113</v>
      </c>
      <c r="AW2306" s="30">
        <v>8.4751899999999996</v>
      </c>
      <c r="AX2306" s="30" t="s">
        <v>14476</v>
      </c>
      <c r="AY2306" s="30" t="s">
        <v>14477</v>
      </c>
      <c r="AZ2306" s="3">
        <v>111</v>
      </c>
      <c r="BA2306" s="30" t="s">
        <v>60</v>
      </c>
      <c r="BB2306" s="30">
        <v>111</v>
      </c>
      <c r="BC2306" s="30" t="s">
        <v>60</v>
      </c>
      <c r="BD2306" s="30" t="s">
        <v>60</v>
      </c>
      <c r="BE2306" s="30" t="s">
        <v>60</v>
      </c>
      <c r="BF2306" s="32" t="str">
        <f>IFERROR(VLOOKUP(Data_Power_app[[#This Row],[PRO ODER]],'Result'!H:J,3,0),"")</f>
        <v/>
      </c>
      <c r="BG2306" s="13"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3272</v>
      </c>
      <c r="B2307" s="30" t="s">
        <v>14488</v>
      </c>
      <c r="C2307" s="30" t="s">
        <v>14489</v>
      </c>
      <c r="D2307" s="30" t="s">
        <v>57</v>
      </c>
      <c r="E2307" s="30" t="s">
        <v>106</v>
      </c>
      <c r="F2307" s="30" t="s">
        <v>59</v>
      </c>
      <c r="G2307" s="30">
        <v>45</v>
      </c>
      <c r="H2307" s="4">
        <v>45822</v>
      </c>
      <c r="I2307" s="4">
        <v>45819</v>
      </c>
      <c r="J2307" s="4">
        <v>45819</v>
      </c>
      <c r="K2307" s="4">
        <v>45824</v>
      </c>
      <c r="L2307" s="4">
        <v>45819.052488425928</v>
      </c>
      <c r="M2307" s="4">
        <v>45825</v>
      </c>
      <c r="N2307" s="4"/>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88</v>
      </c>
      <c r="AH2307" s="30" t="s">
        <v>227</v>
      </c>
      <c r="AI2307" s="30" t="s">
        <v>14475</v>
      </c>
      <c r="AJ2307" s="30" t="s">
        <v>138</v>
      </c>
      <c r="AK2307" s="30" t="s">
        <v>65</v>
      </c>
      <c r="AL2307" s="30" t="s">
        <v>139</v>
      </c>
      <c r="AM2307" s="30" t="s">
        <v>140</v>
      </c>
      <c r="AN2307" s="30">
        <v>1.5410699999999999</v>
      </c>
      <c r="AO2307" s="30" t="s">
        <v>68</v>
      </c>
      <c r="AP2307" s="30"/>
      <c r="AQ2307" s="30"/>
      <c r="AR2307" s="30" t="s">
        <v>68</v>
      </c>
      <c r="AS2307" s="30"/>
      <c r="AT2307" s="30"/>
      <c r="AU2307" s="30" t="s">
        <v>10112</v>
      </c>
      <c r="AV2307" s="30" t="s">
        <v>10113</v>
      </c>
      <c r="AW2307" s="30">
        <v>3.3700899999999998</v>
      </c>
      <c r="AX2307" s="30" t="s">
        <v>14476</v>
      </c>
      <c r="AY2307" s="30" t="s">
        <v>14477</v>
      </c>
      <c r="AZ2307" s="3">
        <v>45</v>
      </c>
      <c r="BA2307" s="30" t="s">
        <v>60</v>
      </c>
      <c r="BB2307" s="30">
        <v>45</v>
      </c>
      <c r="BC2307" s="30" t="s">
        <v>60</v>
      </c>
      <c r="BD2307" s="30" t="s">
        <v>60</v>
      </c>
      <c r="BE2307" s="30" t="s">
        <v>60</v>
      </c>
      <c r="BF2307" s="32" t="str">
        <f>IFERROR(VLOOKUP(Data_Power_app[[#This Row],[PRO ODER]],'Result'!H:J,3,0),"")</f>
        <v/>
      </c>
      <c r="BG2307" s="13"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3273</v>
      </c>
      <c r="B2308" s="30" t="s">
        <v>11917</v>
      </c>
      <c r="C2308" s="30" t="s">
        <v>11918</v>
      </c>
      <c r="D2308" s="30" t="s">
        <v>57</v>
      </c>
      <c r="E2308" s="30" t="s">
        <v>106</v>
      </c>
      <c r="F2308" s="30" t="s">
        <v>59</v>
      </c>
      <c r="G2308" s="30">
        <v>156</v>
      </c>
      <c r="H2308" s="4">
        <v>45821</v>
      </c>
      <c r="I2308" s="4">
        <v>45818</v>
      </c>
      <c r="J2308" s="4">
        <v>45818</v>
      </c>
      <c r="K2308" s="4">
        <v>45824</v>
      </c>
      <c r="L2308" s="4">
        <v>45818.040659722225</v>
      </c>
      <c r="M2308" s="4">
        <v>45825</v>
      </c>
      <c r="N2308" s="4">
        <v>45819.642141203702</v>
      </c>
      <c r="O2308" s="4" t="s">
        <v>60</v>
      </c>
      <c r="P2308" s="4" t="s">
        <v>60</v>
      </c>
      <c r="Q2308" s="4" t="s">
        <v>60</v>
      </c>
      <c r="R2308" s="4" t="s">
        <v>60</v>
      </c>
      <c r="S2308" s="4" t="s">
        <v>60</v>
      </c>
      <c r="T2308" s="4">
        <v>45826</v>
      </c>
      <c r="U2308" s="4">
        <v>45819.856493055559</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11919</v>
      </c>
      <c r="AJ2308" s="30" t="s">
        <v>138</v>
      </c>
      <c r="AK2308" s="30" t="s">
        <v>65</v>
      </c>
      <c r="AL2308" s="30" t="s">
        <v>139</v>
      </c>
      <c r="AM2308" s="30" t="s">
        <v>140</v>
      </c>
      <c r="AN2308" s="30">
        <v>5.3867500000000001</v>
      </c>
      <c r="AO2308" s="30" t="s">
        <v>68</v>
      </c>
      <c r="AP2308" s="30"/>
      <c r="AQ2308" s="30"/>
      <c r="AR2308" s="30" t="s">
        <v>68</v>
      </c>
      <c r="AS2308" s="30"/>
      <c r="AT2308" s="30"/>
      <c r="AU2308" s="30" t="s">
        <v>11920</v>
      </c>
      <c r="AV2308" s="30" t="s">
        <v>11921</v>
      </c>
      <c r="AW2308" s="30">
        <v>11.78008</v>
      </c>
      <c r="AX2308" s="30" t="s">
        <v>11895</v>
      </c>
      <c r="AY2308" s="30" t="s">
        <v>11896</v>
      </c>
      <c r="AZ2308" s="3">
        <v>156</v>
      </c>
      <c r="BA2308" s="30" t="s">
        <v>60</v>
      </c>
      <c r="BB2308" s="30">
        <v>156</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3274</v>
      </c>
      <c r="B2309" s="30" t="s">
        <v>11922</v>
      </c>
      <c r="C2309" s="30" t="s">
        <v>11923</v>
      </c>
      <c r="D2309" s="30" t="s">
        <v>57</v>
      </c>
      <c r="E2309" s="30" t="s">
        <v>106</v>
      </c>
      <c r="F2309" s="30" t="s">
        <v>59</v>
      </c>
      <c r="G2309" s="30">
        <v>333</v>
      </c>
      <c r="H2309" s="4">
        <v>45821</v>
      </c>
      <c r="I2309" s="4">
        <v>45818</v>
      </c>
      <c r="J2309" s="4">
        <v>45818</v>
      </c>
      <c r="K2309" s="4">
        <v>45824</v>
      </c>
      <c r="L2309" s="4">
        <v>45818.040925925925</v>
      </c>
      <c r="M2309" s="4">
        <v>45825</v>
      </c>
      <c r="N2309" s="4">
        <v>45819.642094907409</v>
      </c>
      <c r="O2309" s="4" t="s">
        <v>60</v>
      </c>
      <c r="P2309" s="4" t="s">
        <v>60</v>
      </c>
      <c r="Q2309" s="4" t="s">
        <v>60</v>
      </c>
      <c r="R2309" s="4" t="s">
        <v>60</v>
      </c>
      <c r="S2309" s="4" t="s">
        <v>60</v>
      </c>
      <c r="T2309" s="4">
        <v>45826</v>
      </c>
      <c r="U2309" s="4">
        <v>45819.856412037036</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11919</v>
      </c>
      <c r="AJ2309" s="30" t="s">
        <v>138</v>
      </c>
      <c r="AK2309" s="30" t="s">
        <v>65</v>
      </c>
      <c r="AL2309" s="30" t="s">
        <v>139</v>
      </c>
      <c r="AM2309" s="30" t="s">
        <v>140</v>
      </c>
      <c r="AN2309" s="30">
        <v>12.383940000000001</v>
      </c>
      <c r="AO2309" s="30" t="s">
        <v>68</v>
      </c>
      <c r="AP2309" s="30"/>
      <c r="AQ2309" s="30"/>
      <c r="AR2309" s="30" t="s">
        <v>68</v>
      </c>
      <c r="AS2309" s="30"/>
      <c r="AT2309" s="30"/>
      <c r="AU2309" s="30" t="s">
        <v>11920</v>
      </c>
      <c r="AV2309" s="30" t="s">
        <v>11921</v>
      </c>
      <c r="AW2309" s="30">
        <v>27.081510000000002</v>
      </c>
      <c r="AX2309" s="30" t="s">
        <v>11895</v>
      </c>
      <c r="AY2309" s="30" t="s">
        <v>11896</v>
      </c>
      <c r="AZ2309" s="3">
        <v>333</v>
      </c>
      <c r="BA2309" s="30" t="s">
        <v>60</v>
      </c>
      <c r="BB2309" s="30">
        <v>333</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3275</v>
      </c>
      <c r="B2310" s="30" t="s">
        <v>11924</v>
      </c>
      <c r="C2310" s="30" t="s">
        <v>11925</v>
      </c>
      <c r="D2310" s="30" t="s">
        <v>57</v>
      </c>
      <c r="E2310" s="30" t="s">
        <v>106</v>
      </c>
      <c r="F2310" s="30" t="s">
        <v>59</v>
      </c>
      <c r="G2310" s="30">
        <v>181</v>
      </c>
      <c r="H2310" s="4">
        <v>45821</v>
      </c>
      <c r="I2310" s="4">
        <v>45818</v>
      </c>
      <c r="J2310" s="4">
        <v>45818</v>
      </c>
      <c r="K2310" s="4">
        <v>45824</v>
      </c>
      <c r="L2310" s="4">
        <v>45818.041122685187</v>
      </c>
      <c r="M2310" s="4">
        <v>45825</v>
      </c>
      <c r="N2310" s="4">
        <v>45819.642060185186</v>
      </c>
      <c r="O2310" s="4" t="s">
        <v>60</v>
      </c>
      <c r="P2310" s="4" t="s">
        <v>60</v>
      </c>
      <c r="Q2310" s="4" t="s">
        <v>60</v>
      </c>
      <c r="R2310" s="4" t="s">
        <v>60</v>
      </c>
      <c r="S2310" s="4" t="s">
        <v>60</v>
      </c>
      <c r="T2310" s="4">
        <v>45826</v>
      </c>
      <c r="U2310" s="4">
        <v>45819.856458333335</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11919</v>
      </c>
      <c r="AJ2310" s="30" t="s">
        <v>138</v>
      </c>
      <c r="AK2310" s="30" t="s">
        <v>65</v>
      </c>
      <c r="AL2310" s="30" t="s">
        <v>139</v>
      </c>
      <c r="AM2310" s="30" t="s">
        <v>140</v>
      </c>
      <c r="AN2310" s="30">
        <v>6.6341999999999999</v>
      </c>
      <c r="AO2310" s="30" t="s">
        <v>68</v>
      </c>
      <c r="AP2310" s="30"/>
      <c r="AQ2310" s="30"/>
      <c r="AR2310" s="30" t="s">
        <v>68</v>
      </c>
      <c r="AS2310" s="30"/>
      <c r="AT2310" s="30"/>
      <c r="AU2310" s="30" t="s">
        <v>11920</v>
      </c>
      <c r="AV2310" s="30" t="s">
        <v>11921</v>
      </c>
      <c r="AW2310" s="30">
        <v>14.507960000000001</v>
      </c>
      <c r="AX2310" s="30" t="s">
        <v>11895</v>
      </c>
      <c r="AY2310" s="30" t="s">
        <v>11896</v>
      </c>
      <c r="AZ2310" s="3">
        <v>181</v>
      </c>
      <c r="BA2310" s="30" t="s">
        <v>60</v>
      </c>
      <c r="BB2310" s="30">
        <v>181</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3276</v>
      </c>
      <c r="B2311" s="30" t="s">
        <v>14490</v>
      </c>
      <c r="C2311" s="30" t="s">
        <v>14491</v>
      </c>
      <c r="D2311" s="30" t="s">
        <v>57</v>
      </c>
      <c r="E2311" s="30" t="s">
        <v>106</v>
      </c>
      <c r="F2311" s="30" t="s">
        <v>59</v>
      </c>
      <c r="G2311" s="30">
        <v>15</v>
      </c>
      <c r="H2311" s="4">
        <v>45822</v>
      </c>
      <c r="I2311" s="4">
        <v>45819</v>
      </c>
      <c r="J2311" s="4">
        <v>45819</v>
      </c>
      <c r="K2311" s="4">
        <v>45824</v>
      </c>
      <c r="L2311" s="4">
        <v>45819.052662037036</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136</v>
      </c>
      <c r="AI2311" s="30" t="s">
        <v>11801</v>
      </c>
      <c r="AJ2311" s="30" t="s">
        <v>138</v>
      </c>
      <c r="AK2311" s="30" t="s">
        <v>100</v>
      </c>
      <c r="AL2311" s="30" t="s">
        <v>139</v>
      </c>
      <c r="AM2311" s="30" t="s">
        <v>140</v>
      </c>
      <c r="AN2311" s="30">
        <v>0.61255999999999999</v>
      </c>
      <c r="AO2311" s="30" t="s">
        <v>68</v>
      </c>
      <c r="AP2311" s="30"/>
      <c r="AQ2311" s="30"/>
      <c r="AR2311" s="30" t="s">
        <v>68</v>
      </c>
      <c r="AS2311" s="30"/>
      <c r="AT2311" s="30"/>
      <c r="AU2311" s="30" t="s">
        <v>10112</v>
      </c>
      <c r="AV2311" s="30" t="s">
        <v>10113</v>
      </c>
      <c r="AW2311" s="30">
        <v>1.33952</v>
      </c>
      <c r="AX2311" s="30" t="s">
        <v>220</v>
      </c>
      <c r="AY2311" s="30" t="s">
        <v>221</v>
      </c>
      <c r="AZ2311" s="3">
        <v>15</v>
      </c>
      <c r="BA2311" s="30" t="s">
        <v>60</v>
      </c>
      <c r="BB2311" s="30">
        <v>15</v>
      </c>
      <c r="BC2311" s="30" t="s">
        <v>60</v>
      </c>
      <c r="BD2311" s="30" t="s">
        <v>60</v>
      </c>
      <c r="BE2311" s="30" t="s">
        <v>60</v>
      </c>
      <c r="BF2311" s="32" t="str">
        <f>IFERROR(VLOOKUP(Data_Power_app[[#This Row],[PRO ODER]],'Result'!H:J,3,0),"")</f>
        <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3278</v>
      </c>
      <c r="B2312" s="30" t="s">
        <v>14492</v>
      </c>
      <c r="C2312" s="30" t="s">
        <v>14493</v>
      </c>
      <c r="D2312" s="30" t="s">
        <v>57</v>
      </c>
      <c r="E2312" s="30" t="s">
        <v>106</v>
      </c>
      <c r="F2312" s="30" t="s">
        <v>59</v>
      </c>
      <c r="G2312" s="30">
        <v>30</v>
      </c>
      <c r="H2312" s="4">
        <v>45822</v>
      </c>
      <c r="I2312" s="4">
        <v>45819</v>
      </c>
      <c r="J2312" s="4">
        <v>45819</v>
      </c>
      <c r="K2312" s="4">
        <v>45824</v>
      </c>
      <c r="L2312" s="4">
        <v>45819.052731481483</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136</v>
      </c>
      <c r="AI2312" s="30" t="s">
        <v>11801</v>
      </c>
      <c r="AJ2312" s="30" t="s">
        <v>138</v>
      </c>
      <c r="AK2312" s="30" t="s">
        <v>100</v>
      </c>
      <c r="AL2312" s="30" t="s">
        <v>139</v>
      </c>
      <c r="AM2312" s="30" t="s">
        <v>140</v>
      </c>
      <c r="AN2312" s="30">
        <v>1.2251099999999999</v>
      </c>
      <c r="AO2312" s="30" t="s">
        <v>68</v>
      </c>
      <c r="AP2312" s="30"/>
      <c r="AQ2312" s="30"/>
      <c r="AR2312" s="30" t="s">
        <v>68</v>
      </c>
      <c r="AS2312" s="30"/>
      <c r="AT2312" s="30"/>
      <c r="AU2312" s="30" t="s">
        <v>10112</v>
      </c>
      <c r="AV2312" s="30" t="s">
        <v>10113</v>
      </c>
      <c r="AW2312" s="30">
        <v>2.67903</v>
      </c>
      <c r="AX2312" s="30" t="s">
        <v>220</v>
      </c>
      <c r="AY2312" s="30" t="s">
        <v>221</v>
      </c>
      <c r="AZ2312" s="3">
        <v>30</v>
      </c>
      <c r="BA2312" s="30" t="s">
        <v>60</v>
      </c>
      <c r="BB2312" s="30">
        <v>30</v>
      </c>
      <c r="BC2312" s="30" t="s">
        <v>60</v>
      </c>
      <c r="BD2312" s="30" t="s">
        <v>60</v>
      </c>
      <c r="BE2312" s="30" t="s">
        <v>60</v>
      </c>
      <c r="BF2312" s="32" t="str">
        <f>IFERROR(VLOOKUP(Data_Power_app[[#This Row],[PRO ODER]],'Result'!H:J,3,0),"")</f>
        <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3279</v>
      </c>
      <c r="B2313" s="30" t="s">
        <v>14494</v>
      </c>
      <c r="C2313" s="30" t="s">
        <v>14495</v>
      </c>
      <c r="D2313" s="30" t="s">
        <v>57</v>
      </c>
      <c r="E2313" s="30" t="s">
        <v>106</v>
      </c>
      <c r="F2313" s="30" t="s">
        <v>59</v>
      </c>
      <c r="G2313" s="30">
        <v>25</v>
      </c>
      <c r="H2313" s="4">
        <v>45822</v>
      </c>
      <c r="I2313" s="4">
        <v>45819</v>
      </c>
      <c r="J2313" s="4">
        <v>45819</v>
      </c>
      <c r="K2313" s="4">
        <v>45824</v>
      </c>
      <c r="L2313" s="4">
        <v>45819.052800925929</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136</v>
      </c>
      <c r="AI2313" s="30" t="s">
        <v>11801</v>
      </c>
      <c r="AJ2313" s="30" t="s">
        <v>138</v>
      </c>
      <c r="AK2313" s="30" t="s">
        <v>100</v>
      </c>
      <c r="AL2313" s="30" t="s">
        <v>139</v>
      </c>
      <c r="AM2313" s="30" t="s">
        <v>140</v>
      </c>
      <c r="AN2313" s="30">
        <v>0.97785999999999995</v>
      </c>
      <c r="AO2313" s="30" t="s">
        <v>68</v>
      </c>
      <c r="AP2313" s="30"/>
      <c r="AQ2313" s="30"/>
      <c r="AR2313" s="30" t="s">
        <v>68</v>
      </c>
      <c r="AS2313" s="30"/>
      <c r="AT2313" s="30"/>
      <c r="AU2313" s="30" t="s">
        <v>10112</v>
      </c>
      <c r="AV2313" s="30" t="s">
        <v>10113</v>
      </c>
      <c r="AW2313" s="30">
        <v>2.1383399999999999</v>
      </c>
      <c r="AX2313" s="30" t="s">
        <v>220</v>
      </c>
      <c r="AY2313" s="30" t="s">
        <v>221</v>
      </c>
      <c r="AZ2313" s="3">
        <v>25</v>
      </c>
      <c r="BA2313" s="30" t="s">
        <v>60</v>
      </c>
      <c r="BB2313" s="30">
        <v>25</v>
      </c>
      <c r="BC2313" s="30" t="s">
        <v>60</v>
      </c>
      <c r="BD2313" s="30" t="s">
        <v>60</v>
      </c>
      <c r="BE2313" s="30" t="s">
        <v>60</v>
      </c>
      <c r="BF2313" s="32" t="str">
        <f>IFERROR(VLOOKUP(Data_Power_app[[#This Row],[PRO ODER]],'Result'!H:J,3,0),"")</f>
        <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v>3280</v>
      </c>
      <c r="B2314" s="30" t="s">
        <v>11926</v>
      </c>
      <c r="C2314" s="30" t="s">
        <v>11927</v>
      </c>
      <c r="D2314" s="30" t="s">
        <v>57</v>
      </c>
      <c r="E2314" s="30" t="s">
        <v>106</v>
      </c>
      <c r="F2314" s="30" t="s">
        <v>59</v>
      </c>
      <c r="G2314" s="30">
        <v>40</v>
      </c>
      <c r="H2314" s="4">
        <v>45821</v>
      </c>
      <c r="I2314" s="4">
        <v>45818</v>
      </c>
      <c r="J2314" s="4">
        <v>45818</v>
      </c>
      <c r="K2314" s="4">
        <v>45824</v>
      </c>
      <c r="L2314" s="4">
        <v>45818.060682870368</v>
      </c>
      <c r="M2314" s="4">
        <v>45825</v>
      </c>
      <c r="N2314" s="4">
        <v>45819.355057870373</v>
      </c>
      <c r="O2314" s="4" t="s">
        <v>60</v>
      </c>
      <c r="P2314" s="4" t="s">
        <v>60</v>
      </c>
      <c r="Q2314" s="4" t="s">
        <v>60</v>
      </c>
      <c r="R2314" s="4" t="s">
        <v>60</v>
      </c>
      <c r="S2314" s="4" t="s">
        <v>60</v>
      </c>
      <c r="T2314" s="4">
        <v>45826</v>
      </c>
      <c r="U2314" s="4">
        <v>45819.855902777781</v>
      </c>
      <c r="V2314" s="4"/>
      <c r="W2314" s="4">
        <v>45827</v>
      </c>
      <c r="X2314" s="4"/>
      <c r="Y2314" s="4" t="s">
        <v>60</v>
      </c>
      <c r="Z2314" s="4">
        <v>45829</v>
      </c>
      <c r="AA2314" s="4"/>
      <c r="AB2314" s="4" t="s">
        <v>60</v>
      </c>
      <c r="AC2314" s="4">
        <v>45830</v>
      </c>
      <c r="AD2314" s="4">
        <v>45831</v>
      </c>
      <c r="AE2314" s="4">
        <v>45832</v>
      </c>
      <c r="AF2314" s="4"/>
      <c r="AG2314" s="30" t="s">
        <v>242</v>
      </c>
      <c r="AH2314" s="30" t="s">
        <v>136</v>
      </c>
      <c r="AI2314" s="30" t="s">
        <v>11928</v>
      </c>
      <c r="AJ2314" s="30" t="s">
        <v>138</v>
      </c>
      <c r="AK2314" s="30" t="s">
        <v>100</v>
      </c>
      <c r="AL2314" s="30" t="s">
        <v>139</v>
      </c>
      <c r="AM2314" s="30" t="s">
        <v>140</v>
      </c>
      <c r="AN2314" s="30">
        <v>1.6251500000000001</v>
      </c>
      <c r="AO2314" s="30" t="s">
        <v>68</v>
      </c>
      <c r="AP2314" s="30"/>
      <c r="AQ2314" s="30"/>
      <c r="AR2314" s="30" t="s">
        <v>68</v>
      </c>
      <c r="AS2314" s="30"/>
      <c r="AT2314" s="30"/>
      <c r="AU2314" s="30" t="s">
        <v>11929</v>
      </c>
      <c r="AV2314" s="30" t="s">
        <v>11930</v>
      </c>
      <c r="AW2314" s="30">
        <v>3.5537800000000002</v>
      </c>
      <c r="AX2314" s="30" t="s">
        <v>11931</v>
      </c>
      <c r="AY2314" s="30" t="s">
        <v>11932</v>
      </c>
      <c r="AZ2314" s="3">
        <v>40</v>
      </c>
      <c r="BA2314" s="30" t="s">
        <v>60</v>
      </c>
      <c r="BB2314" s="30">
        <v>40</v>
      </c>
      <c r="BC2314" s="30" t="s">
        <v>60</v>
      </c>
      <c r="BD2314" s="30" t="s">
        <v>60</v>
      </c>
      <c r="BE2314" s="30" t="s">
        <v>60</v>
      </c>
      <c r="BF2314" s="32" t="str">
        <f>IFERROR(VLOOKUP(Data_Power_app[[#This Row],[PRO ODER]],'Result'!H:J,3,0),"")</f>
        <v>LAMINATION 2</v>
      </c>
      <c r="BG2314" s="13"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3281</v>
      </c>
      <c r="B2315" s="30" t="s">
        <v>11933</v>
      </c>
      <c r="C2315" s="30" t="s">
        <v>11934</v>
      </c>
      <c r="D2315" s="30" t="s">
        <v>57</v>
      </c>
      <c r="E2315" s="30" t="s">
        <v>106</v>
      </c>
      <c r="F2315" s="30" t="s">
        <v>59</v>
      </c>
      <c r="G2315" s="30">
        <v>45</v>
      </c>
      <c r="H2315" s="4">
        <v>45821</v>
      </c>
      <c r="I2315" s="4">
        <v>45818</v>
      </c>
      <c r="J2315" s="4">
        <v>45818</v>
      </c>
      <c r="K2315" s="4">
        <v>45824</v>
      </c>
      <c r="L2315" s="4">
        <v>45818.060810185183</v>
      </c>
      <c r="M2315" s="4">
        <v>45825</v>
      </c>
      <c r="N2315" s="4">
        <v>45819.355104166665</v>
      </c>
      <c r="O2315" s="4" t="s">
        <v>60</v>
      </c>
      <c r="P2315" s="4" t="s">
        <v>60</v>
      </c>
      <c r="Q2315" s="4" t="s">
        <v>60</v>
      </c>
      <c r="R2315" s="4" t="s">
        <v>60</v>
      </c>
      <c r="S2315" s="4" t="s">
        <v>60</v>
      </c>
      <c r="T2315" s="4">
        <v>45826</v>
      </c>
      <c r="U2315" s="4">
        <v>45819.855949074074</v>
      </c>
      <c r="V2315" s="4"/>
      <c r="W2315" s="4">
        <v>45827</v>
      </c>
      <c r="X2315" s="4"/>
      <c r="Y2315" s="4" t="s">
        <v>60</v>
      </c>
      <c r="Z2315" s="4">
        <v>45829</v>
      </c>
      <c r="AA2315" s="4"/>
      <c r="AB2315" s="4" t="s">
        <v>60</v>
      </c>
      <c r="AC2315" s="4">
        <v>45830</v>
      </c>
      <c r="AD2315" s="4">
        <v>45831</v>
      </c>
      <c r="AE2315" s="4">
        <v>45832</v>
      </c>
      <c r="AF2315" s="4"/>
      <c r="AG2315" s="30" t="s">
        <v>242</v>
      </c>
      <c r="AH2315" s="30" t="s">
        <v>136</v>
      </c>
      <c r="AI2315" s="30" t="s">
        <v>11928</v>
      </c>
      <c r="AJ2315" s="30" t="s">
        <v>138</v>
      </c>
      <c r="AK2315" s="30" t="s">
        <v>100</v>
      </c>
      <c r="AL2315" s="30" t="s">
        <v>139</v>
      </c>
      <c r="AM2315" s="30" t="s">
        <v>140</v>
      </c>
      <c r="AN2315" s="30">
        <v>1.82518</v>
      </c>
      <c r="AO2315" s="30" t="s">
        <v>68</v>
      </c>
      <c r="AP2315" s="30"/>
      <c r="AQ2315" s="30"/>
      <c r="AR2315" s="30" t="s">
        <v>68</v>
      </c>
      <c r="AS2315" s="30"/>
      <c r="AT2315" s="30"/>
      <c r="AU2315" s="30" t="s">
        <v>11929</v>
      </c>
      <c r="AV2315" s="30" t="s">
        <v>11930</v>
      </c>
      <c r="AW2315" s="30">
        <v>3.9911599999999998</v>
      </c>
      <c r="AX2315" s="30" t="s">
        <v>11931</v>
      </c>
      <c r="AY2315" s="30" t="s">
        <v>11932</v>
      </c>
      <c r="AZ2315" s="3">
        <v>45</v>
      </c>
      <c r="BA2315" s="30" t="s">
        <v>60</v>
      </c>
      <c r="BB2315" s="30">
        <v>45</v>
      </c>
      <c r="BC2315" s="30" t="s">
        <v>60</v>
      </c>
      <c r="BD2315" s="30" t="s">
        <v>60</v>
      </c>
      <c r="BE2315" s="30" t="s">
        <v>60</v>
      </c>
      <c r="BF2315" s="32" t="str">
        <f>IFERROR(VLOOKUP(Data_Power_app[[#This Row],[PRO ODER]],'Result'!H:J,3,0),"")</f>
        <v>LAMINATION 2</v>
      </c>
      <c r="BG2315" s="13"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3282</v>
      </c>
      <c r="B2316" s="30" t="s">
        <v>11935</v>
      </c>
      <c r="C2316" s="30" t="s">
        <v>11936</v>
      </c>
      <c r="D2316" s="30" t="s">
        <v>57</v>
      </c>
      <c r="E2316" s="30" t="s">
        <v>106</v>
      </c>
      <c r="F2316" s="30" t="s">
        <v>59</v>
      </c>
      <c r="G2316" s="30">
        <v>85</v>
      </c>
      <c r="H2316" s="4">
        <v>45821</v>
      </c>
      <c r="I2316" s="4">
        <v>45818</v>
      </c>
      <c r="J2316" s="4">
        <v>45818</v>
      </c>
      <c r="K2316" s="4">
        <v>45824</v>
      </c>
      <c r="L2316" s="4">
        <v>45818.060983796298</v>
      </c>
      <c r="M2316" s="4">
        <v>45825</v>
      </c>
      <c r="N2316" s="4">
        <v>45819.355127314811</v>
      </c>
      <c r="O2316" s="4" t="s">
        <v>60</v>
      </c>
      <c r="P2316" s="4" t="s">
        <v>60</v>
      </c>
      <c r="Q2316" s="4" t="s">
        <v>60</v>
      </c>
      <c r="R2316" s="4" t="s">
        <v>60</v>
      </c>
      <c r="S2316" s="4" t="s">
        <v>60</v>
      </c>
      <c r="T2316" s="4">
        <v>45826</v>
      </c>
      <c r="U2316" s="4">
        <v>45819.855983796297</v>
      </c>
      <c r="V2316" s="4"/>
      <c r="W2316" s="4">
        <v>45827</v>
      </c>
      <c r="X2316" s="4"/>
      <c r="Y2316" s="4" t="s">
        <v>60</v>
      </c>
      <c r="Z2316" s="4">
        <v>45829</v>
      </c>
      <c r="AA2316" s="4"/>
      <c r="AB2316" s="4" t="s">
        <v>60</v>
      </c>
      <c r="AC2316" s="4">
        <v>45830</v>
      </c>
      <c r="AD2316" s="4">
        <v>45831</v>
      </c>
      <c r="AE2316" s="4">
        <v>45832</v>
      </c>
      <c r="AF2316" s="4"/>
      <c r="AG2316" s="30" t="s">
        <v>242</v>
      </c>
      <c r="AH2316" s="30" t="s">
        <v>136</v>
      </c>
      <c r="AI2316" s="30" t="s">
        <v>11928</v>
      </c>
      <c r="AJ2316" s="30" t="s">
        <v>138</v>
      </c>
      <c r="AK2316" s="30" t="s">
        <v>100</v>
      </c>
      <c r="AL2316" s="30" t="s">
        <v>139</v>
      </c>
      <c r="AM2316" s="30" t="s">
        <v>140</v>
      </c>
      <c r="AN2316" s="30">
        <v>3.4628399999999999</v>
      </c>
      <c r="AO2316" s="30" t="s">
        <v>68</v>
      </c>
      <c r="AP2316" s="30"/>
      <c r="AQ2316" s="30"/>
      <c r="AR2316" s="30" t="s">
        <v>68</v>
      </c>
      <c r="AS2316" s="30"/>
      <c r="AT2316" s="30"/>
      <c r="AU2316" s="30" t="s">
        <v>11929</v>
      </c>
      <c r="AV2316" s="30" t="s">
        <v>11930</v>
      </c>
      <c r="AW2316" s="30">
        <v>7.57233</v>
      </c>
      <c r="AX2316" s="30" t="s">
        <v>11931</v>
      </c>
      <c r="AY2316" s="30" t="s">
        <v>11932</v>
      </c>
      <c r="AZ2316" s="3">
        <v>85</v>
      </c>
      <c r="BA2316" s="30" t="s">
        <v>60</v>
      </c>
      <c r="BB2316" s="30">
        <v>85</v>
      </c>
      <c r="BC2316" s="30" t="s">
        <v>60</v>
      </c>
      <c r="BD2316" s="30" t="s">
        <v>60</v>
      </c>
      <c r="BE2316" s="30" t="s">
        <v>60</v>
      </c>
      <c r="BF2316" s="32" t="str">
        <f>IFERROR(VLOOKUP(Data_Power_app[[#This Row],[PRO ODER]],'Result'!H:J,3,0),"")</f>
        <v>LAMINATION 2</v>
      </c>
      <c r="BG2316" s="13"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3283</v>
      </c>
      <c r="B2317" s="30" t="s">
        <v>11937</v>
      </c>
      <c r="C2317" s="30" t="s">
        <v>11938</v>
      </c>
      <c r="D2317" s="30" t="s">
        <v>57</v>
      </c>
      <c r="E2317" s="30" t="s">
        <v>106</v>
      </c>
      <c r="F2317" s="30" t="s">
        <v>59</v>
      </c>
      <c r="G2317" s="30">
        <v>85</v>
      </c>
      <c r="H2317" s="4">
        <v>45821</v>
      </c>
      <c r="I2317" s="4">
        <v>45818</v>
      </c>
      <c r="J2317" s="4">
        <v>45818</v>
      </c>
      <c r="K2317" s="4">
        <v>45824</v>
      </c>
      <c r="L2317" s="4">
        <v>45818.061111111114</v>
      </c>
      <c r="M2317" s="4">
        <v>45825</v>
      </c>
      <c r="N2317" s="4">
        <v>45819.355393518519</v>
      </c>
      <c r="O2317" s="4" t="s">
        <v>60</v>
      </c>
      <c r="P2317" s="4" t="s">
        <v>60</v>
      </c>
      <c r="Q2317" s="4" t="s">
        <v>60</v>
      </c>
      <c r="R2317" s="4" t="s">
        <v>60</v>
      </c>
      <c r="S2317" s="4" t="s">
        <v>60</v>
      </c>
      <c r="T2317" s="4">
        <v>45826</v>
      </c>
      <c r="U2317" s="4">
        <v>45819.855810185189</v>
      </c>
      <c r="V2317" s="4"/>
      <c r="W2317" s="4">
        <v>45827</v>
      </c>
      <c r="X2317" s="4"/>
      <c r="Y2317" s="4" t="s">
        <v>60</v>
      </c>
      <c r="Z2317" s="4">
        <v>45829</v>
      </c>
      <c r="AA2317" s="4"/>
      <c r="AB2317" s="4" t="s">
        <v>60</v>
      </c>
      <c r="AC2317" s="4">
        <v>45830</v>
      </c>
      <c r="AD2317" s="4">
        <v>45831</v>
      </c>
      <c r="AE2317" s="4">
        <v>45832</v>
      </c>
      <c r="AF2317" s="4"/>
      <c r="AG2317" s="30" t="s">
        <v>242</v>
      </c>
      <c r="AH2317" s="30" t="s">
        <v>136</v>
      </c>
      <c r="AI2317" s="30" t="s">
        <v>11928</v>
      </c>
      <c r="AJ2317" s="30" t="s">
        <v>138</v>
      </c>
      <c r="AK2317" s="30" t="s">
        <v>100</v>
      </c>
      <c r="AL2317" s="30" t="s">
        <v>139</v>
      </c>
      <c r="AM2317" s="30" t="s">
        <v>140</v>
      </c>
      <c r="AN2317" s="30">
        <v>3.3808799999999999</v>
      </c>
      <c r="AO2317" s="30" t="s">
        <v>68</v>
      </c>
      <c r="AP2317" s="30"/>
      <c r="AQ2317" s="30"/>
      <c r="AR2317" s="30" t="s">
        <v>68</v>
      </c>
      <c r="AS2317" s="30"/>
      <c r="AT2317" s="30"/>
      <c r="AU2317" s="30" t="s">
        <v>11929</v>
      </c>
      <c r="AV2317" s="30" t="s">
        <v>11930</v>
      </c>
      <c r="AW2317" s="30">
        <v>7.3930600000000002</v>
      </c>
      <c r="AX2317" s="30" t="s">
        <v>11931</v>
      </c>
      <c r="AY2317" s="30" t="s">
        <v>11932</v>
      </c>
      <c r="AZ2317" s="3">
        <v>85</v>
      </c>
      <c r="BA2317" s="30" t="s">
        <v>60</v>
      </c>
      <c r="BB2317" s="30">
        <v>85</v>
      </c>
      <c r="BC2317" s="30" t="s">
        <v>60</v>
      </c>
      <c r="BD2317" s="30" t="s">
        <v>60</v>
      </c>
      <c r="BE2317" s="30" t="s">
        <v>60</v>
      </c>
      <c r="BF2317" s="32" t="str">
        <f>IFERROR(VLOOKUP(Data_Power_app[[#This Row],[PRO ODER]],'Result'!H:J,3,0),"")</f>
        <v>LAMINATION 2</v>
      </c>
      <c r="BG2317" s="13"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3284</v>
      </c>
      <c r="B2318" s="30" t="s">
        <v>11939</v>
      </c>
      <c r="C2318" s="30" t="s">
        <v>11940</v>
      </c>
      <c r="D2318" s="30" t="s">
        <v>57</v>
      </c>
      <c r="E2318" s="30" t="s">
        <v>106</v>
      </c>
      <c r="F2318" s="30" t="s">
        <v>59</v>
      </c>
      <c r="G2318" s="30">
        <v>40</v>
      </c>
      <c r="H2318" s="4">
        <v>45821</v>
      </c>
      <c r="I2318" s="4">
        <v>45818</v>
      </c>
      <c r="J2318" s="4">
        <v>45818</v>
      </c>
      <c r="K2318" s="4">
        <v>45824</v>
      </c>
      <c r="L2318" s="4">
        <v>45818.061331018522</v>
      </c>
      <c r="M2318" s="4">
        <v>45825</v>
      </c>
      <c r="N2318" s="4">
        <v>45819.355162037034</v>
      </c>
      <c r="O2318" s="4" t="s">
        <v>60</v>
      </c>
      <c r="P2318" s="4" t="s">
        <v>60</v>
      </c>
      <c r="Q2318" s="4" t="s">
        <v>60</v>
      </c>
      <c r="R2318" s="4" t="s">
        <v>60</v>
      </c>
      <c r="S2318" s="4" t="s">
        <v>60</v>
      </c>
      <c r="T2318" s="4">
        <v>45826</v>
      </c>
      <c r="U2318" s="4">
        <v>45819.856030092589</v>
      </c>
      <c r="V2318" s="4"/>
      <c r="W2318" s="4">
        <v>45827</v>
      </c>
      <c r="X2318" s="4"/>
      <c r="Y2318" s="4" t="s">
        <v>60</v>
      </c>
      <c r="Z2318" s="4">
        <v>45829</v>
      </c>
      <c r="AA2318" s="4"/>
      <c r="AB2318" s="4" t="s">
        <v>60</v>
      </c>
      <c r="AC2318" s="4">
        <v>45830</v>
      </c>
      <c r="AD2318" s="4">
        <v>45831</v>
      </c>
      <c r="AE2318" s="4">
        <v>45832</v>
      </c>
      <c r="AF2318" s="4"/>
      <c r="AG2318" s="30" t="s">
        <v>242</v>
      </c>
      <c r="AH2318" s="30" t="s">
        <v>136</v>
      </c>
      <c r="AI2318" s="30" t="s">
        <v>11928</v>
      </c>
      <c r="AJ2318" s="30" t="s">
        <v>138</v>
      </c>
      <c r="AK2318" s="30" t="s">
        <v>100</v>
      </c>
      <c r="AL2318" s="30" t="s">
        <v>139</v>
      </c>
      <c r="AM2318" s="30" t="s">
        <v>140</v>
      </c>
      <c r="AN2318" s="30">
        <v>1.6376500000000001</v>
      </c>
      <c r="AO2318" s="30" t="s">
        <v>68</v>
      </c>
      <c r="AP2318" s="30"/>
      <c r="AQ2318" s="30"/>
      <c r="AR2318" s="30" t="s">
        <v>68</v>
      </c>
      <c r="AS2318" s="30"/>
      <c r="AT2318" s="30"/>
      <c r="AU2318" s="30" t="s">
        <v>11929</v>
      </c>
      <c r="AV2318" s="30" t="s">
        <v>11930</v>
      </c>
      <c r="AW2318" s="30">
        <v>3.5811799999999998</v>
      </c>
      <c r="AX2318" s="30" t="s">
        <v>11931</v>
      </c>
      <c r="AY2318" s="30" t="s">
        <v>11932</v>
      </c>
      <c r="AZ2318" s="3">
        <v>40</v>
      </c>
      <c r="BA2318" s="30" t="s">
        <v>60</v>
      </c>
      <c r="BB2318" s="30">
        <v>40</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3285</v>
      </c>
      <c r="B2319" s="30" t="s">
        <v>11941</v>
      </c>
      <c r="C2319" s="30" t="s">
        <v>11942</v>
      </c>
      <c r="D2319" s="30" t="s">
        <v>57</v>
      </c>
      <c r="E2319" s="30" t="s">
        <v>106</v>
      </c>
      <c r="F2319" s="30" t="s">
        <v>59</v>
      </c>
      <c r="G2319" s="30">
        <v>615</v>
      </c>
      <c r="H2319" s="4">
        <v>45821</v>
      </c>
      <c r="I2319" s="4">
        <v>45818</v>
      </c>
      <c r="J2319" s="4">
        <v>45818</v>
      </c>
      <c r="K2319" s="4">
        <v>45824</v>
      </c>
      <c r="L2319" s="4">
        <v>45818.061493055553</v>
      </c>
      <c r="M2319" s="4">
        <v>45825</v>
      </c>
      <c r="N2319" s="4">
        <v>45819.355196759258</v>
      </c>
      <c r="O2319" s="4" t="s">
        <v>60</v>
      </c>
      <c r="P2319" s="4" t="s">
        <v>60</v>
      </c>
      <c r="Q2319" s="4" t="s">
        <v>60</v>
      </c>
      <c r="R2319" s="4" t="s">
        <v>60</v>
      </c>
      <c r="S2319" s="4" t="s">
        <v>60</v>
      </c>
      <c r="T2319" s="4">
        <v>45826</v>
      </c>
      <c r="U2319" s="4">
        <v>45819.856064814812</v>
      </c>
      <c r="V2319" s="4"/>
      <c r="W2319" s="4">
        <v>45827</v>
      </c>
      <c r="X2319" s="4"/>
      <c r="Y2319" s="4" t="s">
        <v>60</v>
      </c>
      <c r="Z2319" s="4">
        <v>45829</v>
      </c>
      <c r="AA2319" s="4"/>
      <c r="AB2319" s="4" t="s">
        <v>60</v>
      </c>
      <c r="AC2319" s="4">
        <v>45830</v>
      </c>
      <c r="AD2319" s="4">
        <v>45831</v>
      </c>
      <c r="AE2319" s="4">
        <v>45832</v>
      </c>
      <c r="AF2319" s="4"/>
      <c r="AG2319" s="30" t="s">
        <v>242</v>
      </c>
      <c r="AH2319" s="30" t="s">
        <v>136</v>
      </c>
      <c r="AI2319" s="30" t="s">
        <v>11928</v>
      </c>
      <c r="AJ2319" s="30" t="s">
        <v>138</v>
      </c>
      <c r="AK2319" s="30" t="s">
        <v>100</v>
      </c>
      <c r="AL2319" s="30" t="s">
        <v>139</v>
      </c>
      <c r="AM2319" s="30" t="s">
        <v>140</v>
      </c>
      <c r="AN2319" s="30">
        <v>25.157969999999999</v>
      </c>
      <c r="AO2319" s="30" t="s">
        <v>68</v>
      </c>
      <c r="AP2319" s="30"/>
      <c r="AQ2319" s="30"/>
      <c r="AR2319" s="30" t="s">
        <v>68</v>
      </c>
      <c r="AS2319" s="30"/>
      <c r="AT2319" s="30"/>
      <c r="AU2319" s="30" t="s">
        <v>11929</v>
      </c>
      <c r="AV2319" s="30" t="s">
        <v>11930</v>
      </c>
      <c r="AW2319" s="30">
        <v>55.014740000000003</v>
      </c>
      <c r="AX2319" s="30" t="s">
        <v>11931</v>
      </c>
      <c r="AY2319" s="30" t="s">
        <v>11932</v>
      </c>
      <c r="AZ2319" s="3">
        <v>615</v>
      </c>
      <c r="BA2319" s="30" t="s">
        <v>60</v>
      </c>
      <c r="BB2319" s="30">
        <v>615</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3286</v>
      </c>
      <c r="B2320" s="30" t="s">
        <v>11943</v>
      </c>
      <c r="C2320" s="30" t="s">
        <v>11944</v>
      </c>
      <c r="D2320" s="30" t="s">
        <v>57</v>
      </c>
      <c r="E2320" s="30" t="s">
        <v>106</v>
      </c>
      <c r="F2320" s="30" t="s">
        <v>59</v>
      </c>
      <c r="G2320" s="30">
        <v>55</v>
      </c>
      <c r="H2320" s="4">
        <v>45821</v>
      </c>
      <c r="I2320" s="4">
        <v>45818</v>
      </c>
      <c r="J2320" s="4">
        <v>45818</v>
      </c>
      <c r="K2320" s="4">
        <v>45824</v>
      </c>
      <c r="L2320" s="4">
        <v>45818.061655092592</v>
      </c>
      <c r="M2320" s="4">
        <v>45825</v>
      </c>
      <c r="N2320" s="4">
        <v>45819.35533564815</v>
      </c>
      <c r="O2320" s="4" t="s">
        <v>60</v>
      </c>
      <c r="P2320" s="4" t="s">
        <v>60</v>
      </c>
      <c r="Q2320" s="4" t="s">
        <v>60</v>
      </c>
      <c r="R2320" s="4" t="s">
        <v>60</v>
      </c>
      <c r="S2320" s="4" t="s">
        <v>60</v>
      </c>
      <c r="T2320" s="4">
        <v>45826</v>
      </c>
      <c r="U2320" s="4">
        <v>45819.855416666665</v>
      </c>
      <c r="V2320" s="4"/>
      <c r="W2320" s="4">
        <v>45827</v>
      </c>
      <c r="X2320" s="4"/>
      <c r="Y2320" s="4" t="s">
        <v>60</v>
      </c>
      <c r="Z2320" s="4">
        <v>45829</v>
      </c>
      <c r="AA2320" s="4"/>
      <c r="AB2320" s="4" t="s">
        <v>60</v>
      </c>
      <c r="AC2320" s="4">
        <v>45830</v>
      </c>
      <c r="AD2320" s="4">
        <v>45831</v>
      </c>
      <c r="AE2320" s="4">
        <v>45832</v>
      </c>
      <c r="AF2320" s="4"/>
      <c r="AG2320" s="30" t="s">
        <v>242</v>
      </c>
      <c r="AH2320" s="30" t="s">
        <v>136</v>
      </c>
      <c r="AI2320" s="30" t="s">
        <v>11928</v>
      </c>
      <c r="AJ2320" s="30" t="s">
        <v>138</v>
      </c>
      <c r="AK2320" s="30" t="s">
        <v>100</v>
      </c>
      <c r="AL2320" s="30" t="s">
        <v>139</v>
      </c>
      <c r="AM2320" s="30" t="s">
        <v>140</v>
      </c>
      <c r="AN2320" s="30">
        <v>2.2029800000000002</v>
      </c>
      <c r="AO2320" s="30" t="s">
        <v>68</v>
      </c>
      <c r="AP2320" s="30"/>
      <c r="AQ2320" s="30"/>
      <c r="AR2320" s="30" t="s">
        <v>68</v>
      </c>
      <c r="AS2320" s="30"/>
      <c r="AT2320" s="30"/>
      <c r="AU2320" s="30" t="s">
        <v>11929</v>
      </c>
      <c r="AV2320" s="30" t="s">
        <v>11930</v>
      </c>
      <c r="AW2320" s="30">
        <v>4.8173500000000002</v>
      </c>
      <c r="AX2320" s="30" t="s">
        <v>11931</v>
      </c>
      <c r="AY2320" s="30" t="s">
        <v>11932</v>
      </c>
      <c r="AZ2320" s="3">
        <v>55</v>
      </c>
      <c r="BA2320" s="30" t="s">
        <v>60</v>
      </c>
      <c r="BB2320" s="30">
        <v>55</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3287</v>
      </c>
      <c r="B2321" s="30" t="s">
        <v>11945</v>
      </c>
      <c r="C2321" s="30" t="s">
        <v>11946</v>
      </c>
      <c r="D2321" s="30" t="s">
        <v>57</v>
      </c>
      <c r="E2321" s="30" t="s">
        <v>106</v>
      </c>
      <c r="F2321" s="30" t="s">
        <v>59</v>
      </c>
      <c r="G2321" s="30">
        <v>141</v>
      </c>
      <c r="H2321" s="4">
        <v>45821</v>
      </c>
      <c r="I2321" s="4">
        <v>45818</v>
      </c>
      <c r="J2321" s="4">
        <v>45818</v>
      </c>
      <c r="K2321" s="4">
        <v>45824</v>
      </c>
      <c r="L2321" s="4">
        <v>45818.061701388891</v>
      </c>
      <c r="M2321" s="4">
        <v>45825</v>
      </c>
      <c r="N2321" s="4">
        <v>45819.355243055557</v>
      </c>
      <c r="O2321" s="4" t="s">
        <v>60</v>
      </c>
      <c r="P2321" s="4" t="s">
        <v>60</v>
      </c>
      <c r="Q2321" s="4" t="s">
        <v>60</v>
      </c>
      <c r="R2321" s="4" t="s">
        <v>60</v>
      </c>
      <c r="S2321" s="4" t="s">
        <v>60</v>
      </c>
      <c r="T2321" s="4">
        <v>45826</v>
      </c>
      <c r="U2321" s="4">
        <v>45819.856111111112</v>
      </c>
      <c r="V2321" s="4"/>
      <c r="W2321" s="4">
        <v>45827</v>
      </c>
      <c r="X2321" s="4"/>
      <c r="Y2321" s="4" t="s">
        <v>60</v>
      </c>
      <c r="Z2321" s="4">
        <v>45829</v>
      </c>
      <c r="AA2321" s="4"/>
      <c r="AB2321" s="4" t="s">
        <v>60</v>
      </c>
      <c r="AC2321" s="4">
        <v>45830</v>
      </c>
      <c r="AD2321" s="4">
        <v>45831</v>
      </c>
      <c r="AE2321" s="4">
        <v>45832</v>
      </c>
      <c r="AF2321" s="4"/>
      <c r="AG2321" s="30" t="s">
        <v>242</v>
      </c>
      <c r="AH2321" s="30" t="s">
        <v>136</v>
      </c>
      <c r="AI2321" s="30" t="s">
        <v>11928</v>
      </c>
      <c r="AJ2321" s="30" t="s">
        <v>138</v>
      </c>
      <c r="AK2321" s="30" t="s">
        <v>100</v>
      </c>
      <c r="AL2321" s="30" t="s">
        <v>139</v>
      </c>
      <c r="AM2321" s="30" t="s">
        <v>140</v>
      </c>
      <c r="AN2321" s="30">
        <v>5.6433600000000004</v>
      </c>
      <c r="AO2321" s="30" t="s">
        <v>68</v>
      </c>
      <c r="AP2321" s="30"/>
      <c r="AQ2321" s="30"/>
      <c r="AR2321" s="30" t="s">
        <v>68</v>
      </c>
      <c r="AS2321" s="30"/>
      <c r="AT2321" s="30"/>
      <c r="AU2321" s="30" t="s">
        <v>11929</v>
      </c>
      <c r="AV2321" s="30" t="s">
        <v>11930</v>
      </c>
      <c r="AW2321" s="30">
        <v>12.34022</v>
      </c>
      <c r="AX2321" s="30" t="s">
        <v>11931</v>
      </c>
      <c r="AY2321" s="30" t="s">
        <v>11932</v>
      </c>
      <c r="AZ2321" s="3">
        <v>141</v>
      </c>
      <c r="BA2321" s="30" t="s">
        <v>60</v>
      </c>
      <c r="BB2321" s="30">
        <v>141</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3288</v>
      </c>
      <c r="B2322" s="30" t="s">
        <v>11947</v>
      </c>
      <c r="C2322" s="30" t="s">
        <v>11948</v>
      </c>
      <c r="D2322" s="30" t="s">
        <v>57</v>
      </c>
      <c r="E2322" s="30" t="s">
        <v>106</v>
      </c>
      <c r="F2322" s="30" t="s">
        <v>59</v>
      </c>
      <c r="G2322" s="30">
        <v>15</v>
      </c>
      <c r="H2322" s="4">
        <v>45821</v>
      </c>
      <c r="I2322" s="4">
        <v>45818</v>
      </c>
      <c r="J2322" s="4">
        <v>45818</v>
      </c>
      <c r="K2322" s="4">
        <v>45824</v>
      </c>
      <c r="L2322" s="4">
        <v>45818.065324074072</v>
      </c>
      <c r="M2322" s="4">
        <v>45825</v>
      </c>
      <c r="N2322" s="4">
        <v>45819.354768518519</v>
      </c>
      <c r="O2322" s="4" t="s">
        <v>60</v>
      </c>
      <c r="P2322" s="4" t="s">
        <v>60</v>
      </c>
      <c r="Q2322" s="4" t="s">
        <v>60</v>
      </c>
      <c r="R2322" s="4" t="s">
        <v>60</v>
      </c>
      <c r="S2322" s="4" t="s">
        <v>60</v>
      </c>
      <c r="T2322" s="4">
        <v>45826</v>
      </c>
      <c r="U2322" s="4">
        <v>45819.855497685188</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11949</v>
      </c>
      <c r="AJ2322" s="30" t="s">
        <v>138</v>
      </c>
      <c r="AK2322" s="30" t="s">
        <v>65</v>
      </c>
      <c r="AL2322" s="30" t="s">
        <v>139</v>
      </c>
      <c r="AM2322" s="30" t="s">
        <v>140</v>
      </c>
      <c r="AN2322" s="30">
        <v>0.55676000000000003</v>
      </c>
      <c r="AO2322" s="30" t="s">
        <v>68</v>
      </c>
      <c r="AP2322" s="30"/>
      <c r="AQ2322" s="30"/>
      <c r="AR2322" s="30" t="s">
        <v>68</v>
      </c>
      <c r="AS2322" s="30"/>
      <c r="AT2322" s="30"/>
      <c r="AU2322" s="30" t="s">
        <v>11929</v>
      </c>
      <c r="AV2322" s="30" t="s">
        <v>11930</v>
      </c>
      <c r="AW2322" s="30">
        <v>1.21757</v>
      </c>
      <c r="AX2322" s="30" t="s">
        <v>11950</v>
      </c>
      <c r="AY2322" s="30" t="s">
        <v>11951</v>
      </c>
      <c r="AZ2322" s="3">
        <v>15</v>
      </c>
      <c r="BA2322" s="30" t="s">
        <v>60</v>
      </c>
      <c r="BB2322" s="30">
        <v>15</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3289</v>
      </c>
      <c r="B2323" s="30" t="s">
        <v>11952</v>
      </c>
      <c r="C2323" s="30" t="s">
        <v>11953</v>
      </c>
      <c r="D2323" s="30" t="s">
        <v>57</v>
      </c>
      <c r="E2323" s="30" t="s">
        <v>106</v>
      </c>
      <c r="F2323" s="30" t="s">
        <v>59</v>
      </c>
      <c r="G2323" s="30">
        <v>60</v>
      </c>
      <c r="H2323" s="4">
        <v>45821</v>
      </c>
      <c r="I2323" s="4">
        <v>45818</v>
      </c>
      <c r="J2323" s="4">
        <v>45818</v>
      </c>
      <c r="K2323" s="4">
        <v>45824</v>
      </c>
      <c r="L2323" s="4">
        <v>45818.065370370372</v>
      </c>
      <c r="M2323" s="4">
        <v>45825</v>
      </c>
      <c r="N2323" s="4">
        <v>45819.354803240742</v>
      </c>
      <c r="O2323" s="4" t="s">
        <v>60</v>
      </c>
      <c r="P2323" s="4" t="s">
        <v>60</v>
      </c>
      <c r="Q2323" s="4" t="s">
        <v>60</v>
      </c>
      <c r="R2323" s="4" t="s">
        <v>60</v>
      </c>
      <c r="S2323" s="4" t="s">
        <v>60</v>
      </c>
      <c r="T2323" s="4">
        <v>45826</v>
      </c>
      <c r="U2323" s="4">
        <v>45819.855543981481</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11949</v>
      </c>
      <c r="AJ2323" s="30" t="s">
        <v>138</v>
      </c>
      <c r="AK2323" s="30" t="s">
        <v>65</v>
      </c>
      <c r="AL2323" s="30" t="s">
        <v>139</v>
      </c>
      <c r="AM2323" s="30" t="s">
        <v>140</v>
      </c>
      <c r="AN2323" s="30">
        <v>2.20458</v>
      </c>
      <c r="AO2323" s="30" t="s">
        <v>68</v>
      </c>
      <c r="AP2323" s="30"/>
      <c r="AQ2323" s="30"/>
      <c r="AR2323" s="30" t="s">
        <v>68</v>
      </c>
      <c r="AS2323" s="30"/>
      <c r="AT2323" s="30"/>
      <c r="AU2323" s="30" t="s">
        <v>11929</v>
      </c>
      <c r="AV2323" s="30" t="s">
        <v>11930</v>
      </c>
      <c r="AW2323" s="30">
        <v>4.8209900000000001</v>
      </c>
      <c r="AX2323" s="30" t="s">
        <v>11950</v>
      </c>
      <c r="AY2323" s="30" t="s">
        <v>11951</v>
      </c>
      <c r="AZ2323" s="3">
        <v>60</v>
      </c>
      <c r="BA2323" s="30" t="s">
        <v>60</v>
      </c>
      <c r="BB2323" s="30">
        <v>60</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3290</v>
      </c>
      <c r="B2324" s="30" t="s">
        <v>11954</v>
      </c>
      <c r="C2324" s="30" t="s">
        <v>11955</v>
      </c>
      <c r="D2324" s="30" t="s">
        <v>57</v>
      </c>
      <c r="E2324" s="30" t="s">
        <v>106</v>
      </c>
      <c r="F2324" s="30" t="s">
        <v>59</v>
      </c>
      <c r="G2324" s="30">
        <v>171</v>
      </c>
      <c r="H2324" s="4">
        <v>45821</v>
      </c>
      <c r="I2324" s="4">
        <v>45818</v>
      </c>
      <c r="J2324" s="4">
        <v>45818</v>
      </c>
      <c r="K2324" s="4">
        <v>45824</v>
      </c>
      <c r="L2324" s="4">
        <v>45818.065428240741</v>
      </c>
      <c r="M2324" s="4">
        <v>45825</v>
      </c>
      <c r="N2324" s="4">
        <v>45819.355300925927</v>
      </c>
      <c r="O2324" s="4" t="s">
        <v>60</v>
      </c>
      <c r="P2324" s="4" t="s">
        <v>60</v>
      </c>
      <c r="Q2324" s="4" t="s">
        <v>60</v>
      </c>
      <c r="R2324" s="4" t="s">
        <v>60</v>
      </c>
      <c r="S2324" s="4" t="s">
        <v>60</v>
      </c>
      <c r="T2324" s="4">
        <v>45826</v>
      </c>
      <c r="U2324" s="4">
        <v>45819.855868055558</v>
      </c>
      <c r="V2324" s="4"/>
      <c r="W2324" s="4">
        <v>45827</v>
      </c>
      <c r="X2324" s="4"/>
      <c r="Y2324" s="4" t="s">
        <v>60</v>
      </c>
      <c r="Z2324" s="4">
        <v>45829</v>
      </c>
      <c r="AA2324" s="4"/>
      <c r="AB2324" s="4" t="s">
        <v>60</v>
      </c>
      <c r="AC2324" s="4">
        <v>45830</v>
      </c>
      <c r="AD2324" s="4">
        <v>45831</v>
      </c>
      <c r="AE2324" s="4">
        <v>45832</v>
      </c>
      <c r="AF2324" s="4"/>
      <c r="AG2324" s="30" t="s">
        <v>242</v>
      </c>
      <c r="AH2324" s="30" t="s">
        <v>227</v>
      </c>
      <c r="AI2324" s="30" t="s">
        <v>11949</v>
      </c>
      <c r="AJ2324" s="30" t="s">
        <v>138</v>
      </c>
      <c r="AK2324" s="30" t="s">
        <v>65</v>
      </c>
      <c r="AL2324" s="30" t="s">
        <v>139</v>
      </c>
      <c r="AM2324" s="30" t="s">
        <v>140</v>
      </c>
      <c r="AN2324" s="30">
        <v>5.9335699999999996</v>
      </c>
      <c r="AO2324" s="30" t="s">
        <v>68</v>
      </c>
      <c r="AP2324" s="30"/>
      <c r="AQ2324" s="30"/>
      <c r="AR2324" s="30" t="s">
        <v>68</v>
      </c>
      <c r="AS2324" s="30"/>
      <c r="AT2324" s="30"/>
      <c r="AU2324" s="30" t="s">
        <v>11929</v>
      </c>
      <c r="AV2324" s="30" t="s">
        <v>11930</v>
      </c>
      <c r="AW2324" s="30">
        <v>12.97592</v>
      </c>
      <c r="AX2324" s="30" t="s">
        <v>11950</v>
      </c>
      <c r="AY2324" s="30" t="s">
        <v>11951</v>
      </c>
      <c r="AZ2324" s="3">
        <v>171</v>
      </c>
      <c r="BA2324" s="30" t="s">
        <v>60</v>
      </c>
      <c r="BB2324" s="30">
        <v>171</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3291</v>
      </c>
      <c r="B2325" s="30" t="s">
        <v>11956</v>
      </c>
      <c r="C2325" s="30" t="s">
        <v>11957</v>
      </c>
      <c r="D2325" s="30" t="s">
        <v>57</v>
      </c>
      <c r="E2325" s="30" t="s">
        <v>106</v>
      </c>
      <c r="F2325" s="30" t="s">
        <v>59</v>
      </c>
      <c r="G2325" s="30">
        <v>45</v>
      </c>
      <c r="H2325" s="4">
        <v>45821</v>
      </c>
      <c r="I2325" s="4">
        <v>45818</v>
      </c>
      <c r="J2325" s="4">
        <v>45818</v>
      </c>
      <c r="K2325" s="4">
        <v>45824</v>
      </c>
      <c r="L2325" s="4">
        <v>45818.065462962964</v>
      </c>
      <c r="M2325" s="4">
        <v>45825</v>
      </c>
      <c r="N2325" s="4">
        <v>45819.354849537034</v>
      </c>
      <c r="O2325" s="4" t="s">
        <v>60</v>
      </c>
      <c r="P2325" s="4" t="s">
        <v>60</v>
      </c>
      <c r="Q2325" s="4" t="s">
        <v>60</v>
      </c>
      <c r="R2325" s="4" t="s">
        <v>60</v>
      </c>
      <c r="S2325" s="4" t="s">
        <v>60</v>
      </c>
      <c r="T2325" s="4">
        <v>45826</v>
      </c>
      <c r="U2325" s="4">
        <v>45819.855590277781</v>
      </c>
      <c r="V2325" s="4"/>
      <c r="W2325" s="4">
        <v>45827</v>
      </c>
      <c r="X2325" s="4"/>
      <c r="Y2325" s="4" t="s">
        <v>60</v>
      </c>
      <c r="Z2325" s="4">
        <v>45829</v>
      </c>
      <c r="AA2325" s="4"/>
      <c r="AB2325" s="4" t="s">
        <v>60</v>
      </c>
      <c r="AC2325" s="4">
        <v>45830</v>
      </c>
      <c r="AD2325" s="4">
        <v>45831</v>
      </c>
      <c r="AE2325" s="4">
        <v>45832</v>
      </c>
      <c r="AF2325" s="4"/>
      <c r="AG2325" s="30" t="s">
        <v>242</v>
      </c>
      <c r="AH2325" s="30" t="s">
        <v>227</v>
      </c>
      <c r="AI2325" s="30" t="s">
        <v>11949</v>
      </c>
      <c r="AJ2325" s="30" t="s">
        <v>138</v>
      </c>
      <c r="AK2325" s="30" t="s">
        <v>65</v>
      </c>
      <c r="AL2325" s="30" t="s">
        <v>139</v>
      </c>
      <c r="AM2325" s="30" t="s">
        <v>140</v>
      </c>
      <c r="AN2325" s="30">
        <v>1.66153</v>
      </c>
      <c r="AO2325" s="30" t="s">
        <v>68</v>
      </c>
      <c r="AP2325" s="30"/>
      <c r="AQ2325" s="30"/>
      <c r="AR2325" s="30" t="s">
        <v>68</v>
      </c>
      <c r="AS2325" s="30"/>
      <c r="AT2325" s="30"/>
      <c r="AU2325" s="30" t="s">
        <v>11929</v>
      </c>
      <c r="AV2325" s="30" t="s">
        <v>11930</v>
      </c>
      <c r="AW2325" s="30">
        <v>3.6335500000000001</v>
      </c>
      <c r="AX2325" s="30" t="s">
        <v>11950</v>
      </c>
      <c r="AY2325" s="30" t="s">
        <v>11951</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3292</v>
      </c>
      <c r="B2326" s="30" t="s">
        <v>11958</v>
      </c>
      <c r="C2326" s="30" t="s">
        <v>11959</v>
      </c>
      <c r="D2326" s="30" t="s">
        <v>57</v>
      </c>
      <c r="E2326" s="30" t="s">
        <v>106</v>
      </c>
      <c r="F2326" s="30" t="s">
        <v>59</v>
      </c>
      <c r="G2326" s="30">
        <v>735</v>
      </c>
      <c r="H2326" s="4">
        <v>45821</v>
      </c>
      <c r="I2326" s="4">
        <v>45818</v>
      </c>
      <c r="J2326" s="4">
        <v>45818</v>
      </c>
      <c r="K2326" s="4">
        <v>45824</v>
      </c>
      <c r="L2326" s="4">
        <v>45818.065497685187</v>
      </c>
      <c r="M2326" s="4">
        <v>45825</v>
      </c>
      <c r="N2326" s="4">
        <v>45819.354884259257</v>
      </c>
      <c r="O2326" s="4" t="s">
        <v>60</v>
      </c>
      <c r="P2326" s="4" t="s">
        <v>60</v>
      </c>
      <c r="Q2326" s="4" t="s">
        <v>60</v>
      </c>
      <c r="R2326" s="4" t="s">
        <v>60</v>
      </c>
      <c r="S2326" s="4" t="s">
        <v>60</v>
      </c>
      <c r="T2326" s="4">
        <v>45826</v>
      </c>
      <c r="U2326" s="4">
        <v>45819.855636574073</v>
      </c>
      <c r="V2326" s="4"/>
      <c r="W2326" s="4">
        <v>45827</v>
      </c>
      <c r="X2326" s="4"/>
      <c r="Y2326" s="4" t="s">
        <v>60</v>
      </c>
      <c r="Z2326" s="4">
        <v>45829</v>
      </c>
      <c r="AA2326" s="4"/>
      <c r="AB2326" s="4" t="s">
        <v>60</v>
      </c>
      <c r="AC2326" s="4">
        <v>45830</v>
      </c>
      <c r="AD2326" s="4">
        <v>45831</v>
      </c>
      <c r="AE2326" s="4">
        <v>45832</v>
      </c>
      <c r="AF2326" s="4"/>
      <c r="AG2326" s="30" t="s">
        <v>242</v>
      </c>
      <c r="AH2326" s="30" t="s">
        <v>227</v>
      </c>
      <c r="AI2326" s="30" t="s">
        <v>11949</v>
      </c>
      <c r="AJ2326" s="30" t="s">
        <v>138</v>
      </c>
      <c r="AK2326" s="30" t="s">
        <v>65</v>
      </c>
      <c r="AL2326" s="30" t="s">
        <v>139</v>
      </c>
      <c r="AM2326" s="30" t="s">
        <v>140</v>
      </c>
      <c r="AN2326" s="30">
        <v>27.291830000000001</v>
      </c>
      <c r="AO2326" s="30" t="s">
        <v>68</v>
      </c>
      <c r="AP2326" s="30"/>
      <c r="AQ2326" s="30"/>
      <c r="AR2326" s="30" t="s">
        <v>68</v>
      </c>
      <c r="AS2326" s="30"/>
      <c r="AT2326" s="30"/>
      <c r="AU2326" s="30" t="s">
        <v>11929</v>
      </c>
      <c r="AV2326" s="30" t="s">
        <v>11930</v>
      </c>
      <c r="AW2326" s="30">
        <v>59.681829999999998</v>
      </c>
      <c r="AX2326" s="30" t="s">
        <v>11950</v>
      </c>
      <c r="AY2326" s="30" t="s">
        <v>11951</v>
      </c>
      <c r="AZ2326" s="3">
        <v>735</v>
      </c>
      <c r="BA2326" s="30" t="s">
        <v>60</v>
      </c>
      <c r="BB2326" s="30">
        <v>735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3293</v>
      </c>
      <c r="B2327" s="30" t="s">
        <v>11960</v>
      </c>
      <c r="C2327" s="30" t="s">
        <v>11961</v>
      </c>
      <c r="D2327" s="30" t="s">
        <v>57</v>
      </c>
      <c r="E2327" s="30" t="s">
        <v>106</v>
      </c>
      <c r="F2327" s="30" t="s">
        <v>59</v>
      </c>
      <c r="G2327" s="30">
        <v>126</v>
      </c>
      <c r="H2327" s="4">
        <v>45821</v>
      </c>
      <c r="I2327" s="4">
        <v>45818</v>
      </c>
      <c r="J2327" s="4">
        <v>45818</v>
      </c>
      <c r="K2327" s="4">
        <v>45824</v>
      </c>
      <c r="L2327" s="4">
        <v>45818.065532407411</v>
      </c>
      <c r="M2327" s="4">
        <v>45825</v>
      </c>
      <c r="N2327" s="4">
        <v>45819.355439814812</v>
      </c>
      <c r="O2327" s="4" t="s">
        <v>60</v>
      </c>
      <c r="P2327" s="4" t="s">
        <v>60</v>
      </c>
      <c r="Q2327" s="4" t="s">
        <v>60</v>
      </c>
      <c r="R2327" s="4" t="s">
        <v>60</v>
      </c>
      <c r="S2327" s="4" t="s">
        <v>60</v>
      </c>
      <c r="T2327" s="4">
        <v>45826</v>
      </c>
      <c r="U2327" s="4">
        <v>45819.855393518519</v>
      </c>
      <c r="V2327" s="4"/>
      <c r="W2327" s="4">
        <v>45827</v>
      </c>
      <c r="X2327" s="4"/>
      <c r="Y2327" s="4" t="s">
        <v>60</v>
      </c>
      <c r="Z2327" s="4">
        <v>45829</v>
      </c>
      <c r="AA2327" s="4"/>
      <c r="AB2327" s="4" t="s">
        <v>60</v>
      </c>
      <c r="AC2327" s="4">
        <v>45830</v>
      </c>
      <c r="AD2327" s="4">
        <v>45831</v>
      </c>
      <c r="AE2327" s="4">
        <v>45832</v>
      </c>
      <c r="AF2327" s="4"/>
      <c r="AG2327" s="30" t="s">
        <v>242</v>
      </c>
      <c r="AH2327" s="30" t="s">
        <v>227</v>
      </c>
      <c r="AI2327" s="30" t="s">
        <v>11949</v>
      </c>
      <c r="AJ2327" s="30" t="s">
        <v>138</v>
      </c>
      <c r="AK2327" s="30" t="s">
        <v>65</v>
      </c>
      <c r="AL2327" s="30" t="s">
        <v>139</v>
      </c>
      <c r="AM2327" s="30" t="s">
        <v>140</v>
      </c>
      <c r="AN2327" s="30">
        <v>4.3626699999999996</v>
      </c>
      <c r="AO2327" s="30" t="s">
        <v>68</v>
      </c>
      <c r="AP2327" s="30"/>
      <c r="AQ2327" s="30"/>
      <c r="AR2327" s="30" t="s">
        <v>68</v>
      </c>
      <c r="AS2327" s="30"/>
      <c r="AT2327" s="30"/>
      <c r="AU2327" s="30" t="s">
        <v>11929</v>
      </c>
      <c r="AV2327" s="30" t="s">
        <v>11930</v>
      </c>
      <c r="AW2327" s="30">
        <v>9.5406600000000008</v>
      </c>
      <c r="AX2327" s="30" t="s">
        <v>11950</v>
      </c>
      <c r="AY2327" s="30" t="s">
        <v>11951</v>
      </c>
      <c r="AZ2327" s="3">
        <v>126</v>
      </c>
      <c r="BA2327" s="30" t="s">
        <v>60</v>
      </c>
      <c r="BB2327" s="30">
        <v>126</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3294</v>
      </c>
      <c r="B2328" s="30" t="s">
        <v>11962</v>
      </c>
      <c r="C2328" s="30" t="s">
        <v>11963</v>
      </c>
      <c r="D2328" s="30" t="s">
        <v>57</v>
      </c>
      <c r="E2328" s="30" t="s">
        <v>106</v>
      </c>
      <c r="F2328" s="30" t="s">
        <v>59</v>
      </c>
      <c r="G2328" s="30">
        <v>151</v>
      </c>
      <c r="H2328" s="4">
        <v>45821</v>
      </c>
      <c r="I2328" s="4">
        <v>45818</v>
      </c>
      <c r="J2328" s="4">
        <v>45818</v>
      </c>
      <c r="K2328" s="4">
        <v>45824</v>
      </c>
      <c r="L2328" s="4">
        <v>45818.065567129626</v>
      </c>
      <c r="M2328" s="4">
        <v>45825</v>
      </c>
      <c r="N2328" s="4">
        <v>45819.354930555557</v>
      </c>
      <c r="O2328" s="4" t="s">
        <v>60</v>
      </c>
      <c r="P2328" s="4" t="s">
        <v>60</v>
      </c>
      <c r="Q2328" s="4" t="s">
        <v>60</v>
      </c>
      <c r="R2328" s="4" t="s">
        <v>60</v>
      </c>
      <c r="S2328" s="4" t="s">
        <v>60</v>
      </c>
      <c r="T2328" s="4">
        <v>45826</v>
      </c>
      <c r="U2328" s="4">
        <v>45819.855682870373</v>
      </c>
      <c r="V2328" s="4"/>
      <c r="W2328" s="4">
        <v>45827</v>
      </c>
      <c r="X2328" s="4"/>
      <c r="Y2328" s="4" t="s">
        <v>60</v>
      </c>
      <c r="Z2328" s="4">
        <v>45829</v>
      </c>
      <c r="AA2328" s="4"/>
      <c r="AB2328" s="4" t="s">
        <v>60</v>
      </c>
      <c r="AC2328" s="4">
        <v>45830</v>
      </c>
      <c r="AD2328" s="4">
        <v>45831</v>
      </c>
      <c r="AE2328" s="4">
        <v>45832</v>
      </c>
      <c r="AF2328" s="4"/>
      <c r="AG2328" s="30" t="s">
        <v>242</v>
      </c>
      <c r="AH2328" s="30" t="s">
        <v>227</v>
      </c>
      <c r="AI2328" s="30" t="s">
        <v>11949</v>
      </c>
      <c r="AJ2328" s="30" t="s">
        <v>138</v>
      </c>
      <c r="AK2328" s="30" t="s">
        <v>65</v>
      </c>
      <c r="AL2328" s="30" t="s">
        <v>139</v>
      </c>
      <c r="AM2328" s="30" t="s">
        <v>140</v>
      </c>
      <c r="AN2328" s="30">
        <v>5.5183400000000002</v>
      </c>
      <c r="AO2328" s="30" t="s">
        <v>68</v>
      </c>
      <c r="AP2328" s="30"/>
      <c r="AQ2328" s="30"/>
      <c r="AR2328" s="30" t="s">
        <v>68</v>
      </c>
      <c r="AS2328" s="30"/>
      <c r="AT2328" s="30"/>
      <c r="AU2328" s="30" t="s">
        <v>11929</v>
      </c>
      <c r="AV2328" s="30" t="s">
        <v>11930</v>
      </c>
      <c r="AW2328" s="30">
        <v>12.067729999999999</v>
      </c>
      <c r="AX2328" s="30" t="s">
        <v>11950</v>
      </c>
      <c r="AY2328" s="30" t="s">
        <v>11951</v>
      </c>
      <c r="AZ2328" s="3">
        <v>151</v>
      </c>
      <c r="BA2328" s="30" t="s">
        <v>60</v>
      </c>
      <c r="BB2328" s="30">
        <v>151</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3295</v>
      </c>
      <c r="B2329" s="30" t="s">
        <v>11964</v>
      </c>
      <c r="C2329" s="30" t="s">
        <v>11965</v>
      </c>
      <c r="D2329" s="30" t="s">
        <v>57</v>
      </c>
      <c r="E2329" s="30" t="s">
        <v>106</v>
      </c>
      <c r="F2329" s="30" t="s">
        <v>59</v>
      </c>
      <c r="G2329" s="30">
        <v>40</v>
      </c>
      <c r="H2329" s="4">
        <v>45821</v>
      </c>
      <c r="I2329" s="4">
        <v>45818</v>
      </c>
      <c r="J2329" s="4">
        <v>45818</v>
      </c>
      <c r="K2329" s="4">
        <v>45824</v>
      </c>
      <c r="L2329" s="4">
        <v>45818.065613425926</v>
      </c>
      <c r="M2329" s="4">
        <v>45825</v>
      </c>
      <c r="N2329" s="4">
        <v>45819.355000000003</v>
      </c>
      <c r="O2329" s="4" t="s">
        <v>60</v>
      </c>
      <c r="P2329" s="4" t="s">
        <v>60</v>
      </c>
      <c r="Q2329" s="4" t="s">
        <v>60</v>
      </c>
      <c r="R2329" s="4" t="s">
        <v>60</v>
      </c>
      <c r="S2329" s="4" t="s">
        <v>60</v>
      </c>
      <c r="T2329" s="4">
        <v>45826</v>
      </c>
      <c r="U2329" s="4">
        <v>45819.855729166666</v>
      </c>
      <c r="V2329" s="4"/>
      <c r="W2329" s="4">
        <v>45827</v>
      </c>
      <c r="X2329" s="4"/>
      <c r="Y2329" s="4" t="s">
        <v>60</v>
      </c>
      <c r="Z2329" s="4">
        <v>45829</v>
      </c>
      <c r="AA2329" s="4"/>
      <c r="AB2329" s="4" t="s">
        <v>60</v>
      </c>
      <c r="AC2329" s="4">
        <v>45830</v>
      </c>
      <c r="AD2329" s="4">
        <v>45831</v>
      </c>
      <c r="AE2329" s="4">
        <v>45832</v>
      </c>
      <c r="AF2329" s="4"/>
      <c r="AG2329" s="30" t="s">
        <v>242</v>
      </c>
      <c r="AH2329" s="30" t="s">
        <v>227</v>
      </c>
      <c r="AI2329" s="30" t="s">
        <v>11949</v>
      </c>
      <c r="AJ2329" s="30" t="s">
        <v>138</v>
      </c>
      <c r="AK2329" s="30" t="s">
        <v>65</v>
      </c>
      <c r="AL2329" s="30" t="s">
        <v>139</v>
      </c>
      <c r="AM2329" s="30" t="s">
        <v>140</v>
      </c>
      <c r="AN2329" s="30">
        <v>1.49135</v>
      </c>
      <c r="AO2329" s="30" t="s">
        <v>68</v>
      </c>
      <c r="AP2329" s="30"/>
      <c r="AQ2329" s="30"/>
      <c r="AR2329" s="30" t="s">
        <v>68</v>
      </c>
      <c r="AS2329" s="30"/>
      <c r="AT2329" s="30"/>
      <c r="AU2329" s="30" t="s">
        <v>11929</v>
      </c>
      <c r="AV2329" s="30" t="s">
        <v>11930</v>
      </c>
      <c r="AW2329" s="30">
        <v>3.2613500000000002</v>
      </c>
      <c r="AX2329" s="30" t="s">
        <v>11950</v>
      </c>
      <c r="AY2329" s="30" t="s">
        <v>11951</v>
      </c>
      <c r="AZ2329" s="3">
        <v>40</v>
      </c>
      <c r="BA2329" s="30" t="s">
        <v>60</v>
      </c>
      <c r="BB2329" s="30">
        <v>40</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3298</v>
      </c>
      <c r="B2330" s="30" t="s">
        <v>14496</v>
      </c>
      <c r="C2330" s="30" t="s">
        <v>14497</v>
      </c>
      <c r="D2330" s="30" t="s">
        <v>57</v>
      </c>
      <c r="E2330" s="30" t="s">
        <v>106</v>
      </c>
      <c r="F2330" s="30" t="s">
        <v>59</v>
      </c>
      <c r="G2330" s="30">
        <v>10</v>
      </c>
      <c r="H2330" s="4">
        <v>45822</v>
      </c>
      <c r="I2330" s="4">
        <v>45819</v>
      </c>
      <c r="J2330" s="4">
        <v>45819</v>
      </c>
      <c r="K2330" s="4">
        <v>45824</v>
      </c>
      <c r="L2330" s="4">
        <v>45819.113692129627</v>
      </c>
      <c r="M2330" s="4">
        <v>45825</v>
      </c>
      <c r="N2330" s="4">
        <v>45820.274664351855</v>
      </c>
      <c r="O2330" s="4" t="s">
        <v>60</v>
      </c>
      <c r="P2330" s="4" t="s">
        <v>60</v>
      </c>
      <c r="Q2330" s="4" t="s">
        <v>60</v>
      </c>
      <c r="R2330" s="4" t="s">
        <v>60</v>
      </c>
      <c r="S2330" s="4" t="s">
        <v>60</v>
      </c>
      <c r="T2330" s="4">
        <v>45826</v>
      </c>
      <c r="U2330" s="4"/>
      <c r="V2330" s="4"/>
      <c r="W2330" s="4">
        <v>45827</v>
      </c>
      <c r="X2330" s="4"/>
      <c r="Y2330" s="4" t="s">
        <v>60</v>
      </c>
      <c r="Z2330" s="4">
        <v>45829</v>
      </c>
      <c r="AA2330" s="4"/>
      <c r="AB2330" s="4" t="s">
        <v>60</v>
      </c>
      <c r="AC2330" s="4">
        <v>45830</v>
      </c>
      <c r="AD2330" s="4">
        <v>45831</v>
      </c>
      <c r="AE2330" s="4">
        <v>45832</v>
      </c>
      <c r="AF2330" s="4"/>
      <c r="AG2330" s="30" t="s">
        <v>242</v>
      </c>
      <c r="AH2330" s="30" t="s">
        <v>63</v>
      </c>
      <c r="AI2330" s="30" t="s">
        <v>11880</v>
      </c>
      <c r="AJ2330" s="30" t="s">
        <v>64</v>
      </c>
      <c r="AK2330" s="30" t="s">
        <v>65</v>
      </c>
      <c r="AL2330" s="30" t="s">
        <v>66</v>
      </c>
      <c r="AM2330" s="30" t="s">
        <v>67</v>
      </c>
      <c r="AN2330" s="30">
        <v>0.33996999999999999</v>
      </c>
      <c r="AO2330" s="30" t="s">
        <v>68</v>
      </c>
      <c r="AP2330" s="30"/>
      <c r="AQ2330" s="30"/>
      <c r="AR2330" s="30" t="s">
        <v>68</v>
      </c>
      <c r="AS2330" s="30"/>
      <c r="AT2330" s="30"/>
      <c r="AU2330" s="30" t="s">
        <v>11749</v>
      </c>
      <c r="AV2330" s="30" t="s">
        <v>11750</v>
      </c>
      <c r="AW2330" s="30">
        <v>0.74358000000000002</v>
      </c>
      <c r="AX2330" s="30" t="s">
        <v>808</v>
      </c>
      <c r="AY2330" s="30" t="s">
        <v>107</v>
      </c>
      <c r="AZ2330" s="3">
        <v>10</v>
      </c>
      <c r="BA2330" s="30" t="s">
        <v>60</v>
      </c>
      <c r="BB2330" s="30">
        <v>10</v>
      </c>
      <c r="BC2330" s="30" t="s">
        <v>60</v>
      </c>
      <c r="BD2330" s="30" t="s">
        <v>60</v>
      </c>
      <c r="BE2330" s="30" t="s">
        <v>60</v>
      </c>
      <c r="BF2330" s="32" t="str">
        <f>IFERROR(VLOOKUP(Data_Power_app[[#This Row],[PRO ODER]],'Result'!H:J,3,0),"")</f>
        <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3299</v>
      </c>
      <c r="B2331" s="30" t="s">
        <v>11966</v>
      </c>
      <c r="C2331" s="30" t="s">
        <v>11967</v>
      </c>
      <c r="D2331" s="30" t="s">
        <v>57</v>
      </c>
      <c r="E2331" s="30" t="s">
        <v>106</v>
      </c>
      <c r="F2331" s="30" t="s">
        <v>59</v>
      </c>
      <c r="G2331" s="30">
        <v>313</v>
      </c>
      <c r="H2331" s="4">
        <v>45821</v>
      </c>
      <c r="I2331" s="4">
        <v>45818</v>
      </c>
      <c r="J2331" s="4">
        <v>45818</v>
      </c>
      <c r="K2331" s="4">
        <v>45824</v>
      </c>
      <c r="L2331" s="4">
        <v>45819.431956018518</v>
      </c>
      <c r="M2331" s="4">
        <v>45825</v>
      </c>
      <c r="N2331" s="4"/>
      <c r="O2331" s="4" t="s">
        <v>60</v>
      </c>
      <c r="P2331" s="4" t="s">
        <v>60</v>
      </c>
      <c r="Q2331" s="4" t="s">
        <v>60</v>
      </c>
      <c r="R2331" s="4" t="s">
        <v>60</v>
      </c>
      <c r="S2331" s="4" t="s">
        <v>60</v>
      </c>
      <c r="T2331" s="4">
        <v>45826</v>
      </c>
      <c r="U2331" s="4"/>
      <c r="V2331" s="4"/>
      <c r="W2331" s="4">
        <v>45827</v>
      </c>
      <c r="X2331" s="4"/>
      <c r="Y2331" s="4" t="s">
        <v>60</v>
      </c>
      <c r="Z2331" s="4">
        <v>45829</v>
      </c>
      <c r="AA2331" s="4"/>
      <c r="AB2331" s="4" t="s">
        <v>60</v>
      </c>
      <c r="AC2331" s="4">
        <v>45830</v>
      </c>
      <c r="AD2331" s="4">
        <v>45831</v>
      </c>
      <c r="AE2331" s="4">
        <v>45832</v>
      </c>
      <c r="AF2331" s="4"/>
      <c r="AG2331" s="30" t="s">
        <v>88</v>
      </c>
      <c r="AH2331" s="30" t="s">
        <v>63</v>
      </c>
      <c r="AI2331" s="30" t="s">
        <v>11880</v>
      </c>
      <c r="AJ2331" s="30" t="s">
        <v>64</v>
      </c>
      <c r="AK2331" s="30" t="s">
        <v>65</v>
      </c>
      <c r="AL2331" s="30" t="s">
        <v>66</v>
      </c>
      <c r="AM2331" s="30" t="s">
        <v>67</v>
      </c>
      <c r="AN2331" s="30">
        <v>9.6678700000000006</v>
      </c>
      <c r="AO2331" s="30" t="s">
        <v>68</v>
      </c>
      <c r="AP2331" s="30"/>
      <c r="AQ2331" s="30"/>
      <c r="AR2331" s="30" t="s">
        <v>68</v>
      </c>
      <c r="AS2331" s="30"/>
      <c r="AT2331" s="30"/>
      <c r="AU2331" s="30" t="s">
        <v>11749</v>
      </c>
      <c r="AV2331" s="30" t="s">
        <v>11750</v>
      </c>
      <c r="AW2331" s="30">
        <v>21.145029999999998</v>
      </c>
      <c r="AX2331" s="30" t="s">
        <v>808</v>
      </c>
      <c r="AY2331" s="30" t="s">
        <v>107</v>
      </c>
      <c r="AZ2331" s="3">
        <v>313</v>
      </c>
      <c r="BA2331" s="30" t="s">
        <v>60</v>
      </c>
      <c r="BB2331" s="30">
        <v>313</v>
      </c>
      <c r="BC2331" s="30" t="s">
        <v>60</v>
      </c>
      <c r="BD2331" s="30" t="s">
        <v>60</v>
      </c>
      <c r="BE2331" s="30" t="s">
        <v>60</v>
      </c>
      <c r="BF2331" s="32" t="str">
        <f>IFERROR(VLOOKUP(Data_Power_app[[#This Row],[PRO ODER]],'Result'!H:J,3,0),"")</f>
        <v>LAMINATION 6</v>
      </c>
      <c r="BG2331" s="13" t="str">
        <f>IFERROR(VLOOKUP(Data_Power_app[[#This Row],[PRO ODER]]&amp;"LAM",'Real Time'!A:E,4,0),"")</f>
        <v>ML-07</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3300</v>
      </c>
      <c r="B2332" s="30" t="s">
        <v>16535</v>
      </c>
      <c r="C2332" s="30" t="s">
        <v>16536</v>
      </c>
      <c r="D2332" s="30" t="s">
        <v>75</v>
      </c>
      <c r="E2332" s="30" t="s">
        <v>255</v>
      </c>
      <c r="F2332" s="30" t="s">
        <v>59</v>
      </c>
      <c r="G2332" s="30">
        <v>1202</v>
      </c>
      <c r="H2332" s="4">
        <v>45824</v>
      </c>
      <c r="I2332" s="4">
        <v>37231</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0" t="s">
        <v>119</v>
      </c>
      <c r="AH2332" s="30" t="s">
        <v>851</v>
      </c>
      <c r="AI2332" s="30" t="s">
        <v>9915</v>
      </c>
      <c r="AJ2332" s="30" t="s">
        <v>852</v>
      </c>
      <c r="AK2332" s="30" t="s">
        <v>100</v>
      </c>
      <c r="AL2332" s="30" t="s">
        <v>853</v>
      </c>
      <c r="AM2332" s="30" t="s">
        <v>854</v>
      </c>
      <c r="AN2332" s="30">
        <v>43.244120000000002</v>
      </c>
      <c r="AO2332" s="30" t="s">
        <v>68</v>
      </c>
      <c r="AP2332" s="30"/>
      <c r="AQ2332" s="30"/>
      <c r="AR2332" s="30" t="s">
        <v>68</v>
      </c>
      <c r="AS2332" s="30"/>
      <c r="AT2332" s="30"/>
      <c r="AU2332" s="30" t="s">
        <v>9916</v>
      </c>
      <c r="AV2332" s="30" t="s">
        <v>9917</v>
      </c>
      <c r="AW2332" s="30">
        <v>94.566789999999997</v>
      </c>
      <c r="AX2332" s="30" t="s">
        <v>11683</v>
      </c>
      <c r="AY2332" s="30" t="s">
        <v>11684</v>
      </c>
      <c r="AZ2332" s="3">
        <v>999</v>
      </c>
      <c r="BA2332" s="30" t="s">
        <v>60</v>
      </c>
      <c r="BB2332" s="30">
        <v>1202</v>
      </c>
      <c r="BC2332" s="30" t="s">
        <v>60</v>
      </c>
      <c r="BD2332" s="30" t="s">
        <v>60</v>
      </c>
      <c r="BE2332" s="30" t="s">
        <v>60</v>
      </c>
      <c r="BF2332" s="32" t="str">
        <f>IFERROR(VLOOKUP(Data_Power_app[[#This Row],[PRO ODER]],'Result'!H:J,3,0),"")</f>
        <v/>
      </c>
      <c r="BG2332" s="13"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3301</v>
      </c>
      <c r="B2333" s="30" t="s">
        <v>16537</v>
      </c>
      <c r="C2333" s="30" t="s">
        <v>16538</v>
      </c>
      <c r="D2333" s="30" t="s">
        <v>75</v>
      </c>
      <c r="E2333" s="30" t="s">
        <v>255</v>
      </c>
      <c r="F2333" s="30" t="s">
        <v>59</v>
      </c>
      <c r="G2333" s="30">
        <v>652</v>
      </c>
      <c r="H2333" s="4">
        <v>45824</v>
      </c>
      <c r="I2333" s="4">
        <v>37231</v>
      </c>
      <c r="J2333" s="4" t="s">
        <v>60</v>
      </c>
      <c r="K2333" s="4">
        <v>45825</v>
      </c>
      <c r="L2333" s="4"/>
      <c r="M2333" s="4">
        <v>45826</v>
      </c>
      <c r="N2333" s="4"/>
      <c r="O2333" s="4" t="s">
        <v>60</v>
      </c>
      <c r="P2333" s="4" t="s">
        <v>60</v>
      </c>
      <c r="Q2333" s="4" t="s">
        <v>60</v>
      </c>
      <c r="R2333" s="4" t="s">
        <v>60</v>
      </c>
      <c r="S2333" s="4" t="s">
        <v>60</v>
      </c>
      <c r="T2333" s="4">
        <v>45827</v>
      </c>
      <c r="U2333" s="4"/>
      <c r="V2333" s="4"/>
      <c r="W2333" s="4">
        <v>45828</v>
      </c>
      <c r="X2333" s="4"/>
      <c r="Y2333" s="4" t="s">
        <v>60</v>
      </c>
      <c r="Z2333" s="4">
        <v>45829</v>
      </c>
      <c r="AA2333" s="4"/>
      <c r="AB2333" s="4" t="s">
        <v>60</v>
      </c>
      <c r="AC2333" s="4">
        <v>45830</v>
      </c>
      <c r="AD2333" s="4">
        <v>45831</v>
      </c>
      <c r="AE2333" s="4">
        <v>45832</v>
      </c>
      <c r="AF2333" s="4"/>
      <c r="AG2333" s="30" t="s">
        <v>119</v>
      </c>
      <c r="AH2333" s="30" t="s">
        <v>851</v>
      </c>
      <c r="AI2333" s="30" t="s">
        <v>9968</v>
      </c>
      <c r="AJ2333" s="30" t="s">
        <v>852</v>
      </c>
      <c r="AK2333" s="30" t="s">
        <v>177</v>
      </c>
      <c r="AL2333" s="30" t="s">
        <v>853</v>
      </c>
      <c r="AM2333" s="30" t="s">
        <v>854</v>
      </c>
      <c r="AN2333" s="30">
        <v>19.596910000000001</v>
      </c>
      <c r="AO2333" s="30" t="s">
        <v>68</v>
      </c>
      <c r="AP2333" s="30"/>
      <c r="AQ2333" s="30"/>
      <c r="AR2333" s="30" t="s">
        <v>68</v>
      </c>
      <c r="AS2333" s="30"/>
      <c r="AT2333" s="30"/>
      <c r="AU2333" s="30" t="s">
        <v>9948</v>
      </c>
      <c r="AV2333" s="30" t="s">
        <v>9949</v>
      </c>
      <c r="AW2333" s="30">
        <v>42.856270000000002</v>
      </c>
      <c r="AX2333" s="30" t="s">
        <v>11691</v>
      </c>
      <c r="AY2333" s="30" t="s">
        <v>11692</v>
      </c>
      <c r="AZ2333" s="3">
        <v>546</v>
      </c>
      <c r="BA2333" s="30" t="s">
        <v>60</v>
      </c>
      <c r="BB2333" s="30">
        <v>652</v>
      </c>
      <c r="BC2333" s="30" t="s">
        <v>60</v>
      </c>
      <c r="BD2333" s="30" t="s">
        <v>60</v>
      </c>
      <c r="BE2333" s="30" t="s">
        <v>60</v>
      </c>
      <c r="BF2333" s="32" t="str">
        <f>IFERROR(VLOOKUP(Data_Power_app[[#This Row],[PRO ODER]],'Result'!H:J,3,0),"")</f>
        <v/>
      </c>
      <c r="BG2333" s="13"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3302</v>
      </c>
      <c r="B2334" s="30" t="s">
        <v>16539</v>
      </c>
      <c r="C2334" s="30" t="s">
        <v>16540</v>
      </c>
      <c r="D2334" s="30" t="s">
        <v>57</v>
      </c>
      <c r="E2334" s="30" t="s">
        <v>112</v>
      </c>
      <c r="F2334" s="30" t="s">
        <v>59</v>
      </c>
      <c r="G2334" s="30">
        <v>111</v>
      </c>
      <c r="H2334" s="4">
        <v>45824</v>
      </c>
      <c r="I2334" s="4">
        <v>37231</v>
      </c>
      <c r="J2334" s="4" t="s">
        <v>60</v>
      </c>
      <c r="K2334" s="4">
        <v>45825</v>
      </c>
      <c r="L2334" s="4"/>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0" t="s">
        <v>119</v>
      </c>
      <c r="AH2334" s="30" t="s">
        <v>63</v>
      </c>
      <c r="AI2334" s="30" t="s">
        <v>16541</v>
      </c>
      <c r="AJ2334" s="30" t="s">
        <v>64</v>
      </c>
      <c r="AK2334" s="30" t="s">
        <v>65</v>
      </c>
      <c r="AL2334" s="30" t="s">
        <v>66</v>
      </c>
      <c r="AM2334" s="30" t="s">
        <v>67</v>
      </c>
      <c r="AN2334" s="30">
        <v>3.2646799999999998</v>
      </c>
      <c r="AO2334" s="30" t="s">
        <v>68</v>
      </c>
      <c r="AP2334" s="30"/>
      <c r="AQ2334" s="30"/>
      <c r="AR2334" s="30" t="s">
        <v>68</v>
      </c>
      <c r="AS2334" s="30"/>
      <c r="AT2334" s="30"/>
      <c r="AU2334" s="30" t="s">
        <v>113</v>
      </c>
      <c r="AV2334" s="30" t="s">
        <v>114</v>
      </c>
      <c r="AW2334" s="30">
        <v>7.1403999999999996</v>
      </c>
      <c r="AX2334" s="30" t="s">
        <v>115</v>
      </c>
      <c r="AY2334" s="30" t="s">
        <v>116</v>
      </c>
      <c r="AZ2334" s="3">
        <v>111</v>
      </c>
      <c r="BA2334" s="30" t="s">
        <v>60</v>
      </c>
      <c r="BB2334" s="30">
        <v>111</v>
      </c>
      <c r="BC2334" s="30" t="s">
        <v>60</v>
      </c>
      <c r="BD2334" s="30" t="s">
        <v>60</v>
      </c>
      <c r="BE2334" s="30" t="s">
        <v>60</v>
      </c>
      <c r="BF2334" s="32" t="str">
        <f>IFERROR(VLOOKUP(Data_Power_app[[#This Row],[PRO ODER]],'Result'!H:J,3,0),"")</f>
        <v/>
      </c>
      <c r="BG2334" s="13"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3303</v>
      </c>
      <c r="B2335" s="30" t="s">
        <v>16542</v>
      </c>
      <c r="C2335" s="30" t="s">
        <v>16543</v>
      </c>
      <c r="D2335" s="30" t="s">
        <v>57</v>
      </c>
      <c r="E2335" s="30" t="s">
        <v>112</v>
      </c>
      <c r="F2335" s="30" t="s">
        <v>59</v>
      </c>
      <c r="G2335" s="30">
        <v>328</v>
      </c>
      <c r="H2335" s="4">
        <v>45824</v>
      </c>
      <c r="I2335" s="4">
        <v>37231</v>
      </c>
      <c r="J2335" s="4" t="s">
        <v>60</v>
      </c>
      <c r="K2335" s="4">
        <v>45825</v>
      </c>
      <c r="L2335" s="4"/>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0" t="s">
        <v>119</v>
      </c>
      <c r="AH2335" s="30" t="s">
        <v>63</v>
      </c>
      <c r="AI2335" s="30" t="s">
        <v>16541</v>
      </c>
      <c r="AJ2335" s="30" t="s">
        <v>64</v>
      </c>
      <c r="AK2335" s="30" t="s">
        <v>65</v>
      </c>
      <c r="AL2335" s="30" t="s">
        <v>66</v>
      </c>
      <c r="AM2335" s="30" t="s">
        <v>67</v>
      </c>
      <c r="AN2335" s="30">
        <v>9.6218699999999995</v>
      </c>
      <c r="AO2335" s="30" t="s">
        <v>68</v>
      </c>
      <c r="AP2335" s="30"/>
      <c r="AQ2335" s="30"/>
      <c r="AR2335" s="30" t="s">
        <v>68</v>
      </c>
      <c r="AS2335" s="30"/>
      <c r="AT2335" s="30"/>
      <c r="AU2335" s="30" t="s">
        <v>113</v>
      </c>
      <c r="AV2335" s="30" t="s">
        <v>114</v>
      </c>
      <c r="AW2335" s="30">
        <v>21.0444</v>
      </c>
      <c r="AX2335" s="30" t="s">
        <v>115</v>
      </c>
      <c r="AY2335" s="30" t="s">
        <v>116</v>
      </c>
      <c r="AZ2335" s="3">
        <v>328</v>
      </c>
      <c r="BA2335" s="30" t="s">
        <v>60</v>
      </c>
      <c r="BB2335" s="30">
        <v>328</v>
      </c>
      <c r="BC2335" s="30" t="s">
        <v>60</v>
      </c>
      <c r="BD2335" s="30" t="s">
        <v>60</v>
      </c>
      <c r="BE2335" s="30" t="s">
        <v>60</v>
      </c>
      <c r="BF2335" s="32" t="str">
        <f>IFERROR(VLOOKUP(Data_Power_app[[#This Row],[PRO ODER]],'Result'!H:J,3,0),"")</f>
        <v/>
      </c>
      <c r="BG2335" s="13"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3304</v>
      </c>
      <c r="B2336" s="30" t="s">
        <v>16544</v>
      </c>
      <c r="C2336" s="30" t="s">
        <v>16545</v>
      </c>
      <c r="D2336" s="30" t="s">
        <v>57</v>
      </c>
      <c r="E2336" s="30" t="s">
        <v>112</v>
      </c>
      <c r="F2336" s="30" t="s">
        <v>59</v>
      </c>
      <c r="G2336" s="30">
        <v>3505</v>
      </c>
      <c r="H2336" s="4">
        <v>45824</v>
      </c>
      <c r="I2336" s="4">
        <v>37231</v>
      </c>
      <c r="J2336" s="4" t="s">
        <v>60</v>
      </c>
      <c r="K2336" s="4">
        <v>45825</v>
      </c>
      <c r="L2336" s="4"/>
      <c r="M2336" s="4">
        <v>45826</v>
      </c>
      <c r="N2336" s="4"/>
      <c r="O2336" s="4" t="s">
        <v>60</v>
      </c>
      <c r="P2336" s="4" t="s">
        <v>60</v>
      </c>
      <c r="Q2336" s="4" t="s">
        <v>60</v>
      </c>
      <c r="R2336" s="4" t="s">
        <v>60</v>
      </c>
      <c r="S2336" s="4" t="s">
        <v>60</v>
      </c>
      <c r="T2336" s="4">
        <v>45827</v>
      </c>
      <c r="U2336" s="4"/>
      <c r="V2336" s="4"/>
      <c r="W2336" s="4">
        <v>45828</v>
      </c>
      <c r="X2336" s="4"/>
      <c r="Y2336" s="4" t="s">
        <v>60</v>
      </c>
      <c r="Z2336" s="4">
        <v>45829</v>
      </c>
      <c r="AA2336" s="4"/>
      <c r="AB2336" s="4" t="s">
        <v>60</v>
      </c>
      <c r="AC2336" s="4">
        <v>45830</v>
      </c>
      <c r="AD2336" s="4">
        <v>45831</v>
      </c>
      <c r="AE2336" s="4">
        <v>45832</v>
      </c>
      <c r="AF2336" s="4"/>
      <c r="AG2336" s="30" t="s">
        <v>119</v>
      </c>
      <c r="AH2336" s="30" t="s">
        <v>63</v>
      </c>
      <c r="AI2336" s="30" t="s">
        <v>16541</v>
      </c>
      <c r="AJ2336" s="30" t="s">
        <v>64</v>
      </c>
      <c r="AK2336" s="30" t="s">
        <v>65</v>
      </c>
      <c r="AL2336" s="30" t="s">
        <v>66</v>
      </c>
      <c r="AM2336" s="30" t="s">
        <v>67</v>
      </c>
      <c r="AN2336" s="30">
        <v>107.84368000000001</v>
      </c>
      <c r="AO2336" s="30" t="s">
        <v>68</v>
      </c>
      <c r="AP2336" s="30"/>
      <c r="AQ2336" s="30"/>
      <c r="AR2336" s="30" t="s">
        <v>68</v>
      </c>
      <c r="AS2336" s="30"/>
      <c r="AT2336" s="30"/>
      <c r="AU2336" s="30" t="s">
        <v>113</v>
      </c>
      <c r="AV2336" s="30" t="s">
        <v>114</v>
      </c>
      <c r="AW2336" s="30">
        <v>235.87015</v>
      </c>
      <c r="AX2336" s="30" t="s">
        <v>115</v>
      </c>
      <c r="AY2336" s="30" t="s">
        <v>116</v>
      </c>
      <c r="AZ2336" s="3">
        <v>3505</v>
      </c>
      <c r="BA2336" s="30" t="s">
        <v>60</v>
      </c>
      <c r="BB2336" s="30">
        <v>3505</v>
      </c>
      <c r="BC2336" s="30" t="s">
        <v>60</v>
      </c>
      <c r="BD2336" s="30" t="s">
        <v>60</v>
      </c>
      <c r="BE2336" s="30" t="s">
        <v>60</v>
      </c>
      <c r="BF2336" s="32" t="str">
        <f>IFERROR(VLOOKUP(Data_Power_app[[#This Row],[PRO ODER]],'Result'!H:J,3,0),"")</f>
        <v/>
      </c>
      <c r="BG2336" s="13"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3306</v>
      </c>
      <c r="B2337" s="30" t="s">
        <v>16546</v>
      </c>
      <c r="C2337" s="30" t="s">
        <v>16547</v>
      </c>
      <c r="D2337" s="30" t="s">
        <v>57</v>
      </c>
      <c r="E2337" s="30" t="s">
        <v>112</v>
      </c>
      <c r="F2337" s="30" t="s">
        <v>59</v>
      </c>
      <c r="G2337" s="30">
        <v>247</v>
      </c>
      <c r="H2337" s="4">
        <v>45824</v>
      </c>
      <c r="I2337" s="4">
        <v>37231</v>
      </c>
      <c r="J2337" s="4" t="s">
        <v>60</v>
      </c>
      <c r="K2337" s="4">
        <v>45825</v>
      </c>
      <c r="L2337" s="4"/>
      <c r="M2337" s="4">
        <v>45826</v>
      </c>
      <c r="N2337" s="4"/>
      <c r="O2337" s="4" t="s">
        <v>60</v>
      </c>
      <c r="P2337" s="4" t="s">
        <v>60</v>
      </c>
      <c r="Q2337" s="4" t="s">
        <v>60</v>
      </c>
      <c r="R2337" s="4" t="s">
        <v>60</v>
      </c>
      <c r="S2337" s="4" t="s">
        <v>60</v>
      </c>
      <c r="T2337" s="4">
        <v>45827</v>
      </c>
      <c r="U2337" s="4"/>
      <c r="V2337" s="4"/>
      <c r="W2337" s="4">
        <v>45828</v>
      </c>
      <c r="X2337" s="4"/>
      <c r="Y2337" s="4" t="s">
        <v>60</v>
      </c>
      <c r="Z2337" s="4">
        <v>45829</v>
      </c>
      <c r="AA2337" s="4"/>
      <c r="AB2337" s="4" t="s">
        <v>60</v>
      </c>
      <c r="AC2337" s="4">
        <v>45830</v>
      </c>
      <c r="AD2337" s="4">
        <v>45831</v>
      </c>
      <c r="AE2337" s="4">
        <v>45832</v>
      </c>
      <c r="AF2337" s="4"/>
      <c r="AG2337" s="30" t="s">
        <v>119</v>
      </c>
      <c r="AH2337" s="30" t="s">
        <v>108</v>
      </c>
      <c r="AI2337" s="30" t="s">
        <v>596</v>
      </c>
      <c r="AJ2337" s="30" t="s">
        <v>64</v>
      </c>
      <c r="AK2337" s="30" t="s">
        <v>100</v>
      </c>
      <c r="AL2337" s="30" t="s">
        <v>66</v>
      </c>
      <c r="AM2337" s="30" t="s">
        <v>67</v>
      </c>
      <c r="AN2337" s="30">
        <v>8.9396199999999997</v>
      </c>
      <c r="AO2337" s="30" t="s">
        <v>68</v>
      </c>
      <c r="AP2337" s="30"/>
      <c r="AQ2337" s="30"/>
      <c r="AR2337" s="30" t="s">
        <v>68</v>
      </c>
      <c r="AS2337" s="30"/>
      <c r="AT2337" s="30"/>
      <c r="AU2337" s="30" t="s">
        <v>597</v>
      </c>
      <c r="AV2337" s="30" t="s">
        <v>598</v>
      </c>
      <c r="AW2337" s="30">
        <v>19.55049</v>
      </c>
      <c r="AX2337" s="30" t="s">
        <v>599</v>
      </c>
      <c r="AY2337" s="30" t="s">
        <v>600</v>
      </c>
      <c r="AZ2337" s="3">
        <v>247</v>
      </c>
      <c r="BA2337" s="30" t="s">
        <v>60</v>
      </c>
      <c r="BB2337" s="30">
        <v>247</v>
      </c>
      <c r="BC2337" s="30" t="s">
        <v>60</v>
      </c>
      <c r="BD2337" s="30" t="s">
        <v>60</v>
      </c>
      <c r="BE2337" s="30" t="s">
        <v>60</v>
      </c>
      <c r="BF2337" s="32" t="str">
        <f>IFERROR(VLOOKUP(Data_Power_app[[#This Row],[PRO ODER]],'Result'!H:J,3,0),"")</f>
        <v/>
      </c>
      <c r="BG2337" s="13"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3307</v>
      </c>
      <c r="B2338" s="30" t="s">
        <v>16548</v>
      </c>
      <c r="C2338" s="30" t="s">
        <v>16549</v>
      </c>
      <c r="D2338" s="30" t="s">
        <v>57</v>
      </c>
      <c r="E2338" s="30" t="s">
        <v>112</v>
      </c>
      <c r="F2338" s="30" t="s">
        <v>59</v>
      </c>
      <c r="G2338" s="30">
        <v>80</v>
      </c>
      <c r="H2338" s="4">
        <v>45824</v>
      </c>
      <c r="I2338" s="4">
        <v>37231</v>
      </c>
      <c r="J2338" s="4" t="s">
        <v>60</v>
      </c>
      <c r="K2338" s="4">
        <v>45825</v>
      </c>
      <c r="L2338" s="4"/>
      <c r="M2338" s="4">
        <v>45826</v>
      </c>
      <c r="N2338" s="4"/>
      <c r="O2338" s="4" t="s">
        <v>60</v>
      </c>
      <c r="P2338" s="4" t="s">
        <v>60</v>
      </c>
      <c r="Q2338" s="4" t="s">
        <v>60</v>
      </c>
      <c r="R2338" s="4" t="s">
        <v>60</v>
      </c>
      <c r="S2338" s="4" t="s">
        <v>60</v>
      </c>
      <c r="T2338" s="4">
        <v>45827</v>
      </c>
      <c r="U2338" s="4"/>
      <c r="V2338" s="4"/>
      <c r="W2338" s="4">
        <v>45828</v>
      </c>
      <c r="X2338" s="4"/>
      <c r="Y2338" s="4" t="s">
        <v>60</v>
      </c>
      <c r="Z2338" s="4">
        <v>45829</v>
      </c>
      <c r="AA2338" s="4"/>
      <c r="AB2338" s="4" t="s">
        <v>60</v>
      </c>
      <c r="AC2338" s="4">
        <v>45830</v>
      </c>
      <c r="AD2338" s="4">
        <v>45831</v>
      </c>
      <c r="AE2338" s="4">
        <v>45832</v>
      </c>
      <c r="AF2338" s="4"/>
      <c r="AG2338" s="30" t="s">
        <v>119</v>
      </c>
      <c r="AH2338" s="30" t="s">
        <v>63</v>
      </c>
      <c r="AI2338" s="30" t="s">
        <v>16541</v>
      </c>
      <c r="AJ2338" s="30" t="s">
        <v>64</v>
      </c>
      <c r="AK2338" s="30" t="s">
        <v>65</v>
      </c>
      <c r="AL2338" s="30" t="s">
        <v>66</v>
      </c>
      <c r="AM2338" s="30" t="s">
        <v>67</v>
      </c>
      <c r="AN2338" s="30">
        <v>2.4235099999999998</v>
      </c>
      <c r="AO2338" s="30" t="s">
        <v>68</v>
      </c>
      <c r="AP2338" s="30"/>
      <c r="AQ2338" s="30"/>
      <c r="AR2338" s="30" t="s">
        <v>68</v>
      </c>
      <c r="AS2338" s="30"/>
      <c r="AT2338" s="30"/>
      <c r="AU2338" s="30" t="s">
        <v>113</v>
      </c>
      <c r="AV2338" s="30" t="s">
        <v>114</v>
      </c>
      <c r="AW2338" s="30">
        <v>5.3006000000000002</v>
      </c>
      <c r="AX2338" s="30" t="s">
        <v>115</v>
      </c>
      <c r="AY2338" s="30" t="s">
        <v>116</v>
      </c>
      <c r="AZ2338" s="3">
        <v>80</v>
      </c>
      <c r="BA2338" s="30" t="s">
        <v>60</v>
      </c>
      <c r="BB2338" s="30">
        <v>80</v>
      </c>
      <c r="BC2338" s="30" t="s">
        <v>60</v>
      </c>
      <c r="BD2338" s="30" t="s">
        <v>60</v>
      </c>
      <c r="BE2338" s="30" t="s">
        <v>60</v>
      </c>
      <c r="BF2338" s="32" t="str">
        <f>IFERROR(VLOOKUP(Data_Power_app[[#This Row],[PRO ODER]],'Result'!H:J,3,0),"")</f>
        <v/>
      </c>
      <c r="BG2338" s="13"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3308</v>
      </c>
      <c r="B2339" s="30" t="s">
        <v>16550</v>
      </c>
      <c r="C2339" s="30" t="s">
        <v>16551</v>
      </c>
      <c r="D2339" s="30" t="s">
        <v>57</v>
      </c>
      <c r="E2339" s="30" t="s">
        <v>112</v>
      </c>
      <c r="F2339" s="30" t="s">
        <v>59</v>
      </c>
      <c r="G2339" s="30">
        <v>121</v>
      </c>
      <c r="H2339" s="4">
        <v>45824</v>
      </c>
      <c r="I2339" s="4">
        <v>37231</v>
      </c>
      <c r="J2339" s="4" t="s">
        <v>60</v>
      </c>
      <c r="K2339" s="4">
        <v>45825</v>
      </c>
      <c r="L2339" s="4"/>
      <c r="M2339" s="4">
        <v>45826</v>
      </c>
      <c r="N2339" s="4"/>
      <c r="O2339" s="4" t="s">
        <v>60</v>
      </c>
      <c r="P2339" s="4" t="s">
        <v>60</v>
      </c>
      <c r="Q2339" s="4" t="s">
        <v>60</v>
      </c>
      <c r="R2339" s="4" t="s">
        <v>60</v>
      </c>
      <c r="S2339" s="4" t="s">
        <v>60</v>
      </c>
      <c r="T2339" s="4">
        <v>45827</v>
      </c>
      <c r="U2339" s="4"/>
      <c r="V2339" s="4"/>
      <c r="W2339" s="4">
        <v>45828</v>
      </c>
      <c r="X2339" s="4"/>
      <c r="Y2339" s="4" t="s">
        <v>60</v>
      </c>
      <c r="Z2339" s="4">
        <v>45829</v>
      </c>
      <c r="AA2339" s="4"/>
      <c r="AB2339" s="4" t="s">
        <v>60</v>
      </c>
      <c r="AC2339" s="4">
        <v>45830</v>
      </c>
      <c r="AD2339" s="4">
        <v>45831</v>
      </c>
      <c r="AE2339" s="4">
        <v>45832</v>
      </c>
      <c r="AF2339" s="4"/>
      <c r="AG2339" s="30" t="s">
        <v>119</v>
      </c>
      <c r="AH2339" s="30" t="s">
        <v>108</v>
      </c>
      <c r="AI2339" s="30" t="s">
        <v>596</v>
      </c>
      <c r="AJ2339" s="30" t="s">
        <v>64</v>
      </c>
      <c r="AK2339" s="30" t="s">
        <v>100</v>
      </c>
      <c r="AL2339" s="30" t="s">
        <v>66</v>
      </c>
      <c r="AM2339" s="30" t="s">
        <v>67</v>
      </c>
      <c r="AN2339" s="30">
        <v>4.3414599999999997</v>
      </c>
      <c r="AO2339" s="30" t="s">
        <v>68</v>
      </c>
      <c r="AP2339" s="30"/>
      <c r="AQ2339" s="30"/>
      <c r="AR2339" s="30" t="s">
        <v>68</v>
      </c>
      <c r="AS2339" s="30"/>
      <c r="AT2339" s="30"/>
      <c r="AU2339" s="30" t="s">
        <v>597</v>
      </c>
      <c r="AV2339" s="30" t="s">
        <v>598</v>
      </c>
      <c r="AW2339" s="30">
        <v>9.4946800000000007</v>
      </c>
      <c r="AX2339" s="30" t="s">
        <v>599</v>
      </c>
      <c r="AY2339" s="30" t="s">
        <v>600</v>
      </c>
      <c r="AZ2339" s="3">
        <v>121</v>
      </c>
      <c r="BA2339" s="30" t="s">
        <v>60</v>
      </c>
      <c r="BB2339" s="30">
        <v>121</v>
      </c>
      <c r="BC2339" s="30" t="s">
        <v>60</v>
      </c>
      <c r="BD2339" s="30" t="s">
        <v>60</v>
      </c>
      <c r="BE2339" s="30" t="s">
        <v>60</v>
      </c>
      <c r="BF2339" s="32" t="str">
        <f>IFERROR(VLOOKUP(Data_Power_app[[#This Row],[PRO ODER]],'Result'!H:J,3,0),"")</f>
        <v/>
      </c>
      <c r="BG2339" s="13"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3309</v>
      </c>
      <c r="B2340" s="30" t="s">
        <v>16552</v>
      </c>
      <c r="C2340" s="30" t="s">
        <v>16553</v>
      </c>
      <c r="D2340" s="30" t="s">
        <v>57</v>
      </c>
      <c r="E2340" s="30" t="s">
        <v>112</v>
      </c>
      <c r="F2340" s="30" t="s">
        <v>59</v>
      </c>
      <c r="G2340" s="30">
        <v>121</v>
      </c>
      <c r="H2340" s="4">
        <v>45824</v>
      </c>
      <c r="I2340" s="4">
        <v>37231</v>
      </c>
      <c r="J2340" s="4" t="s">
        <v>60</v>
      </c>
      <c r="K2340" s="4">
        <v>45825</v>
      </c>
      <c r="L2340" s="4"/>
      <c r="M2340" s="4">
        <v>45826</v>
      </c>
      <c r="N2340" s="4"/>
      <c r="O2340" s="4" t="s">
        <v>60</v>
      </c>
      <c r="P2340" s="4" t="s">
        <v>60</v>
      </c>
      <c r="Q2340" s="4" t="s">
        <v>60</v>
      </c>
      <c r="R2340" s="4" t="s">
        <v>60</v>
      </c>
      <c r="S2340" s="4" t="s">
        <v>60</v>
      </c>
      <c r="T2340" s="4">
        <v>45827</v>
      </c>
      <c r="U2340" s="4"/>
      <c r="V2340" s="4"/>
      <c r="W2340" s="4">
        <v>45828</v>
      </c>
      <c r="X2340" s="4"/>
      <c r="Y2340" s="4" t="s">
        <v>60</v>
      </c>
      <c r="Z2340" s="4">
        <v>45829</v>
      </c>
      <c r="AA2340" s="4"/>
      <c r="AB2340" s="4" t="s">
        <v>60</v>
      </c>
      <c r="AC2340" s="4">
        <v>45830</v>
      </c>
      <c r="AD2340" s="4">
        <v>45831</v>
      </c>
      <c r="AE2340" s="4">
        <v>45832</v>
      </c>
      <c r="AF2340" s="4"/>
      <c r="AG2340" s="30" t="s">
        <v>119</v>
      </c>
      <c r="AH2340" s="30" t="s">
        <v>63</v>
      </c>
      <c r="AI2340" s="30" t="s">
        <v>16541</v>
      </c>
      <c r="AJ2340" s="30" t="s">
        <v>64</v>
      </c>
      <c r="AK2340" s="30" t="s">
        <v>65</v>
      </c>
      <c r="AL2340" s="30" t="s">
        <v>66</v>
      </c>
      <c r="AM2340" s="30" t="s">
        <v>67</v>
      </c>
      <c r="AN2340" s="30">
        <v>3.6593499999999999</v>
      </c>
      <c r="AO2340" s="30" t="s">
        <v>68</v>
      </c>
      <c r="AP2340" s="30"/>
      <c r="AQ2340" s="30"/>
      <c r="AR2340" s="30" t="s">
        <v>68</v>
      </c>
      <c r="AS2340" s="30"/>
      <c r="AT2340" s="30"/>
      <c r="AU2340" s="30" t="s">
        <v>113</v>
      </c>
      <c r="AV2340" s="30" t="s">
        <v>114</v>
      </c>
      <c r="AW2340" s="30">
        <v>8.0035100000000003</v>
      </c>
      <c r="AX2340" s="30" t="s">
        <v>115</v>
      </c>
      <c r="AY2340" s="30" t="s">
        <v>116</v>
      </c>
      <c r="AZ2340" s="3">
        <v>121</v>
      </c>
      <c r="BA2340" s="30" t="s">
        <v>60</v>
      </c>
      <c r="BB2340" s="30">
        <v>121</v>
      </c>
      <c r="BC2340" s="30" t="s">
        <v>60</v>
      </c>
      <c r="BD2340" s="30" t="s">
        <v>60</v>
      </c>
      <c r="BE2340" s="30" t="s">
        <v>60</v>
      </c>
      <c r="BF2340" s="32" t="str">
        <f>IFERROR(VLOOKUP(Data_Power_app[[#This Row],[PRO ODER]],'Result'!H:J,3,0),"")</f>
        <v/>
      </c>
      <c r="BG2340" s="13"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3310</v>
      </c>
      <c r="B2341" s="30" t="s">
        <v>16554</v>
      </c>
      <c r="C2341" s="30" t="s">
        <v>16555</v>
      </c>
      <c r="D2341" s="30" t="s">
        <v>57</v>
      </c>
      <c r="E2341" s="30" t="s">
        <v>112</v>
      </c>
      <c r="F2341" s="30" t="s">
        <v>59</v>
      </c>
      <c r="G2341" s="30">
        <v>55</v>
      </c>
      <c r="H2341" s="4">
        <v>45824</v>
      </c>
      <c r="I2341" s="4">
        <v>37231</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45829</v>
      </c>
      <c r="AA2341" s="4"/>
      <c r="AB2341" s="4" t="s">
        <v>60</v>
      </c>
      <c r="AC2341" s="4">
        <v>45830</v>
      </c>
      <c r="AD2341" s="4">
        <v>45831</v>
      </c>
      <c r="AE2341" s="4">
        <v>45832</v>
      </c>
      <c r="AF2341" s="4"/>
      <c r="AG2341" s="30" t="s">
        <v>119</v>
      </c>
      <c r="AH2341" s="30" t="s">
        <v>63</v>
      </c>
      <c r="AI2341" s="30" t="s">
        <v>16541</v>
      </c>
      <c r="AJ2341" s="30" t="s">
        <v>64</v>
      </c>
      <c r="AK2341" s="30" t="s">
        <v>65</v>
      </c>
      <c r="AL2341" s="30" t="s">
        <v>66</v>
      </c>
      <c r="AM2341" s="30" t="s">
        <v>67</v>
      </c>
      <c r="AN2341" s="30">
        <v>1.66188</v>
      </c>
      <c r="AO2341" s="30" t="s">
        <v>68</v>
      </c>
      <c r="AP2341" s="30"/>
      <c r="AQ2341" s="30"/>
      <c r="AR2341" s="30" t="s">
        <v>68</v>
      </c>
      <c r="AS2341" s="30"/>
      <c r="AT2341" s="30"/>
      <c r="AU2341" s="30" t="s">
        <v>113</v>
      </c>
      <c r="AV2341" s="30" t="s">
        <v>114</v>
      </c>
      <c r="AW2341" s="30">
        <v>3.6347200000000002</v>
      </c>
      <c r="AX2341" s="30" t="s">
        <v>115</v>
      </c>
      <c r="AY2341" s="30" t="s">
        <v>116</v>
      </c>
      <c r="AZ2341" s="3">
        <v>55</v>
      </c>
      <c r="BA2341" s="30" t="s">
        <v>60</v>
      </c>
      <c r="BB2341" s="30">
        <v>55</v>
      </c>
      <c r="BC2341" s="30" t="s">
        <v>60</v>
      </c>
      <c r="BD2341" s="30" t="s">
        <v>60</v>
      </c>
      <c r="BE2341" s="30" t="s">
        <v>60</v>
      </c>
      <c r="BF2341" s="32" t="str">
        <f>IFERROR(VLOOKUP(Data_Power_app[[#This Row],[PRO ODER]],'Result'!H:J,3,0),"")</f>
        <v/>
      </c>
      <c r="BG2341" s="13"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3311</v>
      </c>
      <c r="B2342" s="30" t="s">
        <v>16556</v>
      </c>
      <c r="C2342" s="30" t="s">
        <v>16557</v>
      </c>
      <c r="D2342" s="30" t="s">
        <v>57</v>
      </c>
      <c r="E2342" s="30" t="s">
        <v>112</v>
      </c>
      <c r="F2342" s="30" t="s">
        <v>59</v>
      </c>
      <c r="G2342" s="30">
        <v>5</v>
      </c>
      <c r="H2342" s="4">
        <v>45824</v>
      </c>
      <c r="I2342" s="4">
        <v>37231</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108</v>
      </c>
      <c r="AI2342" s="30" t="s">
        <v>596</v>
      </c>
      <c r="AJ2342" s="30" t="s">
        <v>64</v>
      </c>
      <c r="AK2342" s="30" t="s">
        <v>100</v>
      </c>
      <c r="AL2342" s="30" t="s">
        <v>66</v>
      </c>
      <c r="AM2342" s="30" t="s">
        <v>67</v>
      </c>
      <c r="AN2342" s="30">
        <v>0.17896000000000001</v>
      </c>
      <c r="AO2342" s="30" t="s">
        <v>68</v>
      </c>
      <c r="AP2342" s="30"/>
      <c r="AQ2342" s="30"/>
      <c r="AR2342" s="30" t="s">
        <v>68</v>
      </c>
      <c r="AS2342" s="30"/>
      <c r="AT2342" s="30"/>
      <c r="AU2342" s="30" t="s">
        <v>597</v>
      </c>
      <c r="AV2342" s="30" t="s">
        <v>598</v>
      </c>
      <c r="AW2342" s="30">
        <v>0.39137</v>
      </c>
      <c r="AX2342" s="30" t="s">
        <v>599</v>
      </c>
      <c r="AY2342" s="30" t="s">
        <v>600</v>
      </c>
      <c r="AZ2342" s="3">
        <v>5</v>
      </c>
      <c r="BA2342" s="30" t="s">
        <v>60</v>
      </c>
      <c r="BB2342" s="30">
        <v>5</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3312</v>
      </c>
      <c r="B2343" s="30" t="s">
        <v>16558</v>
      </c>
      <c r="C2343" s="30" t="s">
        <v>16559</v>
      </c>
      <c r="D2343" s="30" t="s">
        <v>57</v>
      </c>
      <c r="E2343" s="30" t="s">
        <v>112</v>
      </c>
      <c r="F2343" s="30" t="s">
        <v>59</v>
      </c>
      <c r="G2343" s="30">
        <v>60</v>
      </c>
      <c r="H2343" s="4">
        <v>45824</v>
      </c>
      <c r="I2343" s="4">
        <v>37231</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63</v>
      </c>
      <c r="AI2343" s="30" t="s">
        <v>16541</v>
      </c>
      <c r="AJ2343" s="30" t="s">
        <v>64</v>
      </c>
      <c r="AK2343" s="30" t="s">
        <v>65</v>
      </c>
      <c r="AL2343" s="30" t="s">
        <v>66</v>
      </c>
      <c r="AM2343" s="30" t="s">
        <v>67</v>
      </c>
      <c r="AN2343" s="30">
        <v>1.80141</v>
      </c>
      <c r="AO2343" s="30" t="s">
        <v>68</v>
      </c>
      <c r="AP2343" s="30"/>
      <c r="AQ2343" s="30"/>
      <c r="AR2343" s="30" t="s">
        <v>68</v>
      </c>
      <c r="AS2343" s="30"/>
      <c r="AT2343" s="30"/>
      <c r="AU2343" s="30" t="s">
        <v>113</v>
      </c>
      <c r="AV2343" s="30" t="s">
        <v>114</v>
      </c>
      <c r="AW2343" s="30">
        <v>3.9400499999999998</v>
      </c>
      <c r="AX2343" s="30" t="s">
        <v>115</v>
      </c>
      <c r="AY2343" s="30" t="s">
        <v>116</v>
      </c>
      <c r="AZ2343" s="3">
        <v>60</v>
      </c>
      <c r="BA2343" s="30" t="s">
        <v>60</v>
      </c>
      <c r="BB2343" s="30">
        <v>60</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3313</v>
      </c>
      <c r="B2344" s="30" t="s">
        <v>16560</v>
      </c>
      <c r="C2344" s="30" t="s">
        <v>16561</v>
      </c>
      <c r="D2344" s="30" t="s">
        <v>57</v>
      </c>
      <c r="E2344" s="30" t="s">
        <v>112</v>
      </c>
      <c r="F2344" s="30" t="s">
        <v>59</v>
      </c>
      <c r="G2344" s="30">
        <v>40</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108</v>
      </c>
      <c r="AI2344" s="30" t="s">
        <v>596</v>
      </c>
      <c r="AJ2344" s="30" t="s">
        <v>64</v>
      </c>
      <c r="AK2344" s="30" t="s">
        <v>100</v>
      </c>
      <c r="AL2344" s="30" t="s">
        <v>66</v>
      </c>
      <c r="AM2344" s="30" t="s">
        <v>67</v>
      </c>
      <c r="AN2344" s="30">
        <v>1.4558500000000001</v>
      </c>
      <c r="AO2344" s="30" t="s">
        <v>68</v>
      </c>
      <c r="AP2344" s="30"/>
      <c r="AQ2344" s="30"/>
      <c r="AR2344" s="30" t="s">
        <v>68</v>
      </c>
      <c r="AS2344" s="30"/>
      <c r="AT2344" s="30"/>
      <c r="AU2344" s="30" t="s">
        <v>597</v>
      </c>
      <c r="AV2344" s="30" t="s">
        <v>598</v>
      </c>
      <c r="AW2344" s="30">
        <v>3.1838299999999999</v>
      </c>
      <c r="AX2344" s="30" t="s">
        <v>599</v>
      </c>
      <c r="AY2344" s="30" t="s">
        <v>600</v>
      </c>
      <c r="AZ2344" s="3">
        <v>40</v>
      </c>
      <c r="BA2344" s="30" t="s">
        <v>60</v>
      </c>
      <c r="BB2344" s="30">
        <v>40</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3314</v>
      </c>
      <c r="B2345" s="30" t="s">
        <v>16562</v>
      </c>
      <c r="C2345" s="30" t="s">
        <v>16563</v>
      </c>
      <c r="D2345" s="30" t="s">
        <v>57</v>
      </c>
      <c r="E2345" s="30" t="s">
        <v>112</v>
      </c>
      <c r="F2345" s="30" t="s">
        <v>59</v>
      </c>
      <c r="G2345" s="30">
        <v>141</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108</v>
      </c>
      <c r="AI2345" s="30" t="s">
        <v>596</v>
      </c>
      <c r="AJ2345" s="30" t="s">
        <v>64</v>
      </c>
      <c r="AK2345" s="30" t="s">
        <v>100</v>
      </c>
      <c r="AL2345" s="30" t="s">
        <v>66</v>
      </c>
      <c r="AM2345" s="30" t="s">
        <v>67</v>
      </c>
      <c r="AN2345" s="30">
        <v>5.1836900000000004</v>
      </c>
      <c r="AO2345" s="30" t="s">
        <v>68</v>
      </c>
      <c r="AP2345" s="30"/>
      <c r="AQ2345" s="30"/>
      <c r="AR2345" s="30" t="s">
        <v>68</v>
      </c>
      <c r="AS2345" s="30"/>
      <c r="AT2345" s="30"/>
      <c r="AU2345" s="30" t="s">
        <v>597</v>
      </c>
      <c r="AV2345" s="30" t="s">
        <v>598</v>
      </c>
      <c r="AW2345" s="30">
        <v>11.336180000000001</v>
      </c>
      <c r="AX2345" s="30" t="s">
        <v>599</v>
      </c>
      <c r="AY2345" s="30" t="s">
        <v>600</v>
      </c>
      <c r="AZ2345" s="3">
        <v>141</v>
      </c>
      <c r="BA2345" s="30" t="s">
        <v>60</v>
      </c>
      <c r="BB2345" s="30">
        <v>141</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3315</v>
      </c>
      <c r="B2346" s="30" t="s">
        <v>16564</v>
      </c>
      <c r="C2346" s="30" t="s">
        <v>16565</v>
      </c>
      <c r="D2346" s="30" t="s">
        <v>57</v>
      </c>
      <c r="E2346" s="30" t="s">
        <v>112</v>
      </c>
      <c r="F2346" s="30" t="s">
        <v>59</v>
      </c>
      <c r="G2346" s="30">
        <v>222</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16541</v>
      </c>
      <c r="AJ2346" s="30" t="s">
        <v>64</v>
      </c>
      <c r="AK2346" s="30" t="s">
        <v>65</v>
      </c>
      <c r="AL2346" s="30" t="s">
        <v>66</v>
      </c>
      <c r="AM2346" s="30" t="s">
        <v>67</v>
      </c>
      <c r="AN2346" s="30">
        <v>6.8382800000000001</v>
      </c>
      <c r="AO2346" s="30" t="s">
        <v>68</v>
      </c>
      <c r="AP2346" s="30"/>
      <c r="AQ2346" s="30"/>
      <c r="AR2346" s="30" t="s">
        <v>68</v>
      </c>
      <c r="AS2346" s="30"/>
      <c r="AT2346" s="30"/>
      <c r="AU2346" s="30" t="s">
        <v>113</v>
      </c>
      <c r="AV2346" s="30" t="s">
        <v>114</v>
      </c>
      <c r="AW2346" s="30">
        <v>14.95641</v>
      </c>
      <c r="AX2346" s="30" t="s">
        <v>115</v>
      </c>
      <c r="AY2346" s="30" t="s">
        <v>116</v>
      </c>
      <c r="AZ2346" s="3">
        <v>222</v>
      </c>
      <c r="BA2346" s="30" t="s">
        <v>60</v>
      </c>
      <c r="BB2346" s="30">
        <v>222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3316</v>
      </c>
      <c r="B2347" s="30" t="s">
        <v>16566</v>
      </c>
      <c r="C2347" s="30" t="s">
        <v>16567</v>
      </c>
      <c r="D2347" s="30" t="s">
        <v>57</v>
      </c>
      <c r="E2347" s="30" t="s">
        <v>112</v>
      </c>
      <c r="F2347" s="30" t="s">
        <v>59</v>
      </c>
      <c r="G2347" s="30">
        <v>20</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16541</v>
      </c>
      <c r="AJ2347" s="30" t="s">
        <v>64</v>
      </c>
      <c r="AK2347" s="30" t="s">
        <v>65</v>
      </c>
      <c r="AL2347" s="30" t="s">
        <v>66</v>
      </c>
      <c r="AM2347" s="30" t="s">
        <v>67</v>
      </c>
      <c r="AN2347" s="30">
        <v>0.56869999999999998</v>
      </c>
      <c r="AO2347" s="30" t="s">
        <v>68</v>
      </c>
      <c r="AP2347" s="30"/>
      <c r="AQ2347" s="30"/>
      <c r="AR2347" s="30" t="s">
        <v>68</v>
      </c>
      <c r="AS2347" s="30"/>
      <c r="AT2347" s="30"/>
      <c r="AU2347" s="30" t="s">
        <v>113</v>
      </c>
      <c r="AV2347" s="30" t="s">
        <v>114</v>
      </c>
      <c r="AW2347" s="30">
        <v>1.2437</v>
      </c>
      <c r="AX2347" s="30" t="s">
        <v>115</v>
      </c>
      <c r="AY2347" s="30" t="s">
        <v>116</v>
      </c>
      <c r="AZ2347" s="3">
        <v>20</v>
      </c>
      <c r="BA2347" s="30" t="s">
        <v>60</v>
      </c>
      <c r="BB2347" s="30">
        <v>20</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3317</v>
      </c>
      <c r="B2348" s="30" t="s">
        <v>16568</v>
      </c>
      <c r="C2348" s="30" t="s">
        <v>16569</v>
      </c>
      <c r="D2348" s="30" t="s">
        <v>57</v>
      </c>
      <c r="E2348" s="30" t="s">
        <v>112</v>
      </c>
      <c r="F2348" s="30" t="s">
        <v>59</v>
      </c>
      <c r="G2348" s="30">
        <v>75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16541</v>
      </c>
      <c r="AJ2348" s="30" t="s">
        <v>64</v>
      </c>
      <c r="AK2348" s="30" t="s">
        <v>65</v>
      </c>
      <c r="AL2348" s="30" t="s">
        <v>66</v>
      </c>
      <c r="AM2348" s="30" t="s">
        <v>67</v>
      </c>
      <c r="AN2348" s="30">
        <v>2.2451699999999999</v>
      </c>
      <c r="AO2348" s="30" t="s">
        <v>68</v>
      </c>
      <c r="AP2348" s="30"/>
      <c r="AQ2348" s="30"/>
      <c r="AR2348" s="30" t="s">
        <v>68</v>
      </c>
      <c r="AS2348" s="30"/>
      <c r="AT2348" s="30"/>
      <c r="AU2348" s="30" t="s">
        <v>113</v>
      </c>
      <c r="AV2348" s="30" t="s">
        <v>114</v>
      </c>
      <c r="AW2348" s="30">
        <v>4.9106899999999998</v>
      </c>
      <c r="AX2348" s="30" t="s">
        <v>115</v>
      </c>
      <c r="AY2348" s="30" t="s">
        <v>116</v>
      </c>
      <c r="AZ2348" s="3">
        <v>75</v>
      </c>
      <c r="BA2348" s="30" t="s">
        <v>60</v>
      </c>
      <c r="BB2348" s="30">
        <v>75</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3318</v>
      </c>
      <c r="B2349" s="30" t="s">
        <v>16570</v>
      </c>
      <c r="C2349" s="30" t="s">
        <v>16571</v>
      </c>
      <c r="D2349" s="30" t="s">
        <v>57</v>
      </c>
      <c r="E2349" s="30" t="s">
        <v>112</v>
      </c>
      <c r="F2349" s="30" t="s">
        <v>59</v>
      </c>
      <c r="G2349" s="30">
        <v>5</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0.17896000000000001</v>
      </c>
      <c r="AO2349" s="30" t="s">
        <v>68</v>
      </c>
      <c r="AP2349" s="30"/>
      <c r="AQ2349" s="30"/>
      <c r="AR2349" s="30" t="s">
        <v>68</v>
      </c>
      <c r="AS2349" s="30"/>
      <c r="AT2349" s="30"/>
      <c r="AU2349" s="30" t="s">
        <v>597</v>
      </c>
      <c r="AV2349" s="30" t="s">
        <v>598</v>
      </c>
      <c r="AW2349" s="30">
        <v>0.39137</v>
      </c>
      <c r="AX2349" s="30" t="s">
        <v>599</v>
      </c>
      <c r="AY2349" s="30" t="s">
        <v>600</v>
      </c>
      <c r="AZ2349" s="3">
        <v>5</v>
      </c>
      <c r="BA2349" s="30" t="s">
        <v>60</v>
      </c>
      <c r="BB2349" s="30">
        <v>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3321</v>
      </c>
      <c r="B2350" s="30" t="s">
        <v>16572</v>
      </c>
      <c r="C2350" s="30" t="s">
        <v>16573</v>
      </c>
      <c r="D2350" s="30" t="s">
        <v>57</v>
      </c>
      <c r="E2350" s="30" t="s">
        <v>112</v>
      </c>
      <c r="F2350" s="30" t="s">
        <v>59</v>
      </c>
      <c r="G2350" s="30">
        <v>45</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1.5713600000000001</v>
      </c>
      <c r="AO2350" s="30" t="s">
        <v>68</v>
      </c>
      <c r="AP2350" s="30"/>
      <c r="AQ2350" s="30"/>
      <c r="AR2350" s="30" t="s">
        <v>68</v>
      </c>
      <c r="AS2350" s="30"/>
      <c r="AT2350" s="30"/>
      <c r="AU2350" s="30" t="s">
        <v>597</v>
      </c>
      <c r="AV2350" s="30" t="s">
        <v>598</v>
      </c>
      <c r="AW2350" s="30">
        <v>3.4366400000000001</v>
      </c>
      <c r="AX2350" s="30" t="s">
        <v>599</v>
      </c>
      <c r="AY2350" s="30" t="s">
        <v>600</v>
      </c>
      <c r="AZ2350" s="3">
        <v>45</v>
      </c>
      <c r="BA2350" s="30" t="s">
        <v>60</v>
      </c>
      <c r="BB2350" s="30">
        <v>45</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3322</v>
      </c>
      <c r="B2351" s="30" t="s">
        <v>16574</v>
      </c>
      <c r="C2351" s="30" t="s">
        <v>16575</v>
      </c>
      <c r="D2351" s="30" t="s">
        <v>86</v>
      </c>
      <c r="E2351" s="30" t="s">
        <v>163</v>
      </c>
      <c r="F2351" s="30" t="s">
        <v>59</v>
      </c>
      <c r="G2351" s="30">
        <v>6791</v>
      </c>
      <c r="H2351" s="4">
        <v>45821</v>
      </c>
      <c r="I2351" s="4">
        <v>37231</v>
      </c>
      <c r="J2351" s="4" t="s">
        <v>60</v>
      </c>
      <c r="K2351" s="4">
        <v>45822</v>
      </c>
      <c r="L2351" s="4"/>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45832</v>
      </c>
      <c r="AF2351" s="4"/>
      <c r="AG2351" s="30" t="s">
        <v>119</v>
      </c>
      <c r="AH2351" s="30" t="s">
        <v>438</v>
      </c>
      <c r="AI2351" s="30" t="s">
        <v>609</v>
      </c>
      <c r="AJ2351" s="30" t="s">
        <v>172</v>
      </c>
      <c r="AK2351" s="30" t="s">
        <v>100</v>
      </c>
      <c r="AL2351" s="30" t="s">
        <v>439</v>
      </c>
      <c r="AM2351" s="30" t="s">
        <v>440</v>
      </c>
      <c r="AN2351" s="30">
        <v>229.46508</v>
      </c>
      <c r="AO2351" s="30" t="s">
        <v>68</v>
      </c>
      <c r="AP2351" s="30"/>
      <c r="AQ2351" s="30"/>
      <c r="AR2351" s="30" t="s">
        <v>68</v>
      </c>
      <c r="AS2351" s="30"/>
      <c r="AT2351" s="30"/>
      <c r="AU2351" s="30" t="s">
        <v>217</v>
      </c>
      <c r="AV2351" s="30" t="s">
        <v>218</v>
      </c>
      <c r="AW2351" s="30">
        <v>501.81333000000001</v>
      </c>
      <c r="AX2351" s="30" t="s">
        <v>610</v>
      </c>
      <c r="AY2351" s="30" t="s">
        <v>611</v>
      </c>
      <c r="AZ2351" s="3">
        <v>6791</v>
      </c>
      <c r="BA2351" s="30" t="s">
        <v>60</v>
      </c>
      <c r="BB2351" s="30">
        <v>6791</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3332</v>
      </c>
      <c r="B2352" s="30" t="s">
        <v>16576</v>
      </c>
      <c r="C2352" s="30" t="s">
        <v>16577</v>
      </c>
      <c r="D2352" s="30" t="s">
        <v>1754</v>
      </c>
      <c r="E2352" s="30" t="s">
        <v>1755</v>
      </c>
      <c r="F2352" s="30" t="s">
        <v>59</v>
      </c>
      <c r="G2352" s="30">
        <v>9</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1770</v>
      </c>
      <c r="AI2352" s="30" t="s">
        <v>1771</v>
      </c>
      <c r="AJ2352" s="30" t="s">
        <v>1772</v>
      </c>
      <c r="AK2352" s="30" t="s">
        <v>100</v>
      </c>
      <c r="AL2352" s="30" t="s">
        <v>1759</v>
      </c>
      <c r="AM2352" s="30" t="s">
        <v>122</v>
      </c>
      <c r="AN2352" s="30">
        <v>0.61202999999999996</v>
      </c>
      <c r="AO2352" s="30" t="s">
        <v>68</v>
      </c>
      <c r="AP2352" s="30"/>
      <c r="AQ2352" s="30"/>
      <c r="AR2352" s="30" t="s">
        <v>68</v>
      </c>
      <c r="AS2352" s="30"/>
      <c r="AT2352" s="30"/>
      <c r="AU2352" s="30" t="s">
        <v>1760</v>
      </c>
      <c r="AV2352" s="30" t="s">
        <v>1761</v>
      </c>
      <c r="AW2352" s="30">
        <v>0.75788999999999995</v>
      </c>
      <c r="AX2352" s="30" t="s">
        <v>1762</v>
      </c>
      <c r="AY2352" s="30" t="s">
        <v>1763</v>
      </c>
      <c r="AZ2352" s="3">
        <v>9</v>
      </c>
      <c r="BA2352" s="30" t="s">
        <v>60</v>
      </c>
      <c r="BB2352" s="30">
        <v>0</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3358</v>
      </c>
      <c r="B2353" s="30" t="s">
        <v>11968</v>
      </c>
      <c r="C2353" s="30" t="s">
        <v>11969</v>
      </c>
      <c r="D2353" s="30" t="s">
        <v>86</v>
      </c>
      <c r="E2353" s="30" t="s">
        <v>182</v>
      </c>
      <c r="F2353" s="30" t="s">
        <v>59</v>
      </c>
      <c r="G2353" s="30">
        <v>61</v>
      </c>
      <c r="H2353" s="4">
        <v>45821</v>
      </c>
      <c r="I2353" s="4">
        <v>45818</v>
      </c>
      <c r="J2353" s="4">
        <v>45818</v>
      </c>
      <c r="K2353" s="4">
        <v>45825</v>
      </c>
      <c r="L2353" s="4">
        <v>45818.074513888889</v>
      </c>
      <c r="M2353" s="4">
        <v>45826</v>
      </c>
      <c r="N2353" s="4">
        <v>45819.660624999997</v>
      </c>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242</v>
      </c>
      <c r="AH2353" s="30" t="s">
        <v>183</v>
      </c>
      <c r="AI2353" s="30" t="s">
        <v>11970</v>
      </c>
      <c r="AJ2353" s="30" t="s">
        <v>184</v>
      </c>
      <c r="AK2353" s="30" t="s">
        <v>100</v>
      </c>
      <c r="AL2353" s="30" t="s">
        <v>166</v>
      </c>
      <c r="AM2353" s="30" t="s">
        <v>167</v>
      </c>
      <c r="AN2353" s="30">
        <v>2.3523999999999998</v>
      </c>
      <c r="AO2353" s="30" t="s">
        <v>68</v>
      </c>
      <c r="AP2353" s="30"/>
      <c r="AQ2353" s="30"/>
      <c r="AR2353" s="30" t="s">
        <v>68</v>
      </c>
      <c r="AS2353" s="30"/>
      <c r="AT2353" s="30"/>
      <c r="AU2353" s="30" t="s">
        <v>3925</v>
      </c>
      <c r="AV2353" s="30" t="s">
        <v>3926</v>
      </c>
      <c r="AW2353" s="30">
        <v>5.1448999999999998</v>
      </c>
      <c r="AX2353" s="30" t="s">
        <v>11971</v>
      </c>
      <c r="AY2353" s="30" t="s">
        <v>11972</v>
      </c>
      <c r="AZ2353" s="3">
        <v>49</v>
      </c>
      <c r="BA2353" s="30" t="s">
        <v>60</v>
      </c>
      <c r="BB2353" s="30">
        <v>61</v>
      </c>
      <c r="BC2353" s="30" t="s">
        <v>60</v>
      </c>
      <c r="BD2353" s="30" t="s">
        <v>60</v>
      </c>
      <c r="BE2353" s="30" t="s">
        <v>60</v>
      </c>
      <c r="BF2353" s="32" t="str">
        <f>IFERROR(VLOOKUP(Data_Power_app[[#This Row],[PRO ODER]],'Result'!H:J,3,0),"")</f>
        <v>LAMINATION 4</v>
      </c>
      <c r="BG2353" s="13"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3376</v>
      </c>
      <c r="B2354" s="30" t="s">
        <v>11973</v>
      </c>
      <c r="C2354" s="30" t="s">
        <v>11974</v>
      </c>
      <c r="D2354" s="30" t="s">
        <v>86</v>
      </c>
      <c r="E2354" s="30" t="s">
        <v>163</v>
      </c>
      <c r="F2354" s="30" t="s">
        <v>59</v>
      </c>
      <c r="G2354" s="30">
        <v>165</v>
      </c>
      <c r="H2354" s="4">
        <v>45821</v>
      </c>
      <c r="I2354" s="4">
        <v>45818</v>
      </c>
      <c r="J2354" s="4">
        <v>45818</v>
      </c>
      <c r="K2354" s="4">
        <v>45825</v>
      </c>
      <c r="L2354" s="4">
        <v>45818.076249999998</v>
      </c>
      <c r="M2354" s="4">
        <v>45826</v>
      </c>
      <c r="N2354" s="4">
        <v>45819.299560185187</v>
      </c>
      <c r="O2354" s="4" t="s">
        <v>60</v>
      </c>
      <c r="P2354" s="4" t="s">
        <v>60</v>
      </c>
      <c r="Q2354" s="4" t="s">
        <v>60</v>
      </c>
      <c r="R2354" s="4" t="s">
        <v>60</v>
      </c>
      <c r="S2354" s="4" t="s">
        <v>60</v>
      </c>
      <c r="T2354" s="4">
        <v>45827</v>
      </c>
      <c r="U2354" s="4">
        <v>45819.757962962962</v>
      </c>
      <c r="V2354" s="4"/>
      <c r="W2354" s="4">
        <v>45828</v>
      </c>
      <c r="X2354" s="4"/>
      <c r="Y2354" s="4" t="s">
        <v>60</v>
      </c>
      <c r="Z2354" s="4">
        <v>45829</v>
      </c>
      <c r="AA2354" s="4"/>
      <c r="AB2354" s="4" t="s">
        <v>60</v>
      </c>
      <c r="AC2354" s="4">
        <v>45830</v>
      </c>
      <c r="AD2354" s="4">
        <v>45831</v>
      </c>
      <c r="AE2354" s="4">
        <v>45832</v>
      </c>
      <c r="AF2354" s="4"/>
      <c r="AG2354" s="30" t="s">
        <v>242</v>
      </c>
      <c r="AH2354" s="30" t="s">
        <v>268</v>
      </c>
      <c r="AI2354" s="30" t="s">
        <v>726</v>
      </c>
      <c r="AJ2354" s="30" t="s">
        <v>194</v>
      </c>
      <c r="AK2354" s="30" t="s">
        <v>100</v>
      </c>
      <c r="AL2354" s="30" t="s">
        <v>269</v>
      </c>
      <c r="AM2354" s="30" t="s">
        <v>270</v>
      </c>
      <c r="AN2354" s="30">
        <v>6.0141200000000001</v>
      </c>
      <c r="AO2354" s="30" t="s">
        <v>68</v>
      </c>
      <c r="AP2354" s="30"/>
      <c r="AQ2354" s="30"/>
      <c r="AR2354" s="30" t="s">
        <v>68</v>
      </c>
      <c r="AS2354" s="30"/>
      <c r="AT2354" s="30"/>
      <c r="AU2354" s="30" t="s">
        <v>250</v>
      </c>
      <c r="AV2354" s="30" t="s">
        <v>251</v>
      </c>
      <c r="AW2354" s="30">
        <v>13.15249</v>
      </c>
      <c r="AX2354" s="30" t="s">
        <v>700</v>
      </c>
      <c r="AY2354" s="30" t="s">
        <v>389</v>
      </c>
      <c r="AZ2354" s="3">
        <v>165</v>
      </c>
      <c r="BA2354" s="30" t="s">
        <v>60</v>
      </c>
      <c r="BB2354" s="30">
        <v>165</v>
      </c>
      <c r="BC2354" s="30" t="s">
        <v>60</v>
      </c>
      <c r="BD2354" s="30" t="s">
        <v>60</v>
      </c>
      <c r="BE2354" s="30" t="s">
        <v>60</v>
      </c>
      <c r="BF2354" s="32" t="str">
        <f>IFERROR(VLOOKUP(Data_Power_app[[#This Row],[PRO ODER]],'Result'!H:J,3,0),"")</f>
        <v>LAMINATION 5</v>
      </c>
      <c r="BG2354" s="13" t="str">
        <f>IFERROR(VLOOKUP(Data_Power_app[[#This Row],[PRO ODER]]&amp;"LAM",'Real Time'!A:E,4,0),"")</f>
        <v>ML-03</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3377</v>
      </c>
      <c r="B2355" s="30" t="s">
        <v>14498</v>
      </c>
      <c r="C2355" s="30" t="s">
        <v>14499</v>
      </c>
      <c r="D2355" s="30" t="s">
        <v>222</v>
      </c>
      <c r="E2355" s="30" t="s">
        <v>375</v>
      </c>
      <c r="F2355" s="30" t="s">
        <v>59</v>
      </c>
      <c r="G2355" s="30">
        <v>5448</v>
      </c>
      <c r="H2355" s="4">
        <v>45822</v>
      </c>
      <c r="I2355" s="4">
        <v>45819</v>
      </c>
      <c r="J2355" s="4" t="s">
        <v>60</v>
      </c>
      <c r="K2355" s="4">
        <v>45824</v>
      </c>
      <c r="L2355" s="4">
        <v>45819.213703703703</v>
      </c>
      <c r="M2355" s="4">
        <v>45824</v>
      </c>
      <c r="N2355" s="4"/>
      <c r="O2355" s="4">
        <v>45825</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45832</v>
      </c>
      <c r="AF2355" s="4"/>
      <c r="AG2355" s="30" t="s">
        <v>88</v>
      </c>
      <c r="AH2355" s="30" t="s">
        <v>371</v>
      </c>
      <c r="AI2355" s="30" t="s">
        <v>14500</v>
      </c>
      <c r="AJ2355" s="30" t="s">
        <v>372</v>
      </c>
      <c r="AK2355" s="30" t="s">
        <v>177</v>
      </c>
      <c r="AL2355" s="30" t="s">
        <v>465</v>
      </c>
      <c r="AM2355" s="30" t="s">
        <v>466</v>
      </c>
      <c r="AN2355" s="30">
        <v>83.255449999999996</v>
      </c>
      <c r="AO2355" s="30" t="s">
        <v>68</v>
      </c>
      <c r="AP2355" s="30"/>
      <c r="AQ2355" s="30"/>
      <c r="AR2355" s="30" t="s">
        <v>68</v>
      </c>
      <c r="AS2355" s="30"/>
      <c r="AT2355" s="30"/>
      <c r="AU2355" s="30" t="s">
        <v>382</v>
      </c>
      <c r="AV2355" s="30" t="s">
        <v>383</v>
      </c>
      <c r="AW2355" s="30">
        <v>364.17077999999998</v>
      </c>
      <c r="AX2355" s="30" t="s">
        <v>14501</v>
      </c>
      <c r="AY2355" s="30" t="s">
        <v>14502</v>
      </c>
      <c r="AZ2355" s="3">
        <v>5448</v>
      </c>
      <c r="BA2355" s="30" t="s">
        <v>60</v>
      </c>
      <c r="BB2355" s="30">
        <v>5448</v>
      </c>
      <c r="BC2355" s="30" t="s">
        <v>60</v>
      </c>
      <c r="BD2355" s="30" t="s">
        <v>60</v>
      </c>
      <c r="BE2355" s="30" t="s">
        <v>60</v>
      </c>
      <c r="BF2355" s="32" t="str">
        <f>IFERROR(VLOOKUP(Data_Power_app[[#This Row],[PRO ODER]],'Result'!H:J,3,0),"")</f>
        <v/>
      </c>
      <c r="BG2355" s="13"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3378</v>
      </c>
      <c r="B2356" s="30" t="s">
        <v>14503</v>
      </c>
      <c r="C2356" s="30" t="s">
        <v>14504</v>
      </c>
      <c r="D2356" s="30" t="s">
        <v>222</v>
      </c>
      <c r="E2356" s="30" t="s">
        <v>375</v>
      </c>
      <c r="F2356" s="30" t="s">
        <v>59</v>
      </c>
      <c r="G2356" s="30">
        <v>7338</v>
      </c>
      <c r="H2356" s="4">
        <v>45822</v>
      </c>
      <c r="I2356" s="4">
        <v>45819</v>
      </c>
      <c r="J2356" s="4" t="s">
        <v>60</v>
      </c>
      <c r="K2356" s="4">
        <v>45824</v>
      </c>
      <c r="L2356" s="4">
        <v>45819.212777777779</v>
      </c>
      <c r="M2356" s="4">
        <v>45824</v>
      </c>
      <c r="N2356" s="4"/>
      <c r="O2356" s="4">
        <v>45825</v>
      </c>
      <c r="P2356" s="4" t="s">
        <v>60</v>
      </c>
      <c r="Q2356" s="4" t="s">
        <v>60</v>
      </c>
      <c r="R2356" s="4" t="s">
        <v>60</v>
      </c>
      <c r="S2356" s="4" t="s">
        <v>60</v>
      </c>
      <c r="T2356" s="4">
        <v>45826</v>
      </c>
      <c r="U2356" s="4"/>
      <c r="V2356" s="4"/>
      <c r="W2356" s="4">
        <v>45827</v>
      </c>
      <c r="X2356" s="4"/>
      <c r="Y2356" s="4" t="s">
        <v>60</v>
      </c>
      <c r="Z2356" s="4">
        <v>45829</v>
      </c>
      <c r="AA2356" s="4"/>
      <c r="AB2356" s="4" t="s">
        <v>60</v>
      </c>
      <c r="AC2356" s="4">
        <v>45830</v>
      </c>
      <c r="AD2356" s="4">
        <v>45831</v>
      </c>
      <c r="AE2356" s="4">
        <v>45832</v>
      </c>
      <c r="AF2356" s="4"/>
      <c r="AG2356" s="30" t="s">
        <v>88</v>
      </c>
      <c r="AH2356" s="30" t="s">
        <v>371</v>
      </c>
      <c r="AI2356" s="30" t="s">
        <v>14505</v>
      </c>
      <c r="AJ2356" s="30" t="s">
        <v>372</v>
      </c>
      <c r="AK2356" s="30" t="s">
        <v>177</v>
      </c>
      <c r="AL2356" s="30" t="s">
        <v>465</v>
      </c>
      <c r="AM2356" s="30" t="s">
        <v>466</v>
      </c>
      <c r="AN2356" s="30">
        <v>115.95520999999999</v>
      </c>
      <c r="AO2356" s="30" t="s">
        <v>68</v>
      </c>
      <c r="AP2356" s="30"/>
      <c r="AQ2356" s="30"/>
      <c r="AR2356" s="30" t="s">
        <v>68</v>
      </c>
      <c r="AS2356" s="30"/>
      <c r="AT2356" s="30"/>
      <c r="AU2356" s="30" t="s">
        <v>382</v>
      </c>
      <c r="AV2356" s="30" t="s">
        <v>383</v>
      </c>
      <c r="AW2356" s="30">
        <v>507.20483000000002</v>
      </c>
      <c r="AX2356" s="30" t="s">
        <v>14506</v>
      </c>
      <c r="AY2356" s="30" t="s">
        <v>14507</v>
      </c>
      <c r="AZ2356" s="3">
        <v>7338</v>
      </c>
      <c r="BA2356" s="30" t="s">
        <v>60</v>
      </c>
      <c r="BB2356" s="30">
        <v>7338</v>
      </c>
      <c r="BC2356" s="30" t="s">
        <v>60</v>
      </c>
      <c r="BD2356" s="30" t="s">
        <v>60</v>
      </c>
      <c r="BE2356" s="30" t="s">
        <v>60</v>
      </c>
      <c r="BF2356" s="32" t="str">
        <f>IFERROR(VLOOKUP(Data_Power_app[[#This Row],[PRO ODER]],'Result'!H:J,3,0),"")</f>
        <v/>
      </c>
      <c r="BG2356" s="13"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3379</v>
      </c>
      <c r="B2357" s="30" t="s">
        <v>14508</v>
      </c>
      <c r="C2357" s="30" t="s">
        <v>14509</v>
      </c>
      <c r="D2357" s="30" t="s">
        <v>222</v>
      </c>
      <c r="E2357" s="30" t="s">
        <v>375</v>
      </c>
      <c r="F2357" s="30" t="s">
        <v>59</v>
      </c>
      <c r="G2357" s="30">
        <v>509</v>
      </c>
      <c r="H2357" s="4">
        <v>45822</v>
      </c>
      <c r="I2357" s="4">
        <v>45819</v>
      </c>
      <c r="J2357" s="4" t="s">
        <v>60</v>
      </c>
      <c r="K2357" s="4">
        <v>45824</v>
      </c>
      <c r="L2357" s="4">
        <v>45819.213796296295</v>
      </c>
      <c r="M2357" s="4">
        <v>45824</v>
      </c>
      <c r="N2357" s="4"/>
      <c r="O2357" s="4">
        <v>45825</v>
      </c>
      <c r="P2357" s="4" t="s">
        <v>60</v>
      </c>
      <c r="Q2357" s="4" t="s">
        <v>60</v>
      </c>
      <c r="R2357" s="4" t="s">
        <v>60</v>
      </c>
      <c r="S2357" s="4" t="s">
        <v>60</v>
      </c>
      <c r="T2357" s="4">
        <v>45826</v>
      </c>
      <c r="U2357" s="4"/>
      <c r="V2357" s="4"/>
      <c r="W2357" s="4">
        <v>45827</v>
      </c>
      <c r="X2357" s="4"/>
      <c r="Y2357" s="4" t="s">
        <v>60</v>
      </c>
      <c r="Z2357" s="4">
        <v>45829</v>
      </c>
      <c r="AA2357" s="4"/>
      <c r="AB2357" s="4" t="s">
        <v>60</v>
      </c>
      <c r="AC2357" s="4">
        <v>45830</v>
      </c>
      <c r="AD2357" s="4">
        <v>45831</v>
      </c>
      <c r="AE2357" s="4">
        <v>45832</v>
      </c>
      <c r="AF2357" s="4"/>
      <c r="AG2357" s="30" t="s">
        <v>88</v>
      </c>
      <c r="AH2357" s="30" t="s">
        <v>371</v>
      </c>
      <c r="AI2357" s="30" t="s">
        <v>14505</v>
      </c>
      <c r="AJ2357" s="30" t="s">
        <v>372</v>
      </c>
      <c r="AK2357" s="30" t="s">
        <v>177</v>
      </c>
      <c r="AL2357" s="30" t="s">
        <v>465</v>
      </c>
      <c r="AM2357" s="30" t="s">
        <v>466</v>
      </c>
      <c r="AN2357" s="30">
        <v>8.3374299999999995</v>
      </c>
      <c r="AO2357" s="30" t="s">
        <v>68</v>
      </c>
      <c r="AP2357" s="30"/>
      <c r="AQ2357" s="30"/>
      <c r="AR2357" s="30" t="s">
        <v>68</v>
      </c>
      <c r="AS2357" s="30"/>
      <c r="AT2357" s="30"/>
      <c r="AU2357" s="30" t="s">
        <v>382</v>
      </c>
      <c r="AV2357" s="30" t="s">
        <v>383</v>
      </c>
      <c r="AW2357" s="30">
        <v>36.469470000000001</v>
      </c>
      <c r="AX2357" s="30" t="s">
        <v>14506</v>
      </c>
      <c r="AY2357" s="30" t="s">
        <v>14507</v>
      </c>
      <c r="AZ2357" s="3">
        <v>509</v>
      </c>
      <c r="BA2357" s="30" t="s">
        <v>60</v>
      </c>
      <c r="BB2357" s="30">
        <v>509</v>
      </c>
      <c r="BC2357" s="30" t="s">
        <v>60</v>
      </c>
      <c r="BD2357" s="30" t="s">
        <v>60</v>
      </c>
      <c r="BE2357" s="30" t="s">
        <v>60</v>
      </c>
      <c r="BF2357" s="32" t="str">
        <f>IFERROR(VLOOKUP(Data_Power_app[[#This Row],[PRO ODER]],'Result'!H:J,3,0),"")</f>
        <v/>
      </c>
      <c r="BG2357" s="13"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3390</v>
      </c>
      <c r="B2358" s="30" t="s">
        <v>11975</v>
      </c>
      <c r="C2358" s="30" t="s">
        <v>11976</v>
      </c>
      <c r="D2358" s="30" t="s">
        <v>272</v>
      </c>
      <c r="E2358" s="30" t="s">
        <v>739</v>
      </c>
      <c r="F2358" s="30" t="s">
        <v>59</v>
      </c>
      <c r="G2358" s="30">
        <v>596</v>
      </c>
      <c r="H2358" s="4">
        <v>45821</v>
      </c>
      <c r="I2358" s="4">
        <v>45818</v>
      </c>
      <c r="J2358" s="4" t="s">
        <v>68</v>
      </c>
      <c r="K2358" s="4">
        <v>45822</v>
      </c>
      <c r="L2358" s="4">
        <v>45819.309166666666</v>
      </c>
      <c r="M2358" s="4">
        <v>45824</v>
      </c>
      <c r="N2358" s="4"/>
      <c r="O2358" s="4" t="s">
        <v>60</v>
      </c>
      <c r="P2358" s="4" t="s">
        <v>60</v>
      </c>
      <c r="Q2358" s="4" t="s">
        <v>60</v>
      </c>
      <c r="R2358" s="4" t="s">
        <v>60</v>
      </c>
      <c r="S2358" s="4" t="s">
        <v>60</v>
      </c>
      <c r="T2358" s="4">
        <v>45825</v>
      </c>
      <c r="U2358" s="4"/>
      <c r="V2358" s="4"/>
      <c r="W2358" s="4">
        <v>45827</v>
      </c>
      <c r="X2358" s="4"/>
      <c r="Y2358" s="4" t="s">
        <v>60</v>
      </c>
      <c r="Z2358" s="4" t="s">
        <v>60</v>
      </c>
      <c r="AA2358" s="4"/>
      <c r="AB2358" s="4" t="s">
        <v>60</v>
      </c>
      <c r="AC2358" s="4">
        <v>45830</v>
      </c>
      <c r="AD2358" s="4">
        <v>45831</v>
      </c>
      <c r="AE2358" s="4">
        <v>45833</v>
      </c>
      <c r="AF2358" s="4"/>
      <c r="AG2358" s="30" t="s">
        <v>88</v>
      </c>
      <c r="AH2358" s="30" t="s">
        <v>274</v>
      </c>
      <c r="AI2358" s="30" t="s">
        <v>767</v>
      </c>
      <c r="AJ2358" s="30" t="s">
        <v>275</v>
      </c>
      <c r="AK2358" s="30" t="s">
        <v>100</v>
      </c>
      <c r="AL2358" s="30" t="s">
        <v>348</v>
      </c>
      <c r="AM2358" s="30" t="s">
        <v>349</v>
      </c>
      <c r="AN2358" s="30">
        <v>9.9610900000000004</v>
      </c>
      <c r="AO2358" s="30" t="s">
        <v>68</v>
      </c>
      <c r="AP2358" s="30"/>
      <c r="AQ2358" s="30"/>
      <c r="AR2358" s="30" t="s">
        <v>68</v>
      </c>
      <c r="AS2358" s="30"/>
      <c r="AT2358" s="30"/>
      <c r="AU2358" s="30" t="s">
        <v>350</v>
      </c>
      <c r="AV2358" s="30" t="s">
        <v>351</v>
      </c>
      <c r="AW2358" s="30">
        <v>43.563139999999997</v>
      </c>
      <c r="AX2358" s="30" t="s">
        <v>68</v>
      </c>
      <c r="AY2358" s="30" t="s">
        <v>68</v>
      </c>
      <c r="AZ2358" s="3" t="s">
        <v>68</v>
      </c>
      <c r="BA2358" s="30" t="s">
        <v>60</v>
      </c>
      <c r="BB2358" s="30">
        <v>596</v>
      </c>
      <c r="BC2358" s="30" t="s">
        <v>60</v>
      </c>
      <c r="BD2358" s="30" t="s">
        <v>60</v>
      </c>
      <c r="BE2358" s="30" t="s">
        <v>60</v>
      </c>
      <c r="BF2358" s="32" t="str">
        <f>IFERROR(VLOOKUP(Data_Power_app[[#This Row],[PRO ODER]],'Result'!H:J,3,0),"")</f>
        <v>LAMINATION 4</v>
      </c>
      <c r="BG2358" s="13"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3391</v>
      </c>
      <c r="B2359" s="30" t="s">
        <v>11977</v>
      </c>
      <c r="C2359" s="30" t="s">
        <v>11978</v>
      </c>
      <c r="D2359" s="30" t="s">
        <v>272</v>
      </c>
      <c r="E2359" s="30" t="s">
        <v>739</v>
      </c>
      <c r="F2359" s="30" t="s">
        <v>59</v>
      </c>
      <c r="G2359" s="30">
        <v>518</v>
      </c>
      <c r="H2359" s="4">
        <v>45821</v>
      </c>
      <c r="I2359" s="4">
        <v>45818</v>
      </c>
      <c r="J2359" s="4" t="s">
        <v>68</v>
      </c>
      <c r="K2359" s="4">
        <v>45822</v>
      </c>
      <c r="L2359" s="4">
        <v>45818.182951388888</v>
      </c>
      <c r="M2359" s="4">
        <v>45824</v>
      </c>
      <c r="N2359" s="4"/>
      <c r="O2359" s="4" t="s">
        <v>60</v>
      </c>
      <c r="P2359" s="4" t="s">
        <v>60</v>
      </c>
      <c r="Q2359" s="4" t="s">
        <v>60</v>
      </c>
      <c r="R2359" s="4" t="s">
        <v>60</v>
      </c>
      <c r="S2359" s="4" t="s">
        <v>60</v>
      </c>
      <c r="T2359" s="4">
        <v>45825</v>
      </c>
      <c r="U2359" s="4"/>
      <c r="V2359" s="4"/>
      <c r="W2359" s="4">
        <v>45827</v>
      </c>
      <c r="X2359" s="4"/>
      <c r="Y2359" s="4" t="s">
        <v>60</v>
      </c>
      <c r="Z2359" s="4" t="s">
        <v>60</v>
      </c>
      <c r="AA2359" s="4"/>
      <c r="AB2359" s="4" t="s">
        <v>60</v>
      </c>
      <c r="AC2359" s="4">
        <v>45830</v>
      </c>
      <c r="AD2359" s="4">
        <v>45831</v>
      </c>
      <c r="AE2359" s="4">
        <v>45833</v>
      </c>
      <c r="AF2359" s="4"/>
      <c r="AG2359" s="30" t="s">
        <v>88</v>
      </c>
      <c r="AH2359" s="30" t="s">
        <v>274</v>
      </c>
      <c r="AI2359" s="30" t="s">
        <v>767</v>
      </c>
      <c r="AJ2359" s="30" t="s">
        <v>275</v>
      </c>
      <c r="AK2359" s="30" t="s">
        <v>100</v>
      </c>
      <c r="AL2359" s="30" t="s">
        <v>348</v>
      </c>
      <c r="AM2359" s="30" t="s">
        <v>349</v>
      </c>
      <c r="AN2359" s="30">
        <v>8.3614700000000006</v>
      </c>
      <c r="AO2359" s="30" t="s">
        <v>68</v>
      </c>
      <c r="AP2359" s="30"/>
      <c r="AQ2359" s="30"/>
      <c r="AR2359" s="30" t="s">
        <v>68</v>
      </c>
      <c r="AS2359" s="30"/>
      <c r="AT2359" s="30"/>
      <c r="AU2359" s="30" t="s">
        <v>350</v>
      </c>
      <c r="AV2359" s="30" t="s">
        <v>351</v>
      </c>
      <c r="AW2359" s="30">
        <v>36.566510000000001</v>
      </c>
      <c r="AX2359" s="30" t="s">
        <v>68</v>
      </c>
      <c r="AY2359" s="30" t="s">
        <v>68</v>
      </c>
      <c r="AZ2359" s="3" t="s">
        <v>68</v>
      </c>
      <c r="BA2359" s="30" t="s">
        <v>60</v>
      </c>
      <c r="BB2359" s="30">
        <v>518</v>
      </c>
      <c r="BC2359" s="30" t="s">
        <v>60</v>
      </c>
      <c r="BD2359" s="30" t="s">
        <v>60</v>
      </c>
      <c r="BE2359" s="30" t="s">
        <v>60</v>
      </c>
      <c r="BF2359" s="32" t="str">
        <f>IFERROR(VLOOKUP(Data_Power_app[[#This Row],[PRO ODER]],'Result'!H:J,3,0),"")</f>
        <v>LAMINATION 4</v>
      </c>
      <c r="BG2359" s="13"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3392</v>
      </c>
      <c r="B2360" s="30" t="s">
        <v>11979</v>
      </c>
      <c r="C2360" s="30" t="s">
        <v>11980</v>
      </c>
      <c r="D2360" s="30" t="s">
        <v>272</v>
      </c>
      <c r="E2360" s="30" t="s">
        <v>739</v>
      </c>
      <c r="F2360" s="30" t="s">
        <v>59</v>
      </c>
      <c r="G2360" s="30">
        <v>590</v>
      </c>
      <c r="H2360" s="4">
        <v>45821</v>
      </c>
      <c r="I2360" s="4">
        <v>45818</v>
      </c>
      <c r="J2360" s="4" t="s">
        <v>68</v>
      </c>
      <c r="K2360" s="4">
        <v>45822</v>
      </c>
      <c r="L2360" s="4">
        <v>45819.309178240743</v>
      </c>
      <c r="M2360" s="4">
        <v>45824</v>
      </c>
      <c r="N2360" s="4"/>
      <c r="O2360" s="4" t="s">
        <v>60</v>
      </c>
      <c r="P2360" s="4" t="s">
        <v>60</v>
      </c>
      <c r="Q2360" s="4" t="s">
        <v>60</v>
      </c>
      <c r="R2360" s="4" t="s">
        <v>60</v>
      </c>
      <c r="S2360" s="4" t="s">
        <v>60</v>
      </c>
      <c r="T2360" s="4">
        <v>45825</v>
      </c>
      <c r="U2360" s="4"/>
      <c r="V2360" s="4"/>
      <c r="W2360" s="4">
        <v>45827</v>
      </c>
      <c r="X2360" s="4"/>
      <c r="Y2360" s="4" t="s">
        <v>60</v>
      </c>
      <c r="Z2360" s="4" t="s">
        <v>60</v>
      </c>
      <c r="AA2360" s="4"/>
      <c r="AB2360" s="4" t="s">
        <v>60</v>
      </c>
      <c r="AC2360" s="4">
        <v>45830</v>
      </c>
      <c r="AD2360" s="4">
        <v>45831</v>
      </c>
      <c r="AE2360" s="4">
        <v>45833</v>
      </c>
      <c r="AF2360" s="4"/>
      <c r="AG2360" s="30" t="s">
        <v>88</v>
      </c>
      <c r="AH2360" s="30" t="s">
        <v>274</v>
      </c>
      <c r="AI2360" s="30" t="s">
        <v>767</v>
      </c>
      <c r="AJ2360" s="30" t="s">
        <v>275</v>
      </c>
      <c r="AK2360" s="30" t="s">
        <v>100</v>
      </c>
      <c r="AL2360" s="30" t="s">
        <v>348</v>
      </c>
      <c r="AM2360" s="30" t="s">
        <v>349</v>
      </c>
      <c r="AN2360" s="30">
        <v>9.8590999999999998</v>
      </c>
      <c r="AO2360" s="30" t="s">
        <v>68</v>
      </c>
      <c r="AP2360" s="30"/>
      <c r="AQ2360" s="30"/>
      <c r="AR2360" s="30" t="s">
        <v>68</v>
      </c>
      <c r="AS2360" s="30"/>
      <c r="AT2360" s="30"/>
      <c r="AU2360" s="30" t="s">
        <v>350</v>
      </c>
      <c r="AV2360" s="30" t="s">
        <v>351</v>
      </c>
      <c r="AW2360" s="30">
        <v>43.116999999999997</v>
      </c>
      <c r="AX2360" s="30" t="s">
        <v>68</v>
      </c>
      <c r="AY2360" s="30" t="s">
        <v>68</v>
      </c>
      <c r="AZ2360" s="3" t="s">
        <v>68</v>
      </c>
      <c r="BA2360" s="30" t="s">
        <v>60</v>
      </c>
      <c r="BB2360" s="30">
        <v>590</v>
      </c>
      <c r="BC2360" s="30" t="s">
        <v>60</v>
      </c>
      <c r="BD2360" s="30" t="s">
        <v>60</v>
      </c>
      <c r="BE2360" s="30" t="s">
        <v>60</v>
      </c>
      <c r="BF2360" s="32" t="str">
        <f>IFERROR(VLOOKUP(Data_Power_app[[#This Row],[PRO ODER]],'Result'!H:J,3,0),"")</f>
        <v>LAMINATION 4</v>
      </c>
      <c r="BG2360" s="13"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3393</v>
      </c>
      <c r="B2361" s="30" t="s">
        <v>8316</v>
      </c>
      <c r="C2361" s="30" t="s">
        <v>7862</v>
      </c>
      <c r="D2361" s="30" t="s">
        <v>95</v>
      </c>
      <c r="E2361" s="30" t="s">
        <v>96</v>
      </c>
      <c r="F2361" s="30" t="s">
        <v>59</v>
      </c>
      <c r="G2361" s="30">
        <v>600</v>
      </c>
      <c r="H2361" s="4">
        <v>45821</v>
      </c>
      <c r="I2361" s="4">
        <v>45815</v>
      </c>
      <c r="J2361" s="4">
        <v>45815</v>
      </c>
      <c r="K2361" s="4">
        <v>45822</v>
      </c>
      <c r="L2361" s="4">
        <v>45817.729456018518</v>
      </c>
      <c r="M2361" s="4">
        <v>45824</v>
      </c>
      <c r="N2361" s="4">
        <v>45817.826655092591</v>
      </c>
      <c r="O2361" s="4">
        <v>45825</v>
      </c>
      <c r="P2361" s="4" t="s">
        <v>60</v>
      </c>
      <c r="Q2361" s="4">
        <v>45825</v>
      </c>
      <c r="R2361" s="4" t="s">
        <v>60</v>
      </c>
      <c r="S2361" s="4" t="s">
        <v>60</v>
      </c>
      <c r="T2361" s="4">
        <v>45826</v>
      </c>
      <c r="U2361" s="4">
        <v>45818.653136574074</v>
      </c>
      <c r="V2361" s="4"/>
      <c r="W2361" s="4">
        <v>45827</v>
      </c>
      <c r="X2361" s="4"/>
      <c r="Y2361" s="4" t="s">
        <v>60</v>
      </c>
      <c r="Z2361" s="4">
        <v>45829</v>
      </c>
      <c r="AA2361" s="4"/>
      <c r="AB2361" s="4" t="s">
        <v>60</v>
      </c>
      <c r="AC2361" s="4">
        <v>45830</v>
      </c>
      <c r="AD2361" s="4">
        <v>45831</v>
      </c>
      <c r="AE2361" s="4">
        <v>45833</v>
      </c>
      <c r="AF2361" s="4"/>
      <c r="AG2361" s="30" t="s">
        <v>242</v>
      </c>
      <c r="AH2361" s="30" t="s">
        <v>654</v>
      </c>
      <c r="AI2361" s="30" t="s">
        <v>8317</v>
      </c>
      <c r="AJ2361" s="30" t="s">
        <v>655</v>
      </c>
      <c r="AK2361" s="30" t="s">
        <v>65</v>
      </c>
      <c r="AL2361" s="30" t="s">
        <v>656</v>
      </c>
      <c r="AM2361" s="30" t="s">
        <v>657</v>
      </c>
      <c r="AN2361" s="30">
        <v>23.265910000000002</v>
      </c>
      <c r="AO2361" s="30" t="s">
        <v>68</v>
      </c>
      <c r="AP2361" s="30"/>
      <c r="AQ2361" s="30"/>
      <c r="AR2361" s="30" t="s">
        <v>68</v>
      </c>
      <c r="AS2361" s="30"/>
      <c r="AT2361" s="30"/>
      <c r="AU2361" s="30" t="s">
        <v>301</v>
      </c>
      <c r="AV2361" s="30" t="s">
        <v>302</v>
      </c>
      <c r="AW2361" s="30">
        <v>43.250160000000001</v>
      </c>
      <c r="AX2361" s="30" t="s">
        <v>2136</v>
      </c>
      <c r="AY2361" s="30" t="s">
        <v>2137</v>
      </c>
      <c r="AZ2361" s="3">
        <v>600</v>
      </c>
      <c r="BA2361" s="30" t="s">
        <v>60</v>
      </c>
      <c r="BB2361" s="30">
        <v>600</v>
      </c>
      <c r="BC2361" s="30" t="s">
        <v>60</v>
      </c>
      <c r="BD2361" s="30" t="s">
        <v>60</v>
      </c>
      <c r="BE2361" s="30" t="s">
        <v>60</v>
      </c>
      <c r="BF2361" s="32" t="str">
        <f>IFERROR(VLOOKUP(Data_Power_app[[#This Row],[PRO ODER]],'Result'!H:J,3,0),"")</f>
        <v>LAMINATION 5</v>
      </c>
      <c r="BG2361" s="13"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2" spans="1:60" x14ac:dyDescent="0.25">
      <c r="A2362" s="28">
        <v>3394</v>
      </c>
      <c r="B2362" s="30" t="s">
        <v>8318</v>
      </c>
      <c r="C2362" s="30" t="s">
        <v>7863</v>
      </c>
      <c r="D2362" s="30" t="s">
        <v>95</v>
      </c>
      <c r="E2362" s="30" t="s">
        <v>96</v>
      </c>
      <c r="F2362" s="30" t="s">
        <v>59</v>
      </c>
      <c r="G2362" s="30">
        <v>1200</v>
      </c>
      <c r="H2362" s="4">
        <v>45821</v>
      </c>
      <c r="I2362" s="4">
        <v>45815</v>
      </c>
      <c r="J2362" s="4">
        <v>45815</v>
      </c>
      <c r="K2362" s="4">
        <v>45822</v>
      </c>
      <c r="L2362" s="4">
        <v>45817.729502314818</v>
      </c>
      <c r="M2362" s="4">
        <v>45824</v>
      </c>
      <c r="N2362" s="4">
        <v>45817.826689814814</v>
      </c>
      <c r="O2362" s="4">
        <v>45825</v>
      </c>
      <c r="P2362" s="4" t="s">
        <v>60</v>
      </c>
      <c r="Q2362" s="4">
        <v>45825</v>
      </c>
      <c r="R2362" s="4" t="s">
        <v>60</v>
      </c>
      <c r="S2362" s="4" t="s">
        <v>60</v>
      </c>
      <c r="T2362" s="4">
        <v>45826</v>
      </c>
      <c r="U2362" s="4">
        <v>45818.653287037036</v>
      </c>
      <c r="V2362" s="4"/>
      <c r="W2362" s="4">
        <v>45827</v>
      </c>
      <c r="X2362" s="4"/>
      <c r="Y2362" s="4" t="s">
        <v>60</v>
      </c>
      <c r="Z2362" s="4">
        <v>45829</v>
      </c>
      <c r="AA2362" s="4"/>
      <c r="AB2362" s="4" t="s">
        <v>60</v>
      </c>
      <c r="AC2362" s="4">
        <v>45830</v>
      </c>
      <c r="AD2362" s="4">
        <v>45831</v>
      </c>
      <c r="AE2362" s="4">
        <v>45833</v>
      </c>
      <c r="AF2362" s="4"/>
      <c r="AG2362" s="30" t="s">
        <v>242</v>
      </c>
      <c r="AH2362" s="30" t="s">
        <v>654</v>
      </c>
      <c r="AI2362" s="30" t="s">
        <v>8317</v>
      </c>
      <c r="AJ2362" s="30" t="s">
        <v>655</v>
      </c>
      <c r="AK2362" s="30" t="s">
        <v>65</v>
      </c>
      <c r="AL2362" s="30" t="s">
        <v>656</v>
      </c>
      <c r="AM2362" s="30" t="s">
        <v>657</v>
      </c>
      <c r="AN2362" s="30">
        <v>46.522269999999999</v>
      </c>
      <c r="AO2362" s="30" t="s">
        <v>68</v>
      </c>
      <c r="AP2362" s="30"/>
      <c r="AQ2362" s="30"/>
      <c r="AR2362" s="30" t="s">
        <v>68</v>
      </c>
      <c r="AS2362" s="30"/>
      <c r="AT2362" s="30"/>
      <c r="AU2362" s="30" t="s">
        <v>301</v>
      </c>
      <c r="AV2362" s="30" t="s">
        <v>302</v>
      </c>
      <c r="AW2362" s="30">
        <v>86.482089999999999</v>
      </c>
      <c r="AX2362" s="30" t="s">
        <v>2136</v>
      </c>
      <c r="AY2362" s="30" t="s">
        <v>2137</v>
      </c>
      <c r="AZ2362" s="3">
        <v>1200</v>
      </c>
      <c r="BA2362" s="30" t="s">
        <v>60</v>
      </c>
      <c r="BB2362" s="30">
        <v>1200</v>
      </c>
      <c r="BC2362" s="30" t="s">
        <v>60</v>
      </c>
      <c r="BD2362" s="30" t="s">
        <v>60</v>
      </c>
      <c r="BE2362" s="30" t="s">
        <v>60</v>
      </c>
      <c r="BF2362" s="32" t="str">
        <f>IFERROR(VLOOKUP(Data_Power_app[[#This Row],[PRO ODER]],'Result'!H:J,3,0),"")</f>
        <v>LAMINATION 5</v>
      </c>
      <c r="BG2362" s="13"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3" spans="1:60" x14ac:dyDescent="0.25">
      <c r="A2363" s="28">
        <v>3395</v>
      </c>
      <c r="B2363" s="30" t="s">
        <v>8319</v>
      </c>
      <c r="C2363" s="30" t="s">
        <v>7864</v>
      </c>
      <c r="D2363" s="30" t="s">
        <v>95</v>
      </c>
      <c r="E2363" s="30" t="s">
        <v>96</v>
      </c>
      <c r="F2363" s="30" t="s">
        <v>59</v>
      </c>
      <c r="G2363" s="30">
        <v>600</v>
      </c>
      <c r="H2363" s="4">
        <v>45821</v>
      </c>
      <c r="I2363" s="4">
        <v>45815</v>
      </c>
      <c r="J2363" s="4">
        <v>45815</v>
      </c>
      <c r="K2363" s="4">
        <v>45822</v>
      </c>
      <c r="L2363" s="4">
        <v>45817.729548611111</v>
      </c>
      <c r="M2363" s="4">
        <v>45824</v>
      </c>
      <c r="N2363" s="4">
        <v>45817.82671296296</v>
      </c>
      <c r="O2363" s="4">
        <v>45825</v>
      </c>
      <c r="P2363" s="4" t="s">
        <v>60</v>
      </c>
      <c r="Q2363" s="4">
        <v>45825</v>
      </c>
      <c r="R2363" s="4" t="s">
        <v>60</v>
      </c>
      <c r="S2363" s="4" t="s">
        <v>60</v>
      </c>
      <c r="T2363" s="4">
        <v>45826</v>
      </c>
      <c r="U2363" s="4">
        <v>45818.653333333335</v>
      </c>
      <c r="V2363" s="4"/>
      <c r="W2363" s="4">
        <v>45827</v>
      </c>
      <c r="X2363" s="4"/>
      <c r="Y2363" s="4" t="s">
        <v>60</v>
      </c>
      <c r="Z2363" s="4">
        <v>45829</v>
      </c>
      <c r="AA2363" s="4"/>
      <c r="AB2363" s="4" t="s">
        <v>60</v>
      </c>
      <c r="AC2363" s="4">
        <v>45830</v>
      </c>
      <c r="AD2363" s="4">
        <v>45831</v>
      </c>
      <c r="AE2363" s="4">
        <v>45833</v>
      </c>
      <c r="AF2363" s="4"/>
      <c r="AG2363" s="30" t="s">
        <v>242</v>
      </c>
      <c r="AH2363" s="30" t="s">
        <v>654</v>
      </c>
      <c r="AI2363" s="30" t="s">
        <v>8317</v>
      </c>
      <c r="AJ2363" s="30" t="s">
        <v>655</v>
      </c>
      <c r="AK2363" s="30" t="s">
        <v>65</v>
      </c>
      <c r="AL2363" s="30" t="s">
        <v>656</v>
      </c>
      <c r="AM2363" s="30" t="s">
        <v>657</v>
      </c>
      <c r="AN2363" s="30">
        <v>23.32037</v>
      </c>
      <c r="AO2363" s="30" t="s">
        <v>68</v>
      </c>
      <c r="AP2363" s="30"/>
      <c r="AQ2363" s="30"/>
      <c r="AR2363" s="30" t="s">
        <v>68</v>
      </c>
      <c r="AS2363" s="30"/>
      <c r="AT2363" s="30"/>
      <c r="AU2363" s="30" t="s">
        <v>301</v>
      </c>
      <c r="AV2363" s="30" t="s">
        <v>302</v>
      </c>
      <c r="AW2363" s="30">
        <v>43.351509999999998</v>
      </c>
      <c r="AX2363" s="30" t="s">
        <v>2136</v>
      </c>
      <c r="AY2363" s="30" t="s">
        <v>2137</v>
      </c>
      <c r="AZ2363" s="3">
        <v>600</v>
      </c>
      <c r="BA2363" s="30" t="s">
        <v>60</v>
      </c>
      <c r="BB2363" s="30">
        <v>600</v>
      </c>
      <c r="BC2363" s="30" t="s">
        <v>60</v>
      </c>
      <c r="BD2363" s="30" t="s">
        <v>60</v>
      </c>
      <c r="BE2363" s="30" t="s">
        <v>60</v>
      </c>
      <c r="BF2363" s="32" t="str">
        <f>IFERROR(VLOOKUP(Data_Power_app[[#This Row],[PRO ODER]],'Result'!H:J,3,0),"")</f>
        <v>LAMINATION 5</v>
      </c>
      <c r="BG2363" s="13" t="str">
        <f>IFERROR(VLOOKUP(Data_Power_app[[#This Row],[PRO ODER]]&amp;"LAM",'Real Time'!A:E,4,0),"")</f>
        <v>ML-01</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8">
        <v>3396</v>
      </c>
      <c r="B2364" s="30" t="s">
        <v>8320</v>
      </c>
      <c r="C2364" s="30" t="s">
        <v>7865</v>
      </c>
      <c r="D2364" s="30" t="s">
        <v>95</v>
      </c>
      <c r="E2364" s="30" t="s">
        <v>96</v>
      </c>
      <c r="F2364" s="30" t="s">
        <v>59</v>
      </c>
      <c r="G2364" s="30">
        <v>1200</v>
      </c>
      <c r="H2364" s="4">
        <v>45821</v>
      </c>
      <c r="I2364" s="4">
        <v>45815</v>
      </c>
      <c r="J2364" s="4">
        <v>45815</v>
      </c>
      <c r="K2364" s="4">
        <v>45822</v>
      </c>
      <c r="L2364" s="4">
        <v>45817.729594907411</v>
      </c>
      <c r="M2364" s="4">
        <v>45824</v>
      </c>
      <c r="N2364" s="4">
        <v>45817.826747685183</v>
      </c>
      <c r="O2364" s="4">
        <v>45825</v>
      </c>
      <c r="P2364" s="4" t="s">
        <v>60</v>
      </c>
      <c r="Q2364" s="4">
        <v>45825</v>
      </c>
      <c r="R2364" s="4" t="s">
        <v>60</v>
      </c>
      <c r="S2364" s="4" t="s">
        <v>60</v>
      </c>
      <c r="T2364" s="4">
        <v>45826</v>
      </c>
      <c r="U2364" s="4">
        <v>45818.653391203705</v>
      </c>
      <c r="V2364" s="4"/>
      <c r="W2364" s="4">
        <v>45827</v>
      </c>
      <c r="X2364" s="4"/>
      <c r="Y2364" s="4" t="s">
        <v>60</v>
      </c>
      <c r="Z2364" s="4">
        <v>45829</v>
      </c>
      <c r="AA2364" s="4"/>
      <c r="AB2364" s="4" t="s">
        <v>60</v>
      </c>
      <c r="AC2364" s="4">
        <v>45830</v>
      </c>
      <c r="AD2364" s="4">
        <v>45831</v>
      </c>
      <c r="AE2364" s="4">
        <v>45833</v>
      </c>
      <c r="AF2364" s="4"/>
      <c r="AG2364" s="30" t="s">
        <v>242</v>
      </c>
      <c r="AH2364" s="30" t="s">
        <v>654</v>
      </c>
      <c r="AI2364" s="30" t="s">
        <v>8317</v>
      </c>
      <c r="AJ2364" s="30" t="s">
        <v>655</v>
      </c>
      <c r="AK2364" s="30" t="s">
        <v>65</v>
      </c>
      <c r="AL2364" s="30" t="s">
        <v>656</v>
      </c>
      <c r="AM2364" s="30" t="s">
        <v>657</v>
      </c>
      <c r="AN2364" s="30">
        <v>46.375770000000003</v>
      </c>
      <c r="AO2364" s="30" t="s">
        <v>68</v>
      </c>
      <c r="AP2364" s="30"/>
      <c r="AQ2364" s="30"/>
      <c r="AR2364" s="30" t="s">
        <v>68</v>
      </c>
      <c r="AS2364" s="30"/>
      <c r="AT2364" s="30"/>
      <c r="AU2364" s="30" t="s">
        <v>301</v>
      </c>
      <c r="AV2364" s="30" t="s">
        <v>302</v>
      </c>
      <c r="AW2364" s="30">
        <v>86.211939999999998</v>
      </c>
      <c r="AX2364" s="30" t="s">
        <v>2136</v>
      </c>
      <c r="AY2364" s="30" t="s">
        <v>2137</v>
      </c>
      <c r="AZ2364" s="3">
        <v>1200</v>
      </c>
      <c r="BA2364" s="30" t="s">
        <v>60</v>
      </c>
      <c r="BB2364" s="30">
        <v>1200</v>
      </c>
      <c r="BC2364" s="30" t="s">
        <v>60</v>
      </c>
      <c r="BD2364" s="30" t="s">
        <v>60</v>
      </c>
      <c r="BE2364" s="30" t="s">
        <v>60</v>
      </c>
      <c r="BF2364" s="32" t="str">
        <f>IFERROR(VLOOKUP(Data_Power_app[[#This Row],[PRO ODER]],'Result'!H:J,3,0),"")</f>
        <v>LAMINATION 5</v>
      </c>
      <c r="BG2364" s="13" t="str">
        <f>IFERROR(VLOOKUP(Data_Power_app[[#This Row],[PRO ODER]]&amp;"LAM",'Real Time'!A:E,4,0),"")</f>
        <v>ML-01</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5" spans="1:60" x14ac:dyDescent="0.25">
      <c r="A2365" s="28">
        <v>3397</v>
      </c>
      <c r="B2365" s="30" t="s">
        <v>11981</v>
      </c>
      <c r="C2365" s="30" t="s">
        <v>11982</v>
      </c>
      <c r="D2365" s="30" t="s">
        <v>272</v>
      </c>
      <c r="E2365" s="30" t="s">
        <v>739</v>
      </c>
      <c r="F2365" s="30" t="s">
        <v>59</v>
      </c>
      <c r="G2365" s="30">
        <v>5282</v>
      </c>
      <c r="H2365" s="4">
        <v>45821</v>
      </c>
      <c r="I2365" s="4">
        <v>45818</v>
      </c>
      <c r="J2365" s="4">
        <v>45818</v>
      </c>
      <c r="K2365" s="4">
        <v>45822</v>
      </c>
      <c r="L2365" s="4">
        <v>45819.332245370373</v>
      </c>
      <c r="M2365" s="4">
        <v>45824</v>
      </c>
      <c r="N2365" s="4"/>
      <c r="O2365" s="4" t="s">
        <v>60</v>
      </c>
      <c r="P2365" s="4" t="s">
        <v>60</v>
      </c>
      <c r="Q2365" s="4" t="s">
        <v>60</v>
      </c>
      <c r="R2365" s="4" t="s">
        <v>60</v>
      </c>
      <c r="S2365" s="4" t="s">
        <v>60</v>
      </c>
      <c r="T2365" s="4">
        <v>45825</v>
      </c>
      <c r="U2365" s="4"/>
      <c r="V2365" s="4"/>
      <c r="W2365" s="4">
        <v>45827</v>
      </c>
      <c r="X2365" s="4"/>
      <c r="Y2365" s="4" t="s">
        <v>60</v>
      </c>
      <c r="Z2365" s="4">
        <v>45829</v>
      </c>
      <c r="AA2365" s="4"/>
      <c r="AB2365" s="4" t="s">
        <v>60</v>
      </c>
      <c r="AC2365" s="4">
        <v>45830</v>
      </c>
      <c r="AD2365" s="4">
        <v>45831</v>
      </c>
      <c r="AE2365" s="4">
        <v>45833</v>
      </c>
      <c r="AF2365" s="4"/>
      <c r="AG2365" s="30" t="s">
        <v>88</v>
      </c>
      <c r="AH2365" s="30" t="s">
        <v>274</v>
      </c>
      <c r="AI2365" s="30" t="s">
        <v>4064</v>
      </c>
      <c r="AJ2365" s="30" t="s">
        <v>275</v>
      </c>
      <c r="AK2365" s="30" t="s">
        <v>100</v>
      </c>
      <c r="AL2365" s="30" t="s">
        <v>348</v>
      </c>
      <c r="AM2365" s="30" t="s">
        <v>349</v>
      </c>
      <c r="AN2365" s="30">
        <v>87.831959999999995</v>
      </c>
      <c r="AO2365" s="30" t="s">
        <v>68</v>
      </c>
      <c r="AP2365" s="30"/>
      <c r="AQ2365" s="30"/>
      <c r="AR2365" s="30" t="s">
        <v>68</v>
      </c>
      <c r="AS2365" s="30"/>
      <c r="AT2365" s="30"/>
      <c r="AU2365" s="30" t="s">
        <v>4065</v>
      </c>
      <c r="AV2365" s="30" t="s">
        <v>4066</v>
      </c>
      <c r="AW2365" s="30">
        <v>384.11561</v>
      </c>
      <c r="AX2365" s="30" t="s">
        <v>2470</v>
      </c>
      <c r="AY2365" s="30" t="s">
        <v>2471</v>
      </c>
      <c r="AZ2365" s="3">
        <v>5282</v>
      </c>
      <c r="BA2365" s="30" t="s">
        <v>60</v>
      </c>
      <c r="BB2365" s="30">
        <v>5282</v>
      </c>
      <c r="BC2365" s="30" t="s">
        <v>60</v>
      </c>
      <c r="BD2365" s="30" t="s">
        <v>60</v>
      </c>
      <c r="BE2365" s="30" t="s">
        <v>60</v>
      </c>
      <c r="BF2365" s="32" t="str">
        <f>IFERROR(VLOOKUP(Data_Power_app[[#This Row],[PRO ODER]],'Result'!H:J,3,0),"")</f>
        <v>LAMINATION 4</v>
      </c>
      <c r="BG2365" s="13"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3399</v>
      </c>
      <c r="B2366" s="30" t="s">
        <v>11983</v>
      </c>
      <c r="C2366" s="30" t="s">
        <v>11984</v>
      </c>
      <c r="D2366" s="30" t="s">
        <v>86</v>
      </c>
      <c r="E2366" s="30" t="s">
        <v>170</v>
      </c>
      <c r="F2366" s="30" t="s">
        <v>59</v>
      </c>
      <c r="G2366" s="30">
        <v>1676</v>
      </c>
      <c r="H2366" s="4">
        <v>45821</v>
      </c>
      <c r="I2366" s="4">
        <v>45818</v>
      </c>
      <c r="J2366" s="4">
        <v>45818</v>
      </c>
      <c r="K2366" s="4">
        <v>45824</v>
      </c>
      <c r="L2366" s="4"/>
      <c r="M2366" s="4">
        <v>45825</v>
      </c>
      <c r="N2366" s="4"/>
      <c r="O2366" s="4" t="s">
        <v>60</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45833</v>
      </c>
      <c r="AF2366" s="4"/>
      <c r="AG2366" s="30" t="s">
        <v>119</v>
      </c>
      <c r="AH2366" s="30" t="s">
        <v>294</v>
      </c>
      <c r="AI2366" s="30" t="s">
        <v>11985</v>
      </c>
      <c r="AJ2366" s="30" t="s">
        <v>295</v>
      </c>
      <c r="AK2366" s="30" t="s">
        <v>100</v>
      </c>
      <c r="AL2366" s="30" t="s">
        <v>331</v>
      </c>
      <c r="AM2366" s="30" t="s">
        <v>332</v>
      </c>
      <c r="AN2366" s="30">
        <v>58.325699999999998</v>
      </c>
      <c r="AO2366" s="30" t="s">
        <v>68</v>
      </c>
      <c r="AP2366" s="30"/>
      <c r="AQ2366" s="30"/>
      <c r="AR2366" s="30" t="s">
        <v>68</v>
      </c>
      <c r="AS2366" s="30"/>
      <c r="AT2366" s="30"/>
      <c r="AU2366" s="30" t="s">
        <v>11986</v>
      </c>
      <c r="AV2366" s="30" t="s">
        <v>11987</v>
      </c>
      <c r="AW2366" s="30">
        <v>127.64158</v>
      </c>
      <c r="AX2366" s="30" t="s">
        <v>11988</v>
      </c>
      <c r="AY2366" s="30" t="s">
        <v>11989</v>
      </c>
      <c r="AZ2366" s="3">
        <v>1676</v>
      </c>
      <c r="BA2366" s="30" t="s">
        <v>60</v>
      </c>
      <c r="BB2366" s="30">
        <v>1676</v>
      </c>
      <c r="BC2366" s="30" t="s">
        <v>60</v>
      </c>
      <c r="BD2366" s="30" t="s">
        <v>60</v>
      </c>
      <c r="BE2366" s="30" t="s">
        <v>60</v>
      </c>
      <c r="BF2366" s="32" t="str">
        <f>IFERROR(VLOOKUP(Data_Power_app[[#This Row],[PRO ODER]],'Result'!H:J,3,0),"")</f>
        <v>LAMINATION 1</v>
      </c>
      <c r="BG2366" s="13"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3400</v>
      </c>
      <c r="B2367" s="30" t="s">
        <v>11990</v>
      </c>
      <c r="C2367" s="30" t="s">
        <v>11991</v>
      </c>
      <c r="D2367" s="30" t="s">
        <v>86</v>
      </c>
      <c r="E2367" s="30" t="s">
        <v>170</v>
      </c>
      <c r="F2367" s="30" t="s">
        <v>59</v>
      </c>
      <c r="G2367" s="30">
        <v>657</v>
      </c>
      <c r="H2367" s="4">
        <v>45821</v>
      </c>
      <c r="I2367" s="4">
        <v>45818</v>
      </c>
      <c r="J2367" s="4">
        <v>45818</v>
      </c>
      <c r="K2367" s="4">
        <v>45824</v>
      </c>
      <c r="L2367" s="4"/>
      <c r="M2367" s="4">
        <v>45825</v>
      </c>
      <c r="N2367" s="4"/>
      <c r="O2367" s="4" t="s">
        <v>60</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45833</v>
      </c>
      <c r="AF2367" s="4"/>
      <c r="AG2367" s="30" t="s">
        <v>119</v>
      </c>
      <c r="AH2367" s="30" t="s">
        <v>215</v>
      </c>
      <c r="AI2367" s="30" t="s">
        <v>593</v>
      </c>
      <c r="AJ2367" s="30" t="s">
        <v>172</v>
      </c>
      <c r="AK2367" s="30" t="s">
        <v>100</v>
      </c>
      <c r="AL2367" s="30" t="s">
        <v>173</v>
      </c>
      <c r="AM2367" s="30" t="s">
        <v>174</v>
      </c>
      <c r="AN2367" s="30">
        <v>23.0581</v>
      </c>
      <c r="AO2367" s="30" t="s">
        <v>68</v>
      </c>
      <c r="AP2367" s="30"/>
      <c r="AQ2367" s="30"/>
      <c r="AR2367" s="30" t="s">
        <v>68</v>
      </c>
      <c r="AS2367" s="30"/>
      <c r="AT2367" s="30"/>
      <c r="AU2367" s="30" t="s">
        <v>250</v>
      </c>
      <c r="AV2367" s="30" t="s">
        <v>251</v>
      </c>
      <c r="AW2367" s="30">
        <v>50.425550000000001</v>
      </c>
      <c r="AX2367" s="30" t="s">
        <v>11590</v>
      </c>
      <c r="AY2367" s="30" t="s">
        <v>11591</v>
      </c>
      <c r="AZ2367" s="3">
        <v>444</v>
      </c>
      <c r="BA2367" s="30" t="s">
        <v>60</v>
      </c>
      <c r="BB2367" s="30">
        <v>657</v>
      </c>
      <c r="BC2367" s="30" t="s">
        <v>60</v>
      </c>
      <c r="BD2367" s="30" t="s">
        <v>60</v>
      </c>
      <c r="BE2367" s="30" t="s">
        <v>60</v>
      </c>
      <c r="BF2367" s="32" t="str">
        <f>IFERROR(VLOOKUP(Data_Power_app[[#This Row],[PRO ODER]],'Result'!H:J,3,0),"")</f>
        <v>LAMINATION 6</v>
      </c>
      <c r="BG2367" s="13"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3433</v>
      </c>
      <c r="B2368" s="30" t="s">
        <v>11992</v>
      </c>
      <c r="C2368" s="30" t="s">
        <v>11993</v>
      </c>
      <c r="D2368" s="30" t="s">
        <v>86</v>
      </c>
      <c r="E2368" s="30" t="s">
        <v>163</v>
      </c>
      <c r="F2368" s="30" t="s">
        <v>59</v>
      </c>
      <c r="G2368" s="30">
        <v>13</v>
      </c>
      <c r="H2368" s="4">
        <v>45821</v>
      </c>
      <c r="I2368" s="4">
        <v>45818</v>
      </c>
      <c r="J2368" s="4">
        <v>45818</v>
      </c>
      <c r="K2368" s="4">
        <v>45824</v>
      </c>
      <c r="L2368" s="4">
        <v>45818.076053240744</v>
      </c>
      <c r="M2368" s="4">
        <v>45825</v>
      </c>
      <c r="N2368" s="4">
        <v>45819.299467592595</v>
      </c>
      <c r="O2368" s="4" t="s">
        <v>60</v>
      </c>
      <c r="P2368" s="4" t="s">
        <v>60</v>
      </c>
      <c r="Q2368" s="4" t="s">
        <v>60</v>
      </c>
      <c r="R2368" s="4" t="s">
        <v>60</v>
      </c>
      <c r="S2368" s="4" t="s">
        <v>60</v>
      </c>
      <c r="T2368" s="4">
        <v>45826</v>
      </c>
      <c r="U2368" s="4">
        <v>45819.757835648146</v>
      </c>
      <c r="V2368" s="4"/>
      <c r="W2368" s="4">
        <v>45827</v>
      </c>
      <c r="X2368" s="4"/>
      <c r="Y2368" s="4" t="s">
        <v>60</v>
      </c>
      <c r="Z2368" s="4">
        <v>45829</v>
      </c>
      <c r="AA2368" s="4"/>
      <c r="AB2368" s="4" t="s">
        <v>60</v>
      </c>
      <c r="AC2368" s="4">
        <v>45830</v>
      </c>
      <c r="AD2368" s="4">
        <v>45831</v>
      </c>
      <c r="AE2368" s="4">
        <v>45833</v>
      </c>
      <c r="AF2368" s="4"/>
      <c r="AG2368" s="30" t="s">
        <v>242</v>
      </c>
      <c r="AH2368" s="30" t="s">
        <v>268</v>
      </c>
      <c r="AI2368" s="30" t="s">
        <v>761</v>
      </c>
      <c r="AJ2368" s="30" t="s">
        <v>194</v>
      </c>
      <c r="AK2368" s="30" t="s">
        <v>65</v>
      </c>
      <c r="AL2368" s="30" t="s">
        <v>269</v>
      </c>
      <c r="AM2368" s="30" t="s">
        <v>270</v>
      </c>
      <c r="AN2368" s="30">
        <v>0.40427999999999997</v>
      </c>
      <c r="AO2368" s="30" t="s">
        <v>68</v>
      </c>
      <c r="AP2368" s="30"/>
      <c r="AQ2368" s="30"/>
      <c r="AR2368" s="30" t="s">
        <v>68</v>
      </c>
      <c r="AS2368" s="30"/>
      <c r="AT2368" s="30"/>
      <c r="AU2368" s="30" t="s">
        <v>250</v>
      </c>
      <c r="AV2368" s="30" t="s">
        <v>251</v>
      </c>
      <c r="AW2368" s="30">
        <v>0.88419000000000003</v>
      </c>
      <c r="AX2368" s="30" t="s">
        <v>700</v>
      </c>
      <c r="AY2368" s="30" t="s">
        <v>389</v>
      </c>
      <c r="AZ2368" s="3">
        <v>13</v>
      </c>
      <c r="BA2368" s="30" t="s">
        <v>60</v>
      </c>
      <c r="BB2368" s="30">
        <v>13</v>
      </c>
      <c r="BC2368" s="30" t="s">
        <v>60</v>
      </c>
      <c r="BD2368" s="30" t="s">
        <v>60</v>
      </c>
      <c r="BE2368" s="30" t="s">
        <v>60</v>
      </c>
      <c r="BF2368" s="32" t="str">
        <f>IFERROR(VLOOKUP(Data_Power_app[[#This Row],[PRO ODER]],'Result'!H:J,3,0),"")</f>
        <v>LAMINATION 5</v>
      </c>
      <c r="BG2368" s="13" t="str">
        <f>IFERROR(VLOOKUP(Data_Power_app[[#This Row],[PRO ODER]]&amp;"LAM",'Real Time'!A:E,4,0),"")</f>
        <v>ML-03</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3457</v>
      </c>
      <c r="B2369" s="30" t="s">
        <v>11994</v>
      </c>
      <c r="C2369" s="30" t="s">
        <v>11995</v>
      </c>
      <c r="D2369" s="30" t="s">
        <v>86</v>
      </c>
      <c r="E2369" s="30" t="s">
        <v>163</v>
      </c>
      <c r="F2369" s="30" t="s">
        <v>59</v>
      </c>
      <c r="G2369" s="30">
        <v>4</v>
      </c>
      <c r="H2369" s="4">
        <v>45821</v>
      </c>
      <c r="I2369" s="4">
        <v>45818</v>
      </c>
      <c r="J2369" s="4">
        <v>45818</v>
      </c>
      <c r="K2369" s="4">
        <v>45824</v>
      </c>
      <c r="L2369" s="4">
        <v>45818.076203703706</v>
      </c>
      <c r="M2369" s="4">
        <v>45825</v>
      </c>
      <c r="N2369" s="4">
        <v>45819.299398148149</v>
      </c>
      <c r="O2369" s="4" t="s">
        <v>60</v>
      </c>
      <c r="P2369" s="4" t="s">
        <v>60</v>
      </c>
      <c r="Q2369" s="4" t="s">
        <v>60</v>
      </c>
      <c r="R2369" s="4" t="s">
        <v>60</v>
      </c>
      <c r="S2369" s="4" t="s">
        <v>60</v>
      </c>
      <c r="T2369" s="4">
        <v>45826</v>
      </c>
      <c r="U2369" s="4">
        <v>45819.757881944446</v>
      </c>
      <c r="V2369" s="4"/>
      <c r="W2369" s="4">
        <v>45827</v>
      </c>
      <c r="X2369" s="4"/>
      <c r="Y2369" s="4" t="s">
        <v>60</v>
      </c>
      <c r="Z2369" s="4">
        <v>45829</v>
      </c>
      <c r="AA2369" s="4"/>
      <c r="AB2369" s="4" t="s">
        <v>60</v>
      </c>
      <c r="AC2369" s="4">
        <v>45830</v>
      </c>
      <c r="AD2369" s="4">
        <v>45831</v>
      </c>
      <c r="AE2369" s="4">
        <v>45833</v>
      </c>
      <c r="AF2369" s="4"/>
      <c r="AG2369" s="30" t="s">
        <v>242</v>
      </c>
      <c r="AH2369" s="30" t="s">
        <v>268</v>
      </c>
      <c r="AI2369" s="30" t="s">
        <v>761</v>
      </c>
      <c r="AJ2369" s="30" t="s">
        <v>194</v>
      </c>
      <c r="AK2369" s="30" t="s">
        <v>65</v>
      </c>
      <c r="AL2369" s="30" t="s">
        <v>269</v>
      </c>
      <c r="AM2369" s="30" t="s">
        <v>270</v>
      </c>
      <c r="AN2369" s="30">
        <v>0.12341000000000001</v>
      </c>
      <c r="AO2369" s="30" t="s">
        <v>68</v>
      </c>
      <c r="AP2369" s="30"/>
      <c r="AQ2369" s="30"/>
      <c r="AR2369" s="30" t="s">
        <v>68</v>
      </c>
      <c r="AS2369" s="30"/>
      <c r="AT2369" s="30"/>
      <c r="AU2369" s="30" t="s">
        <v>250</v>
      </c>
      <c r="AV2369" s="30" t="s">
        <v>251</v>
      </c>
      <c r="AW2369" s="30">
        <v>0.26989999999999997</v>
      </c>
      <c r="AX2369" s="30" t="s">
        <v>700</v>
      </c>
      <c r="AY2369" s="30" t="s">
        <v>389</v>
      </c>
      <c r="AZ2369" s="3">
        <v>4</v>
      </c>
      <c r="BA2369" s="30" t="s">
        <v>60</v>
      </c>
      <c r="BB2369" s="30">
        <v>4</v>
      </c>
      <c r="BC2369" s="30" t="s">
        <v>60</v>
      </c>
      <c r="BD2369" s="30" t="s">
        <v>60</v>
      </c>
      <c r="BE2369" s="30" t="s">
        <v>60</v>
      </c>
      <c r="BF2369" s="32" t="str">
        <f>IFERROR(VLOOKUP(Data_Power_app[[#This Row],[PRO ODER]],'Result'!H:J,3,0),"")</f>
        <v>LAMINATION 5</v>
      </c>
      <c r="BG2369" s="13" t="str">
        <f>IFERROR(VLOOKUP(Data_Power_app[[#This Row],[PRO ODER]]&amp;"LAM",'Real Time'!A:E,4,0),"")</f>
        <v>ML-03</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3458</v>
      </c>
      <c r="B2370" s="30" t="s">
        <v>15115</v>
      </c>
      <c r="C2370" s="30" t="s">
        <v>15116</v>
      </c>
      <c r="D2370" s="30" t="s">
        <v>86</v>
      </c>
      <c r="E2370" s="30" t="s">
        <v>163</v>
      </c>
      <c r="F2370" s="30" t="s">
        <v>72</v>
      </c>
      <c r="G2370" s="30">
        <v>3293</v>
      </c>
      <c r="H2370" s="4">
        <v>45825</v>
      </c>
      <c r="I2370" s="4">
        <v>45819</v>
      </c>
      <c r="J2370" s="4">
        <v>45819</v>
      </c>
      <c r="K2370" s="4">
        <v>45826</v>
      </c>
      <c r="L2370" s="4">
        <v>45819.095671296294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45831</v>
      </c>
      <c r="AE2370" s="4">
        <v>45833</v>
      </c>
      <c r="AF2370" s="4"/>
      <c r="AG2370" s="30" t="s">
        <v>151</v>
      </c>
      <c r="AH2370" s="30" t="s">
        <v>547</v>
      </c>
      <c r="AI2370" s="30" t="s">
        <v>14356</v>
      </c>
      <c r="AJ2370" s="30" t="s">
        <v>74</v>
      </c>
      <c r="AK2370" s="30" t="s">
        <v>65</v>
      </c>
      <c r="AL2370" s="30" t="s">
        <v>161</v>
      </c>
      <c r="AM2370" s="30" t="s">
        <v>162</v>
      </c>
      <c r="AN2370" s="30">
        <v>67.256039999999999</v>
      </c>
      <c r="AO2370" s="30" t="s">
        <v>68</v>
      </c>
      <c r="AP2370" s="30"/>
      <c r="AQ2370" s="30"/>
      <c r="AR2370" s="30" t="s">
        <v>68</v>
      </c>
      <c r="AS2370" s="30"/>
      <c r="AT2370" s="30"/>
      <c r="AU2370" s="30" t="s">
        <v>296</v>
      </c>
      <c r="AV2370" s="30" t="s">
        <v>297</v>
      </c>
      <c r="AW2370" s="30">
        <v>147.08188999999999</v>
      </c>
      <c r="AX2370" s="30" t="s">
        <v>14357</v>
      </c>
      <c r="AY2370" s="30" t="s">
        <v>14358</v>
      </c>
      <c r="AZ2370" s="3">
        <v>3293</v>
      </c>
      <c r="BA2370" s="30" t="s">
        <v>60</v>
      </c>
      <c r="BB2370" s="30">
        <v>3293</v>
      </c>
      <c r="BC2370" s="30" t="s">
        <v>60</v>
      </c>
      <c r="BD2370" s="30" t="s">
        <v>60</v>
      </c>
      <c r="BE2370" s="30" t="s">
        <v>60</v>
      </c>
      <c r="BF2370" s="32" t="str">
        <f>IFERROR(VLOOKUP(Data_Power_app[[#This Row],[PRO ODER]],'Result'!H:J,3,0),"")</f>
        <v/>
      </c>
      <c r="BG2370" s="13" t="str">
        <f>IFERROR(VLOOKUP(Data_Power_app[[#This Row],[PRO ODER]]&amp;"LAM",'Real Time'!A:E,4,0),"")</f>
        <v>ML-03</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3463</v>
      </c>
      <c r="B2371" s="30" t="s">
        <v>11996</v>
      </c>
      <c r="C2371" s="30" t="s">
        <v>11997</v>
      </c>
      <c r="D2371" s="30" t="s">
        <v>222</v>
      </c>
      <c r="E2371" s="30" t="s">
        <v>273</v>
      </c>
      <c r="F2371" s="30" t="s">
        <v>59</v>
      </c>
      <c r="G2371" s="30">
        <v>389</v>
      </c>
      <c r="H2371" s="4">
        <v>45821</v>
      </c>
      <c r="I2371" s="4">
        <v>45818</v>
      </c>
      <c r="J2371" s="4">
        <v>45819</v>
      </c>
      <c r="K2371" s="4">
        <v>45824</v>
      </c>
      <c r="L2371" s="4">
        <v>45819.752627314818</v>
      </c>
      <c r="M2371" s="4">
        <v>45825</v>
      </c>
      <c r="N2371" s="4"/>
      <c r="O2371" s="4" t="s">
        <v>60</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45833</v>
      </c>
      <c r="AF2371" s="4"/>
      <c r="AG2371" s="30" t="s">
        <v>88</v>
      </c>
      <c r="AH2371" s="30" t="s">
        <v>517</v>
      </c>
      <c r="AI2371" s="30" t="s">
        <v>518</v>
      </c>
      <c r="AJ2371" s="30" t="s">
        <v>519</v>
      </c>
      <c r="AK2371" s="30" t="s">
        <v>177</v>
      </c>
      <c r="AL2371" s="30" t="s">
        <v>520</v>
      </c>
      <c r="AM2371" s="30" t="s">
        <v>521</v>
      </c>
      <c r="AN2371" s="30">
        <v>6.9753299999999996</v>
      </c>
      <c r="AO2371" s="30" t="s">
        <v>68</v>
      </c>
      <c r="AP2371" s="30"/>
      <c r="AQ2371" s="30"/>
      <c r="AR2371" s="30" t="s">
        <v>68</v>
      </c>
      <c r="AS2371" s="30"/>
      <c r="AT2371" s="30"/>
      <c r="AU2371" s="30" t="s">
        <v>515</v>
      </c>
      <c r="AV2371" s="30" t="s">
        <v>516</v>
      </c>
      <c r="AW2371" s="30">
        <v>30.510590000000001</v>
      </c>
      <c r="AX2371" s="30" t="s">
        <v>522</v>
      </c>
      <c r="AY2371" s="30" t="s">
        <v>523</v>
      </c>
      <c r="AZ2371" s="3">
        <v>389</v>
      </c>
      <c r="BA2371" s="30" t="s">
        <v>60</v>
      </c>
      <c r="BB2371" s="30">
        <v>389</v>
      </c>
      <c r="BC2371" s="30" t="s">
        <v>60</v>
      </c>
      <c r="BD2371" s="30" t="s">
        <v>60</v>
      </c>
      <c r="BE2371" s="30" t="s">
        <v>60</v>
      </c>
      <c r="BF2371" s="32" t="str">
        <f>IFERROR(VLOOKUP(Data_Power_app[[#This Row],[PRO ODER]],'Result'!H:J,3,0),"")</f>
        <v>LAMINATION 1</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3464</v>
      </c>
      <c r="B2372" s="30" t="s">
        <v>11998</v>
      </c>
      <c r="C2372" s="30" t="s">
        <v>11999</v>
      </c>
      <c r="D2372" s="30" t="s">
        <v>222</v>
      </c>
      <c r="E2372" s="30" t="s">
        <v>273</v>
      </c>
      <c r="F2372" s="30" t="s">
        <v>59</v>
      </c>
      <c r="G2372" s="30">
        <v>155</v>
      </c>
      <c r="H2372" s="4">
        <v>45821</v>
      </c>
      <c r="I2372" s="4">
        <v>45818</v>
      </c>
      <c r="J2372" s="4" t="s">
        <v>60</v>
      </c>
      <c r="K2372" s="4">
        <v>45824</v>
      </c>
      <c r="L2372" s="4">
        <v>45819.774444444447</v>
      </c>
      <c r="M2372" s="4">
        <v>45825</v>
      </c>
      <c r="N2372" s="4"/>
      <c r="O2372" s="4" t="s">
        <v>60</v>
      </c>
      <c r="P2372" s="4" t="s">
        <v>60</v>
      </c>
      <c r="Q2372" s="4" t="s">
        <v>60</v>
      </c>
      <c r="R2372" s="4" t="s">
        <v>60</v>
      </c>
      <c r="S2372" s="4" t="s">
        <v>60</v>
      </c>
      <c r="T2372" s="4">
        <v>45826</v>
      </c>
      <c r="U2372" s="4"/>
      <c r="V2372" s="4"/>
      <c r="W2372" s="4">
        <v>45827</v>
      </c>
      <c r="X2372" s="4"/>
      <c r="Y2372" s="4" t="s">
        <v>60</v>
      </c>
      <c r="Z2372" s="4">
        <v>45829</v>
      </c>
      <c r="AA2372" s="4"/>
      <c r="AB2372" s="4" t="s">
        <v>60</v>
      </c>
      <c r="AC2372" s="4">
        <v>45830</v>
      </c>
      <c r="AD2372" s="4">
        <v>45831</v>
      </c>
      <c r="AE2372" s="4">
        <v>45833</v>
      </c>
      <c r="AF2372" s="4"/>
      <c r="AG2372" s="30" t="s">
        <v>88</v>
      </c>
      <c r="AH2372" s="30" t="s">
        <v>517</v>
      </c>
      <c r="AI2372" s="30" t="s">
        <v>718</v>
      </c>
      <c r="AJ2372" s="30" t="s">
        <v>519</v>
      </c>
      <c r="AK2372" s="30" t="s">
        <v>177</v>
      </c>
      <c r="AL2372" s="30" t="s">
        <v>719</v>
      </c>
      <c r="AM2372" s="30" t="s">
        <v>720</v>
      </c>
      <c r="AN2372" s="30">
        <v>2.85412</v>
      </c>
      <c r="AO2372" s="30" t="s">
        <v>68</v>
      </c>
      <c r="AP2372" s="30"/>
      <c r="AQ2372" s="30"/>
      <c r="AR2372" s="30" t="s">
        <v>68</v>
      </c>
      <c r="AS2372" s="30"/>
      <c r="AT2372" s="30"/>
      <c r="AU2372" s="30" t="s">
        <v>721</v>
      </c>
      <c r="AV2372" s="30" t="s">
        <v>722</v>
      </c>
      <c r="AW2372" s="30">
        <v>12.483930000000001</v>
      </c>
      <c r="AX2372" s="30" t="s">
        <v>723</v>
      </c>
      <c r="AY2372" s="30" t="s">
        <v>724</v>
      </c>
      <c r="AZ2372" s="3">
        <v>155</v>
      </c>
      <c r="BA2372" s="30" t="s">
        <v>60</v>
      </c>
      <c r="BB2372" s="30">
        <v>155</v>
      </c>
      <c r="BC2372" s="30" t="s">
        <v>60</v>
      </c>
      <c r="BD2372" s="30" t="s">
        <v>60</v>
      </c>
      <c r="BE2372" s="30" t="s">
        <v>60</v>
      </c>
      <c r="BF2372" s="32" t="str">
        <f>IFERROR(VLOOKUP(Data_Power_app[[#This Row],[PRO ODER]],'Result'!H:J,3,0),"")</f>
        <v>LAMINATION 1</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3465</v>
      </c>
      <c r="B2373" s="30" t="s">
        <v>12000</v>
      </c>
      <c r="C2373" s="30" t="s">
        <v>12001</v>
      </c>
      <c r="D2373" s="30" t="s">
        <v>222</v>
      </c>
      <c r="E2373" s="30" t="s">
        <v>273</v>
      </c>
      <c r="F2373" s="30" t="s">
        <v>59</v>
      </c>
      <c r="G2373" s="30">
        <v>3486</v>
      </c>
      <c r="H2373" s="4">
        <v>45821</v>
      </c>
      <c r="I2373" s="4">
        <v>45818</v>
      </c>
      <c r="J2373" s="4">
        <v>45819</v>
      </c>
      <c r="K2373" s="4">
        <v>45824</v>
      </c>
      <c r="L2373" s="4">
        <v>45819.75267361111</v>
      </c>
      <c r="M2373" s="4">
        <v>45825</v>
      </c>
      <c r="N2373" s="4"/>
      <c r="O2373" s="4" t="s">
        <v>60</v>
      </c>
      <c r="P2373" s="4" t="s">
        <v>60</v>
      </c>
      <c r="Q2373" s="4" t="s">
        <v>60</v>
      </c>
      <c r="R2373" s="4" t="s">
        <v>60</v>
      </c>
      <c r="S2373" s="4" t="s">
        <v>60</v>
      </c>
      <c r="T2373" s="4">
        <v>45826</v>
      </c>
      <c r="U2373" s="4"/>
      <c r="V2373" s="4"/>
      <c r="W2373" s="4">
        <v>45827</v>
      </c>
      <c r="X2373" s="4"/>
      <c r="Y2373" s="4" t="s">
        <v>60</v>
      </c>
      <c r="Z2373" s="4">
        <v>45829</v>
      </c>
      <c r="AA2373" s="4"/>
      <c r="AB2373" s="4" t="s">
        <v>60</v>
      </c>
      <c r="AC2373" s="4">
        <v>45830</v>
      </c>
      <c r="AD2373" s="4">
        <v>45831</v>
      </c>
      <c r="AE2373" s="4">
        <v>45833</v>
      </c>
      <c r="AF2373" s="4"/>
      <c r="AG2373" s="30" t="s">
        <v>88</v>
      </c>
      <c r="AH2373" s="30" t="s">
        <v>517</v>
      </c>
      <c r="AI2373" s="30" t="s">
        <v>518</v>
      </c>
      <c r="AJ2373" s="30" t="s">
        <v>519</v>
      </c>
      <c r="AK2373" s="30" t="s">
        <v>177</v>
      </c>
      <c r="AL2373" s="30" t="s">
        <v>520</v>
      </c>
      <c r="AM2373" s="30" t="s">
        <v>521</v>
      </c>
      <c r="AN2373" s="30">
        <v>65.030510000000007</v>
      </c>
      <c r="AO2373" s="30" t="s">
        <v>68</v>
      </c>
      <c r="AP2373" s="30"/>
      <c r="AQ2373" s="30"/>
      <c r="AR2373" s="30" t="s">
        <v>68</v>
      </c>
      <c r="AS2373" s="30"/>
      <c r="AT2373" s="30"/>
      <c r="AU2373" s="30" t="s">
        <v>515</v>
      </c>
      <c r="AV2373" s="30" t="s">
        <v>516</v>
      </c>
      <c r="AW2373" s="30">
        <v>284.43439999999998</v>
      </c>
      <c r="AX2373" s="30" t="s">
        <v>522</v>
      </c>
      <c r="AY2373" s="30" t="s">
        <v>523</v>
      </c>
      <c r="AZ2373" s="3">
        <v>3486</v>
      </c>
      <c r="BA2373" s="30" t="s">
        <v>60</v>
      </c>
      <c r="BB2373" s="30">
        <v>3486</v>
      </c>
      <c r="BC2373" s="30" t="s">
        <v>60</v>
      </c>
      <c r="BD2373" s="30" t="s">
        <v>60</v>
      </c>
      <c r="BE2373" s="30" t="s">
        <v>60</v>
      </c>
      <c r="BF2373" s="32" t="str">
        <f>IFERROR(VLOOKUP(Data_Power_app[[#This Row],[PRO ODER]],'Result'!H:J,3,0),"")</f>
        <v>LAMINATION 1</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3469</v>
      </c>
      <c r="B2374" s="30" t="s">
        <v>11867</v>
      </c>
      <c r="C2374" s="30" t="s">
        <v>11868</v>
      </c>
      <c r="D2374" s="30" t="s">
        <v>86</v>
      </c>
      <c r="E2374" s="30" t="s">
        <v>163</v>
      </c>
      <c r="F2374" s="30" t="s">
        <v>59</v>
      </c>
      <c r="G2374" s="30">
        <v>8197</v>
      </c>
      <c r="H2374" s="4">
        <v>45821</v>
      </c>
      <c r="I2374" s="4">
        <v>45818</v>
      </c>
      <c r="J2374" s="4">
        <v>45818</v>
      </c>
      <c r="K2374" s="4">
        <v>45825</v>
      </c>
      <c r="L2374" s="4">
        <v>45818.888993055552</v>
      </c>
      <c r="M2374" s="4">
        <v>45826</v>
      </c>
      <c r="N2374" s="4">
        <v>45819.429259259261</v>
      </c>
      <c r="O2374" s="4" t="s">
        <v>60</v>
      </c>
      <c r="P2374" s="4" t="s">
        <v>60</v>
      </c>
      <c r="Q2374" s="4" t="s">
        <v>60</v>
      </c>
      <c r="R2374" s="4" t="s">
        <v>60</v>
      </c>
      <c r="S2374" s="4" t="s">
        <v>60</v>
      </c>
      <c r="T2374" s="4">
        <v>45827</v>
      </c>
      <c r="U2374" s="4">
        <v>45819.441874999997</v>
      </c>
      <c r="V2374" s="4"/>
      <c r="W2374" s="4">
        <v>45828</v>
      </c>
      <c r="X2374" s="4"/>
      <c r="Y2374" s="4" t="s">
        <v>60</v>
      </c>
      <c r="Z2374" s="4">
        <v>45830</v>
      </c>
      <c r="AA2374" s="4"/>
      <c r="AB2374" s="4" t="s">
        <v>60</v>
      </c>
      <c r="AC2374" s="4">
        <v>45831</v>
      </c>
      <c r="AD2374" s="4">
        <v>45832</v>
      </c>
      <c r="AE2374" s="4">
        <v>45833</v>
      </c>
      <c r="AF2374" s="4"/>
      <c r="AG2374" s="30" t="s">
        <v>242</v>
      </c>
      <c r="AH2374" s="30" t="s">
        <v>164</v>
      </c>
      <c r="AI2374" s="30" t="s">
        <v>11869</v>
      </c>
      <c r="AJ2374" s="30" t="s">
        <v>165</v>
      </c>
      <c r="AK2374" s="30" t="s">
        <v>100</v>
      </c>
      <c r="AL2374" s="30" t="s">
        <v>166</v>
      </c>
      <c r="AM2374" s="30" t="s">
        <v>167</v>
      </c>
      <c r="AN2374" s="30">
        <v>290.42608000000001</v>
      </c>
      <c r="AO2374" s="30" t="s">
        <v>68</v>
      </c>
      <c r="AP2374" s="30"/>
      <c r="AQ2374" s="30"/>
      <c r="AR2374" s="30" t="s">
        <v>68</v>
      </c>
      <c r="AS2374" s="30"/>
      <c r="AT2374" s="30"/>
      <c r="AU2374" s="30" t="s">
        <v>250</v>
      </c>
      <c r="AV2374" s="30" t="s">
        <v>251</v>
      </c>
      <c r="AW2374" s="30">
        <v>635.14558999999997</v>
      </c>
      <c r="AX2374" s="30" t="s">
        <v>11870</v>
      </c>
      <c r="AY2374" s="30" t="s">
        <v>11871</v>
      </c>
      <c r="AZ2374" s="3">
        <v>7180</v>
      </c>
      <c r="BA2374" s="30" t="s">
        <v>60</v>
      </c>
      <c r="BB2374" s="30">
        <v>8197</v>
      </c>
      <c r="BC2374" s="30" t="s">
        <v>60</v>
      </c>
      <c r="BD2374" s="30" t="s">
        <v>60</v>
      </c>
      <c r="BE2374" s="30" t="s">
        <v>60</v>
      </c>
      <c r="BF2374" s="32" t="str">
        <f>IFERROR(VLOOKUP(Data_Power_app[[#This Row],[PRO ODER]],'Result'!H:J,3,0),"")</f>
        <v>LAMINATION 4</v>
      </c>
      <c r="BG2374" s="13" t="str">
        <f>IFERROR(VLOOKUP(Data_Power_app[[#This Row],[PRO ODER]]&amp;"LAM",'Real Time'!A:E,4,0),"")</f>
        <v>ML-03</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3480</v>
      </c>
      <c r="B2375" s="30" t="s">
        <v>16578</v>
      </c>
      <c r="C2375" s="30" t="s">
        <v>16579</v>
      </c>
      <c r="D2375" s="30" t="s">
        <v>86</v>
      </c>
      <c r="E2375" s="30" t="s">
        <v>163</v>
      </c>
      <c r="F2375" s="30" t="s">
        <v>59</v>
      </c>
      <c r="G2375" s="30">
        <v>6389</v>
      </c>
      <c r="H2375" s="4">
        <v>45824</v>
      </c>
      <c r="I2375" s="4">
        <v>37231</v>
      </c>
      <c r="J2375" s="4" t="s">
        <v>60</v>
      </c>
      <c r="K2375" s="4">
        <v>45825</v>
      </c>
      <c r="L2375" s="4"/>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45833</v>
      </c>
      <c r="AF2375" s="4"/>
      <c r="AG2375" s="30" t="s">
        <v>119</v>
      </c>
      <c r="AH2375" s="30" t="s">
        <v>438</v>
      </c>
      <c r="AI2375" s="30" t="s">
        <v>2632</v>
      </c>
      <c r="AJ2375" s="30" t="s">
        <v>172</v>
      </c>
      <c r="AK2375" s="30" t="s">
        <v>100</v>
      </c>
      <c r="AL2375" s="30" t="s">
        <v>439</v>
      </c>
      <c r="AM2375" s="30" t="s">
        <v>440</v>
      </c>
      <c r="AN2375" s="30">
        <v>223.09972999999999</v>
      </c>
      <c r="AO2375" s="30" t="s">
        <v>68</v>
      </c>
      <c r="AP2375" s="30"/>
      <c r="AQ2375" s="30"/>
      <c r="AR2375" s="30" t="s">
        <v>68</v>
      </c>
      <c r="AS2375" s="30"/>
      <c r="AT2375" s="30"/>
      <c r="AU2375" s="30" t="s">
        <v>774</v>
      </c>
      <c r="AV2375" s="30" t="s">
        <v>775</v>
      </c>
      <c r="AW2375" s="30">
        <v>487.89724000000001</v>
      </c>
      <c r="AX2375" s="30" t="s">
        <v>2633</v>
      </c>
      <c r="AY2375" s="30" t="s">
        <v>2634</v>
      </c>
      <c r="AZ2375" s="3">
        <v>6389</v>
      </c>
      <c r="BA2375" s="30" t="s">
        <v>60</v>
      </c>
      <c r="BB2375" s="30">
        <v>6389</v>
      </c>
      <c r="BC2375" s="30" t="s">
        <v>60</v>
      </c>
      <c r="BD2375" s="30" t="s">
        <v>60</v>
      </c>
      <c r="BE2375" s="30" t="s">
        <v>60</v>
      </c>
      <c r="BF2375" s="32" t="str">
        <f>IFERROR(VLOOKUP(Data_Power_app[[#This Row],[PRO ODER]],'Result'!H:J,3,0),"")</f>
        <v/>
      </c>
      <c r="BG2375" s="13"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3481</v>
      </c>
      <c r="B2376" s="30" t="s">
        <v>16580</v>
      </c>
      <c r="C2376" s="30" t="s">
        <v>16581</v>
      </c>
      <c r="D2376" s="30" t="s">
        <v>86</v>
      </c>
      <c r="E2376" s="30" t="s">
        <v>163</v>
      </c>
      <c r="F2376" s="30" t="s">
        <v>59</v>
      </c>
      <c r="G2376" s="30">
        <v>2876</v>
      </c>
      <c r="H2376" s="4">
        <v>45824</v>
      </c>
      <c r="I2376" s="4">
        <v>37231</v>
      </c>
      <c r="J2376" s="4" t="s">
        <v>60</v>
      </c>
      <c r="K2376" s="4">
        <v>45825</v>
      </c>
      <c r="L2376" s="4"/>
      <c r="M2376" s="4">
        <v>45826</v>
      </c>
      <c r="N2376" s="4"/>
      <c r="O2376" s="4" t="s">
        <v>60</v>
      </c>
      <c r="P2376" s="4" t="s">
        <v>60</v>
      </c>
      <c r="Q2376" s="4" t="s">
        <v>60</v>
      </c>
      <c r="R2376" s="4" t="s">
        <v>60</v>
      </c>
      <c r="S2376" s="4" t="s">
        <v>60</v>
      </c>
      <c r="T2376" s="4">
        <v>45827</v>
      </c>
      <c r="U2376" s="4"/>
      <c r="V2376" s="4"/>
      <c r="W2376" s="4">
        <v>45828</v>
      </c>
      <c r="X2376" s="4"/>
      <c r="Y2376" s="4" t="s">
        <v>60</v>
      </c>
      <c r="Z2376" s="4">
        <v>45830</v>
      </c>
      <c r="AA2376" s="4"/>
      <c r="AB2376" s="4" t="s">
        <v>60</v>
      </c>
      <c r="AC2376" s="4">
        <v>45831</v>
      </c>
      <c r="AD2376" s="4">
        <v>45832</v>
      </c>
      <c r="AE2376" s="4">
        <v>45833</v>
      </c>
      <c r="AF2376" s="4"/>
      <c r="AG2376" s="30" t="s">
        <v>119</v>
      </c>
      <c r="AH2376" s="30" t="s">
        <v>438</v>
      </c>
      <c r="AI2376" s="30" t="s">
        <v>829</v>
      </c>
      <c r="AJ2376" s="30" t="s">
        <v>172</v>
      </c>
      <c r="AK2376" s="30" t="s">
        <v>65</v>
      </c>
      <c r="AL2376" s="30" t="s">
        <v>439</v>
      </c>
      <c r="AM2376" s="30" t="s">
        <v>440</v>
      </c>
      <c r="AN2376" s="30">
        <v>85.165440000000004</v>
      </c>
      <c r="AO2376" s="30" t="s">
        <v>68</v>
      </c>
      <c r="AP2376" s="30"/>
      <c r="AQ2376" s="30"/>
      <c r="AR2376" s="30" t="s">
        <v>68</v>
      </c>
      <c r="AS2376" s="30"/>
      <c r="AT2376" s="30"/>
      <c r="AU2376" s="30" t="s">
        <v>296</v>
      </c>
      <c r="AV2376" s="30" t="s">
        <v>297</v>
      </c>
      <c r="AW2376" s="30">
        <v>186.25602000000001</v>
      </c>
      <c r="AX2376" s="30" t="s">
        <v>830</v>
      </c>
      <c r="AY2376" s="30" t="s">
        <v>831</v>
      </c>
      <c r="AZ2376" s="3">
        <v>2876</v>
      </c>
      <c r="BA2376" s="30" t="s">
        <v>60</v>
      </c>
      <c r="BB2376" s="30">
        <v>2876</v>
      </c>
      <c r="BC2376" s="30" t="s">
        <v>60</v>
      </c>
      <c r="BD2376" s="30" t="s">
        <v>60</v>
      </c>
      <c r="BE2376" s="30" t="s">
        <v>60</v>
      </c>
      <c r="BF2376" s="32" t="str">
        <f>IFERROR(VLOOKUP(Data_Power_app[[#This Row],[PRO ODER]],'Result'!H:J,3,0),"")</f>
        <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3482</v>
      </c>
      <c r="B2377" s="30" t="s">
        <v>16582</v>
      </c>
      <c r="C2377" s="30" t="s">
        <v>16583</v>
      </c>
      <c r="D2377" s="30" t="s">
        <v>86</v>
      </c>
      <c r="E2377" s="30" t="s">
        <v>163</v>
      </c>
      <c r="F2377" s="30" t="s">
        <v>59</v>
      </c>
      <c r="G2377" s="30">
        <v>425</v>
      </c>
      <c r="H2377" s="4">
        <v>45824</v>
      </c>
      <c r="I2377" s="4">
        <v>37231</v>
      </c>
      <c r="J2377" s="4" t="s">
        <v>60</v>
      </c>
      <c r="K2377" s="4">
        <v>45825</v>
      </c>
      <c r="L2377" s="4"/>
      <c r="M2377" s="4">
        <v>45826</v>
      </c>
      <c r="N2377" s="4"/>
      <c r="O2377" s="4" t="s">
        <v>60</v>
      </c>
      <c r="P2377" s="4" t="s">
        <v>60</v>
      </c>
      <c r="Q2377" s="4" t="s">
        <v>60</v>
      </c>
      <c r="R2377" s="4" t="s">
        <v>60</v>
      </c>
      <c r="S2377" s="4" t="s">
        <v>60</v>
      </c>
      <c r="T2377" s="4">
        <v>45827</v>
      </c>
      <c r="U2377" s="4"/>
      <c r="V2377" s="4"/>
      <c r="W2377" s="4">
        <v>45828</v>
      </c>
      <c r="X2377" s="4"/>
      <c r="Y2377" s="4" t="s">
        <v>60</v>
      </c>
      <c r="Z2377" s="4">
        <v>45830</v>
      </c>
      <c r="AA2377" s="4"/>
      <c r="AB2377" s="4" t="s">
        <v>60</v>
      </c>
      <c r="AC2377" s="4">
        <v>45831</v>
      </c>
      <c r="AD2377" s="4">
        <v>45832</v>
      </c>
      <c r="AE2377" s="4">
        <v>45833</v>
      </c>
      <c r="AF2377" s="4"/>
      <c r="AG2377" s="30" t="s">
        <v>119</v>
      </c>
      <c r="AH2377" s="30" t="s">
        <v>438</v>
      </c>
      <c r="AI2377" s="30" t="s">
        <v>829</v>
      </c>
      <c r="AJ2377" s="30" t="s">
        <v>172</v>
      </c>
      <c r="AK2377" s="30" t="s">
        <v>65</v>
      </c>
      <c r="AL2377" s="30" t="s">
        <v>439</v>
      </c>
      <c r="AM2377" s="30" t="s">
        <v>440</v>
      </c>
      <c r="AN2377" s="30">
        <v>12.700480000000001</v>
      </c>
      <c r="AO2377" s="30" t="s">
        <v>68</v>
      </c>
      <c r="AP2377" s="30"/>
      <c r="AQ2377" s="30"/>
      <c r="AR2377" s="30" t="s">
        <v>68</v>
      </c>
      <c r="AS2377" s="30"/>
      <c r="AT2377" s="30"/>
      <c r="AU2377" s="30" t="s">
        <v>296</v>
      </c>
      <c r="AV2377" s="30" t="s">
        <v>297</v>
      </c>
      <c r="AW2377" s="30">
        <v>27.776330000000002</v>
      </c>
      <c r="AX2377" s="30" t="s">
        <v>830</v>
      </c>
      <c r="AY2377" s="30" t="s">
        <v>831</v>
      </c>
      <c r="AZ2377" s="3">
        <v>425</v>
      </c>
      <c r="BA2377" s="30" t="s">
        <v>60</v>
      </c>
      <c r="BB2377" s="30">
        <v>425</v>
      </c>
      <c r="BC2377" s="30" t="s">
        <v>60</v>
      </c>
      <c r="BD2377" s="30" t="s">
        <v>60</v>
      </c>
      <c r="BE2377" s="30" t="s">
        <v>60</v>
      </c>
      <c r="BF2377" s="32" t="str">
        <f>IFERROR(VLOOKUP(Data_Power_app[[#This Row],[PRO ODER]],'Result'!H:J,3,0),"")</f>
        <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3483</v>
      </c>
      <c r="B2378" s="30" t="s">
        <v>11872</v>
      </c>
      <c r="C2378" s="30" t="s">
        <v>11873</v>
      </c>
      <c r="D2378" s="30" t="s">
        <v>86</v>
      </c>
      <c r="E2378" s="30" t="s">
        <v>163</v>
      </c>
      <c r="F2378" s="30" t="s">
        <v>59</v>
      </c>
      <c r="G2378" s="30">
        <v>119</v>
      </c>
      <c r="H2378" s="4">
        <v>45821</v>
      </c>
      <c r="I2378" s="4">
        <v>45818</v>
      </c>
      <c r="J2378" s="4">
        <v>45818</v>
      </c>
      <c r="K2378" s="4">
        <v>45822</v>
      </c>
      <c r="L2378" s="4">
        <v>45819.899247685185</v>
      </c>
      <c r="M2378" s="4">
        <v>45822</v>
      </c>
      <c r="N2378" s="4"/>
      <c r="O2378" s="4" t="s">
        <v>60</v>
      </c>
      <c r="P2378" s="4" t="s">
        <v>60</v>
      </c>
      <c r="Q2378" s="4" t="s">
        <v>60</v>
      </c>
      <c r="R2378" s="4" t="s">
        <v>60</v>
      </c>
      <c r="S2378" s="4" t="s">
        <v>60</v>
      </c>
      <c r="T2378" s="4">
        <v>45825</v>
      </c>
      <c r="U2378" s="4"/>
      <c r="V2378" s="4"/>
      <c r="W2378" s="4">
        <v>45828</v>
      </c>
      <c r="X2378" s="4"/>
      <c r="Y2378" s="4" t="s">
        <v>60</v>
      </c>
      <c r="Z2378" s="4">
        <v>45830</v>
      </c>
      <c r="AA2378" s="4"/>
      <c r="AB2378" s="4" t="s">
        <v>60</v>
      </c>
      <c r="AC2378" s="4">
        <v>45831</v>
      </c>
      <c r="AD2378" s="4">
        <v>45832</v>
      </c>
      <c r="AE2378" s="4">
        <v>45833</v>
      </c>
      <c r="AF2378" s="4"/>
      <c r="AG2378" s="30" t="s">
        <v>88</v>
      </c>
      <c r="AH2378" s="30" t="s">
        <v>183</v>
      </c>
      <c r="AI2378" s="30" t="s">
        <v>988</v>
      </c>
      <c r="AJ2378" s="30" t="s">
        <v>184</v>
      </c>
      <c r="AK2378" s="30" t="s">
        <v>65</v>
      </c>
      <c r="AL2378" s="30" t="s">
        <v>166</v>
      </c>
      <c r="AM2378" s="30" t="s">
        <v>167</v>
      </c>
      <c r="AN2378" s="30">
        <v>3.9199299999999999</v>
      </c>
      <c r="AO2378" s="30" t="s">
        <v>68</v>
      </c>
      <c r="AP2378" s="30"/>
      <c r="AQ2378" s="30"/>
      <c r="AR2378" s="30" t="s">
        <v>68</v>
      </c>
      <c r="AS2378" s="30"/>
      <c r="AT2378" s="30"/>
      <c r="AU2378" s="30" t="s">
        <v>989</v>
      </c>
      <c r="AV2378" s="30" t="s">
        <v>990</v>
      </c>
      <c r="AW2378" s="30">
        <v>8.57348</v>
      </c>
      <c r="AX2378" s="30" t="s">
        <v>11865</v>
      </c>
      <c r="AY2378" s="30" t="s">
        <v>11866</v>
      </c>
      <c r="AZ2378" s="3">
        <v>89</v>
      </c>
      <c r="BA2378" s="30" t="s">
        <v>60</v>
      </c>
      <c r="BB2378" s="30">
        <v>119</v>
      </c>
      <c r="BC2378" s="30" t="s">
        <v>60</v>
      </c>
      <c r="BD2378" s="30" t="s">
        <v>60</v>
      </c>
      <c r="BE2378" s="30" t="s">
        <v>60</v>
      </c>
      <c r="BF2378" s="32" t="str">
        <f>IFERROR(VLOOKUP(Data_Power_app[[#This Row],[PRO ODER]],'Result'!H:J,3,0),"")</f>
        <v>LAMINATION 4</v>
      </c>
      <c r="BG2378" s="13" t="str">
        <f>IFERROR(VLOOKUP(Data_Power_app[[#This Row],[PRO ODER]]&amp;"LAM",'Real Time'!A:E,4,0),"")</f>
        <v>ML-04</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3489</v>
      </c>
      <c r="B2379" s="30" t="s">
        <v>2138</v>
      </c>
      <c r="C2379" s="30" t="s">
        <v>2139</v>
      </c>
      <c r="D2379" s="30" t="s">
        <v>86</v>
      </c>
      <c r="E2379" s="30" t="s">
        <v>163</v>
      </c>
      <c r="F2379" s="30" t="s">
        <v>59</v>
      </c>
      <c r="G2379" s="30">
        <v>114</v>
      </c>
      <c r="H2379" s="4">
        <v>45819</v>
      </c>
      <c r="I2379" s="4">
        <v>45805</v>
      </c>
      <c r="J2379" s="4">
        <v>45805</v>
      </c>
      <c r="K2379" s="4">
        <v>45822</v>
      </c>
      <c r="L2379" s="4">
        <v>45807.083310185182</v>
      </c>
      <c r="M2379" s="4">
        <v>45822</v>
      </c>
      <c r="N2379" s="4">
        <v>45808.442546296297</v>
      </c>
      <c r="O2379" s="4" t="s">
        <v>60</v>
      </c>
      <c r="P2379" s="4" t="s">
        <v>60</v>
      </c>
      <c r="Q2379" s="4" t="s">
        <v>60</v>
      </c>
      <c r="R2379" s="4" t="s">
        <v>60</v>
      </c>
      <c r="S2379" s="4" t="s">
        <v>60</v>
      </c>
      <c r="T2379" s="4">
        <v>45825</v>
      </c>
      <c r="U2379" s="4">
        <v>45812.754467592589</v>
      </c>
      <c r="V2379" s="4">
        <v>45818.552974537037</v>
      </c>
      <c r="W2379" s="4">
        <v>45828</v>
      </c>
      <c r="X2379" s="4">
        <v>45818.652928240743</v>
      </c>
      <c r="Y2379" s="4" t="s">
        <v>77</v>
      </c>
      <c r="Z2379" s="4">
        <v>45830</v>
      </c>
      <c r="AA2379" s="4">
        <v>45818.208449074074</v>
      </c>
      <c r="AB2379" s="4" t="s">
        <v>60</v>
      </c>
      <c r="AC2379" s="4">
        <v>45831</v>
      </c>
      <c r="AD2379" s="4">
        <v>45832</v>
      </c>
      <c r="AE2379" s="4">
        <v>45833</v>
      </c>
      <c r="AF2379" s="4"/>
      <c r="AG2379" s="30" t="s">
        <v>62</v>
      </c>
      <c r="AH2379" s="30" t="s">
        <v>183</v>
      </c>
      <c r="AI2379" s="30" t="s">
        <v>988</v>
      </c>
      <c r="AJ2379" s="30" t="s">
        <v>184</v>
      </c>
      <c r="AK2379" s="30" t="s">
        <v>65</v>
      </c>
      <c r="AL2379" s="30" t="s">
        <v>166</v>
      </c>
      <c r="AM2379" s="30" t="s">
        <v>167</v>
      </c>
      <c r="AN2379" s="30">
        <v>3.6840899999999999</v>
      </c>
      <c r="AO2379" s="30" t="s">
        <v>68</v>
      </c>
      <c r="AP2379" s="30"/>
      <c r="AQ2379" s="30"/>
      <c r="AR2379" s="30" t="s">
        <v>68</v>
      </c>
      <c r="AS2379" s="30"/>
      <c r="AT2379" s="30"/>
      <c r="AU2379" s="30" t="s">
        <v>989</v>
      </c>
      <c r="AV2379" s="30" t="s">
        <v>990</v>
      </c>
      <c r="AW2379" s="30">
        <v>8.0576100000000004</v>
      </c>
      <c r="AX2379" s="30" t="s">
        <v>11865</v>
      </c>
      <c r="AY2379" s="30" t="s">
        <v>11866</v>
      </c>
      <c r="AZ2379" s="3">
        <v>85</v>
      </c>
      <c r="BA2379" s="30" t="s">
        <v>60</v>
      </c>
      <c r="BB2379" s="30">
        <v>114</v>
      </c>
      <c r="BC2379" s="30" t="s">
        <v>60</v>
      </c>
      <c r="BD2379" s="30" t="s">
        <v>60</v>
      </c>
      <c r="BE2379" s="30" t="s">
        <v>60</v>
      </c>
      <c r="BF2379" s="32" t="str">
        <f>IFERROR(VLOOKUP(Data_Power_app[[#This Row],[PRO ODER]],'Result'!H:J,3,0),"")</f>
        <v/>
      </c>
      <c r="BG2379" s="13" t="str">
        <f>IFERROR(VLOOKUP(Data_Power_app[[#This Row],[PRO ODER]]&amp;"LAM",'Real Time'!A:E,4,0),"")</f>
        <v>ML-07</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3493</v>
      </c>
      <c r="B2380" s="30" t="s">
        <v>16584</v>
      </c>
      <c r="C2380" s="30" t="s">
        <v>16585</v>
      </c>
      <c r="D2380" s="30" t="s">
        <v>57</v>
      </c>
      <c r="E2380" s="30" t="s">
        <v>131</v>
      </c>
      <c r="F2380" s="30" t="s">
        <v>59</v>
      </c>
      <c r="G2380" s="30">
        <v>2375</v>
      </c>
      <c r="H2380" s="4">
        <v>45825</v>
      </c>
      <c r="I2380" s="4">
        <v>37231</v>
      </c>
      <c r="J2380" s="4" t="s">
        <v>60</v>
      </c>
      <c r="K2380" s="4">
        <v>45826</v>
      </c>
      <c r="L2380" s="4"/>
      <c r="M2380" s="4">
        <v>45827</v>
      </c>
      <c r="N2380" s="4"/>
      <c r="O2380" s="4" t="s">
        <v>60</v>
      </c>
      <c r="P2380" s="4" t="s">
        <v>60</v>
      </c>
      <c r="Q2380" s="4" t="s">
        <v>60</v>
      </c>
      <c r="R2380" s="4" t="s">
        <v>60</v>
      </c>
      <c r="S2380" s="4" t="s">
        <v>60</v>
      </c>
      <c r="T2380" s="4">
        <v>45828</v>
      </c>
      <c r="U2380" s="4"/>
      <c r="V2380" s="4"/>
      <c r="W2380" s="4">
        <v>45829</v>
      </c>
      <c r="X2380" s="4"/>
      <c r="Y2380" s="4" t="s">
        <v>60</v>
      </c>
      <c r="Z2380" s="4">
        <v>45830</v>
      </c>
      <c r="AA2380" s="4"/>
      <c r="AB2380" s="4" t="s">
        <v>60</v>
      </c>
      <c r="AC2380" s="4">
        <v>45831</v>
      </c>
      <c r="AD2380" s="4">
        <v>45832</v>
      </c>
      <c r="AE2380" s="4">
        <v>45833</v>
      </c>
      <c r="AF2380" s="4"/>
      <c r="AG2380" s="30" t="s">
        <v>119</v>
      </c>
      <c r="AH2380" s="30" t="s">
        <v>132</v>
      </c>
      <c r="AI2380" s="30" t="s">
        <v>11759</v>
      </c>
      <c r="AJ2380" s="30" t="s">
        <v>64</v>
      </c>
      <c r="AK2380" s="30" t="s">
        <v>100</v>
      </c>
      <c r="AL2380" s="30" t="s">
        <v>66</v>
      </c>
      <c r="AM2380" s="30" t="s">
        <v>67</v>
      </c>
      <c r="AN2380" s="30">
        <v>88.587339999999998</v>
      </c>
      <c r="AO2380" s="30" t="s">
        <v>68</v>
      </c>
      <c r="AP2380" s="30"/>
      <c r="AQ2380" s="30"/>
      <c r="AR2380" s="30" t="s">
        <v>68</v>
      </c>
      <c r="AS2380" s="30"/>
      <c r="AT2380" s="30"/>
      <c r="AU2380" s="30" t="s">
        <v>759</v>
      </c>
      <c r="AV2380" s="30" t="s">
        <v>760</v>
      </c>
      <c r="AW2380" s="30">
        <v>193.72738000000001</v>
      </c>
      <c r="AX2380" s="30" t="s">
        <v>762</v>
      </c>
      <c r="AY2380" s="30" t="s">
        <v>763</v>
      </c>
      <c r="AZ2380" s="3">
        <v>2375</v>
      </c>
      <c r="BA2380" s="30" t="s">
        <v>60</v>
      </c>
      <c r="BB2380" s="30">
        <v>2375</v>
      </c>
      <c r="BC2380" s="30" t="s">
        <v>60</v>
      </c>
      <c r="BD2380" s="30" t="s">
        <v>60</v>
      </c>
      <c r="BE2380" s="30" t="s">
        <v>60</v>
      </c>
      <c r="BF2380" s="32" t="str">
        <f>IFERROR(VLOOKUP(Data_Power_app[[#This Row],[PRO ODER]],'Result'!H:J,3,0),"")</f>
        <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3494</v>
      </c>
      <c r="B2381" s="30" t="s">
        <v>16586</v>
      </c>
      <c r="C2381" s="30" t="s">
        <v>16587</v>
      </c>
      <c r="D2381" s="30" t="s">
        <v>57</v>
      </c>
      <c r="E2381" s="30" t="s">
        <v>131</v>
      </c>
      <c r="F2381" s="30" t="s">
        <v>59</v>
      </c>
      <c r="G2381" s="30">
        <v>40</v>
      </c>
      <c r="H2381" s="4">
        <v>45825</v>
      </c>
      <c r="I2381" s="4">
        <v>37231</v>
      </c>
      <c r="J2381" s="4" t="s">
        <v>60</v>
      </c>
      <c r="K2381" s="4">
        <v>45826</v>
      </c>
      <c r="L2381" s="4"/>
      <c r="M2381" s="4">
        <v>45827</v>
      </c>
      <c r="N2381" s="4"/>
      <c r="O2381" s="4" t="s">
        <v>60</v>
      </c>
      <c r="P2381" s="4" t="s">
        <v>60</v>
      </c>
      <c r="Q2381" s="4" t="s">
        <v>60</v>
      </c>
      <c r="R2381" s="4" t="s">
        <v>60</v>
      </c>
      <c r="S2381" s="4" t="s">
        <v>60</v>
      </c>
      <c r="T2381" s="4">
        <v>45828</v>
      </c>
      <c r="U2381" s="4"/>
      <c r="V2381" s="4"/>
      <c r="W2381" s="4">
        <v>45829</v>
      </c>
      <c r="X2381" s="4"/>
      <c r="Y2381" s="4" t="s">
        <v>60</v>
      </c>
      <c r="Z2381" s="4">
        <v>45830</v>
      </c>
      <c r="AA2381" s="4"/>
      <c r="AB2381" s="4" t="s">
        <v>60</v>
      </c>
      <c r="AC2381" s="4">
        <v>45831</v>
      </c>
      <c r="AD2381" s="4">
        <v>45832</v>
      </c>
      <c r="AE2381" s="4">
        <v>45833</v>
      </c>
      <c r="AF2381" s="4"/>
      <c r="AG2381" s="30" t="s">
        <v>119</v>
      </c>
      <c r="AH2381" s="30" t="s">
        <v>132</v>
      </c>
      <c r="AI2381" s="30" t="s">
        <v>11759</v>
      </c>
      <c r="AJ2381" s="30" t="s">
        <v>64</v>
      </c>
      <c r="AK2381" s="30" t="s">
        <v>100</v>
      </c>
      <c r="AL2381" s="30" t="s">
        <v>66</v>
      </c>
      <c r="AM2381" s="30" t="s">
        <v>67</v>
      </c>
      <c r="AN2381" s="30">
        <v>1.5580400000000001</v>
      </c>
      <c r="AO2381" s="30" t="s">
        <v>68</v>
      </c>
      <c r="AP2381" s="30"/>
      <c r="AQ2381" s="30"/>
      <c r="AR2381" s="30" t="s">
        <v>68</v>
      </c>
      <c r="AS2381" s="30"/>
      <c r="AT2381" s="30"/>
      <c r="AU2381" s="30" t="s">
        <v>759</v>
      </c>
      <c r="AV2381" s="30" t="s">
        <v>760</v>
      </c>
      <c r="AW2381" s="30">
        <v>3.407</v>
      </c>
      <c r="AX2381" s="30" t="s">
        <v>762</v>
      </c>
      <c r="AY2381" s="30" t="s">
        <v>763</v>
      </c>
      <c r="AZ2381" s="3">
        <v>40</v>
      </c>
      <c r="BA2381" s="30" t="s">
        <v>60</v>
      </c>
      <c r="BB2381" s="30">
        <v>40</v>
      </c>
      <c r="BC2381" s="30" t="s">
        <v>60</v>
      </c>
      <c r="BD2381" s="30" t="s">
        <v>60</v>
      </c>
      <c r="BE2381" s="30" t="s">
        <v>60</v>
      </c>
      <c r="BF2381" s="32" t="str">
        <f>IFERROR(VLOOKUP(Data_Power_app[[#This Row],[PRO ODER]],'Result'!H:J,3,0),"")</f>
        <v/>
      </c>
      <c r="BG2381" s="13"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3495</v>
      </c>
      <c r="B2382" s="30" t="s">
        <v>16588</v>
      </c>
      <c r="C2382" s="30" t="s">
        <v>16589</v>
      </c>
      <c r="D2382" s="30" t="s">
        <v>57</v>
      </c>
      <c r="E2382" s="30" t="s">
        <v>131</v>
      </c>
      <c r="F2382" s="30" t="s">
        <v>59</v>
      </c>
      <c r="G2382" s="30">
        <v>151</v>
      </c>
      <c r="H2382" s="4">
        <v>45825</v>
      </c>
      <c r="I2382" s="4">
        <v>37231</v>
      </c>
      <c r="J2382" s="4" t="s">
        <v>60</v>
      </c>
      <c r="K2382" s="4">
        <v>45826</v>
      </c>
      <c r="L2382" s="4"/>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0" t="s">
        <v>119</v>
      </c>
      <c r="AH2382" s="30" t="s">
        <v>132</v>
      </c>
      <c r="AI2382" s="30" t="s">
        <v>11762</v>
      </c>
      <c r="AJ2382" s="30" t="s">
        <v>64</v>
      </c>
      <c r="AK2382" s="30" t="s">
        <v>65</v>
      </c>
      <c r="AL2382" s="30" t="s">
        <v>66</v>
      </c>
      <c r="AM2382" s="30" t="s">
        <v>67</v>
      </c>
      <c r="AN2382" s="30">
        <v>4.6483400000000001</v>
      </c>
      <c r="AO2382" s="30" t="s">
        <v>68</v>
      </c>
      <c r="AP2382" s="30"/>
      <c r="AQ2382" s="30"/>
      <c r="AR2382" s="30" t="s">
        <v>68</v>
      </c>
      <c r="AS2382" s="30"/>
      <c r="AT2382" s="30"/>
      <c r="AU2382" s="30" t="s">
        <v>759</v>
      </c>
      <c r="AV2382" s="30" t="s">
        <v>760</v>
      </c>
      <c r="AW2382" s="30">
        <v>10.16663</v>
      </c>
      <c r="AX2382" s="30" t="s">
        <v>762</v>
      </c>
      <c r="AY2382" s="30" t="s">
        <v>763</v>
      </c>
      <c r="AZ2382" s="3">
        <v>151</v>
      </c>
      <c r="BA2382" s="30" t="s">
        <v>60</v>
      </c>
      <c r="BB2382" s="30">
        <v>151</v>
      </c>
      <c r="BC2382" s="30" t="s">
        <v>60</v>
      </c>
      <c r="BD2382" s="30" t="s">
        <v>60</v>
      </c>
      <c r="BE2382" s="30" t="s">
        <v>60</v>
      </c>
      <c r="BF2382" s="32" t="str">
        <f>IFERROR(VLOOKUP(Data_Power_app[[#This Row],[PRO ODER]],'Result'!H:J,3,0),"")</f>
        <v/>
      </c>
      <c r="BG2382" s="13"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3496</v>
      </c>
      <c r="B2383" s="30" t="s">
        <v>16590</v>
      </c>
      <c r="C2383" s="30" t="s">
        <v>16591</v>
      </c>
      <c r="D2383" s="30" t="s">
        <v>57</v>
      </c>
      <c r="E2383" s="30" t="s">
        <v>131</v>
      </c>
      <c r="F2383" s="30" t="s">
        <v>59</v>
      </c>
      <c r="G2383" s="30">
        <v>20</v>
      </c>
      <c r="H2383" s="4">
        <v>45825</v>
      </c>
      <c r="I2383" s="4">
        <v>37231</v>
      </c>
      <c r="J2383" s="4" t="s">
        <v>60</v>
      </c>
      <c r="K2383" s="4">
        <v>45826</v>
      </c>
      <c r="L2383" s="4"/>
      <c r="M2383" s="4">
        <v>45827</v>
      </c>
      <c r="N2383" s="4"/>
      <c r="O2383" s="4" t="s">
        <v>60</v>
      </c>
      <c r="P2383" s="4" t="s">
        <v>60</v>
      </c>
      <c r="Q2383" s="4" t="s">
        <v>60</v>
      </c>
      <c r="R2383" s="4" t="s">
        <v>60</v>
      </c>
      <c r="S2383" s="4" t="s">
        <v>60</v>
      </c>
      <c r="T2383" s="4">
        <v>45828</v>
      </c>
      <c r="U2383" s="4"/>
      <c r="V2383" s="4"/>
      <c r="W2383" s="4">
        <v>45829</v>
      </c>
      <c r="X2383" s="4"/>
      <c r="Y2383" s="4" t="s">
        <v>60</v>
      </c>
      <c r="Z2383" s="4">
        <v>45830</v>
      </c>
      <c r="AA2383" s="4"/>
      <c r="AB2383" s="4" t="s">
        <v>60</v>
      </c>
      <c r="AC2383" s="4">
        <v>45831</v>
      </c>
      <c r="AD2383" s="4">
        <v>45832</v>
      </c>
      <c r="AE2383" s="4">
        <v>45833</v>
      </c>
      <c r="AF2383" s="4"/>
      <c r="AG2383" s="30" t="s">
        <v>119</v>
      </c>
      <c r="AH2383" s="30" t="s">
        <v>132</v>
      </c>
      <c r="AI2383" s="30" t="s">
        <v>11762</v>
      </c>
      <c r="AJ2383" s="30" t="s">
        <v>64</v>
      </c>
      <c r="AK2383" s="30" t="s">
        <v>65</v>
      </c>
      <c r="AL2383" s="30" t="s">
        <v>66</v>
      </c>
      <c r="AM2383" s="30" t="s">
        <v>67</v>
      </c>
      <c r="AN2383" s="30">
        <v>0.64903</v>
      </c>
      <c r="AO2383" s="30" t="s">
        <v>68</v>
      </c>
      <c r="AP2383" s="30"/>
      <c r="AQ2383" s="30"/>
      <c r="AR2383" s="30" t="s">
        <v>68</v>
      </c>
      <c r="AS2383" s="30"/>
      <c r="AT2383" s="30"/>
      <c r="AU2383" s="30" t="s">
        <v>759</v>
      </c>
      <c r="AV2383" s="30" t="s">
        <v>760</v>
      </c>
      <c r="AW2383" s="30">
        <v>1.41953</v>
      </c>
      <c r="AX2383" s="30" t="s">
        <v>762</v>
      </c>
      <c r="AY2383" s="30" t="s">
        <v>763</v>
      </c>
      <c r="AZ2383" s="3">
        <v>20</v>
      </c>
      <c r="BA2383" s="30" t="s">
        <v>60</v>
      </c>
      <c r="BB2383" s="30">
        <v>20</v>
      </c>
      <c r="BC2383" s="30" t="s">
        <v>60</v>
      </c>
      <c r="BD2383" s="30" t="s">
        <v>60</v>
      </c>
      <c r="BE2383" s="30" t="s">
        <v>60</v>
      </c>
      <c r="BF2383" s="32" t="str">
        <f>IFERROR(VLOOKUP(Data_Power_app[[#This Row],[PRO ODER]],'Result'!H:J,3,0),"")</f>
        <v/>
      </c>
      <c r="BG2383" s="13"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3497</v>
      </c>
      <c r="B2384" s="30" t="s">
        <v>16592</v>
      </c>
      <c r="C2384" s="30" t="s">
        <v>16593</v>
      </c>
      <c r="D2384" s="30" t="s">
        <v>57</v>
      </c>
      <c r="E2384" s="30" t="s">
        <v>131</v>
      </c>
      <c r="F2384" s="30" t="s">
        <v>59</v>
      </c>
      <c r="G2384" s="30">
        <v>80</v>
      </c>
      <c r="H2384" s="4">
        <v>45825</v>
      </c>
      <c r="I2384" s="4">
        <v>37231</v>
      </c>
      <c r="J2384" s="4" t="s">
        <v>60</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45833</v>
      </c>
      <c r="AF2384" s="4"/>
      <c r="AG2384" s="30" t="s">
        <v>119</v>
      </c>
      <c r="AH2384" s="30" t="s">
        <v>132</v>
      </c>
      <c r="AI2384" s="30" t="s">
        <v>11759</v>
      </c>
      <c r="AJ2384" s="30" t="s">
        <v>64</v>
      </c>
      <c r="AK2384" s="30" t="s">
        <v>100</v>
      </c>
      <c r="AL2384" s="30" t="s">
        <v>66</v>
      </c>
      <c r="AM2384" s="30" t="s">
        <v>67</v>
      </c>
      <c r="AN2384" s="30">
        <v>2.9117000000000002</v>
      </c>
      <c r="AO2384" s="30" t="s">
        <v>68</v>
      </c>
      <c r="AP2384" s="30"/>
      <c r="AQ2384" s="30"/>
      <c r="AR2384" s="30" t="s">
        <v>68</v>
      </c>
      <c r="AS2384" s="30"/>
      <c r="AT2384" s="30"/>
      <c r="AU2384" s="30" t="s">
        <v>759</v>
      </c>
      <c r="AV2384" s="30" t="s">
        <v>760</v>
      </c>
      <c r="AW2384" s="30">
        <v>6.3676599999999999</v>
      </c>
      <c r="AX2384" s="30" t="s">
        <v>762</v>
      </c>
      <c r="AY2384" s="30" t="s">
        <v>763</v>
      </c>
      <c r="AZ2384" s="3">
        <v>80</v>
      </c>
      <c r="BA2384" s="30" t="s">
        <v>60</v>
      </c>
      <c r="BB2384" s="30">
        <v>80</v>
      </c>
      <c r="BC2384" s="30" t="s">
        <v>60</v>
      </c>
      <c r="BD2384" s="30" t="s">
        <v>60</v>
      </c>
      <c r="BE2384" s="30" t="s">
        <v>60</v>
      </c>
      <c r="BF2384" s="32" t="str">
        <f>IFERROR(VLOOKUP(Data_Power_app[[#This Row],[PRO ODER]],'Result'!H:J,3,0),"")</f>
        <v/>
      </c>
      <c r="BG2384" s="13"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3498</v>
      </c>
      <c r="B2385" s="30" t="s">
        <v>16594</v>
      </c>
      <c r="C2385" s="30" t="s">
        <v>16595</v>
      </c>
      <c r="D2385" s="30" t="s">
        <v>57</v>
      </c>
      <c r="E2385" s="30" t="s">
        <v>131</v>
      </c>
      <c r="F2385" s="30" t="s">
        <v>59</v>
      </c>
      <c r="G2385" s="30">
        <v>985</v>
      </c>
      <c r="H2385" s="4">
        <v>45825</v>
      </c>
      <c r="I2385" s="4">
        <v>37231</v>
      </c>
      <c r="J2385" s="4" t="s">
        <v>60</v>
      </c>
      <c r="K2385" s="4">
        <v>45826</v>
      </c>
      <c r="L2385" s="4"/>
      <c r="M2385" s="4">
        <v>45827</v>
      </c>
      <c r="N2385" s="4"/>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45833</v>
      </c>
      <c r="AF2385" s="4"/>
      <c r="AG2385" s="30" t="s">
        <v>119</v>
      </c>
      <c r="AH2385" s="30" t="s">
        <v>132</v>
      </c>
      <c r="AI2385" s="30" t="s">
        <v>11759</v>
      </c>
      <c r="AJ2385" s="30" t="s">
        <v>64</v>
      </c>
      <c r="AK2385" s="30" t="s">
        <v>100</v>
      </c>
      <c r="AL2385" s="30" t="s">
        <v>66</v>
      </c>
      <c r="AM2385" s="30" t="s">
        <v>67</v>
      </c>
      <c r="AN2385" s="30">
        <v>36.698230000000002</v>
      </c>
      <c r="AO2385" s="30" t="s">
        <v>68</v>
      </c>
      <c r="AP2385" s="30"/>
      <c r="AQ2385" s="30"/>
      <c r="AR2385" s="30" t="s">
        <v>68</v>
      </c>
      <c r="AS2385" s="30"/>
      <c r="AT2385" s="30"/>
      <c r="AU2385" s="30" t="s">
        <v>759</v>
      </c>
      <c r="AV2385" s="30" t="s">
        <v>760</v>
      </c>
      <c r="AW2385" s="30">
        <v>80.253699999999995</v>
      </c>
      <c r="AX2385" s="30" t="s">
        <v>762</v>
      </c>
      <c r="AY2385" s="30" t="s">
        <v>763</v>
      </c>
      <c r="AZ2385" s="3">
        <v>985</v>
      </c>
      <c r="BA2385" s="30" t="s">
        <v>60</v>
      </c>
      <c r="BB2385" s="30">
        <v>985</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3501</v>
      </c>
      <c r="B2386" s="30" t="s">
        <v>16596</v>
      </c>
      <c r="C2386" s="30" t="s">
        <v>16597</v>
      </c>
      <c r="D2386" s="30" t="s">
        <v>57</v>
      </c>
      <c r="E2386" s="30" t="s">
        <v>131</v>
      </c>
      <c r="F2386" s="30" t="s">
        <v>59</v>
      </c>
      <c r="G2386" s="30">
        <v>10</v>
      </c>
      <c r="H2386" s="4">
        <v>45825</v>
      </c>
      <c r="I2386" s="4">
        <v>37231</v>
      </c>
      <c r="J2386" s="4" t="s">
        <v>60</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45833</v>
      </c>
      <c r="AF2386" s="4"/>
      <c r="AG2386" s="30" t="s">
        <v>119</v>
      </c>
      <c r="AH2386" s="30" t="s">
        <v>132</v>
      </c>
      <c r="AI2386" s="30" t="s">
        <v>11762</v>
      </c>
      <c r="AJ2386" s="30" t="s">
        <v>64</v>
      </c>
      <c r="AK2386" s="30" t="s">
        <v>65</v>
      </c>
      <c r="AL2386" s="30" t="s">
        <v>66</v>
      </c>
      <c r="AM2386" s="30" t="s">
        <v>67</v>
      </c>
      <c r="AN2386" s="30">
        <v>0.30906</v>
      </c>
      <c r="AO2386" s="30" t="s">
        <v>68</v>
      </c>
      <c r="AP2386" s="30"/>
      <c r="AQ2386" s="30"/>
      <c r="AR2386" s="30" t="s">
        <v>68</v>
      </c>
      <c r="AS2386" s="30"/>
      <c r="AT2386" s="30"/>
      <c r="AU2386" s="30" t="s">
        <v>759</v>
      </c>
      <c r="AV2386" s="30" t="s">
        <v>760</v>
      </c>
      <c r="AW2386" s="30">
        <v>0.67595000000000005</v>
      </c>
      <c r="AX2386" s="30" t="s">
        <v>762</v>
      </c>
      <c r="AY2386" s="30" t="s">
        <v>763</v>
      </c>
      <c r="AZ2386" s="3">
        <v>10</v>
      </c>
      <c r="BA2386" s="30" t="s">
        <v>60</v>
      </c>
      <c r="BB2386" s="30">
        <v>10</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3502</v>
      </c>
      <c r="B2387" s="30" t="s">
        <v>16598</v>
      </c>
      <c r="C2387" s="30" t="s">
        <v>16599</v>
      </c>
      <c r="D2387" s="30" t="s">
        <v>57</v>
      </c>
      <c r="E2387" s="30" t="s">
        <v>131</v>
      </c>
      <c r="F2387" s="30" t="s">
        <v>59</v>
      </c>
      <c r="G2387" s="30">
        <v>181</v>
      </c>
      <c r="H2387" s="4">
        <v>45825</v>
      </c>
      <c r="I2387" s="4">
        <v>37231</v>
      </c>
      <c r="J2387" s="4" t="s">
        <v>60</v>
      </c>
      <c r="K2387" s="4">
        <v>45826</v>
      </c>
      <c r="L2387" s="4"/>
      <c r="M2387" s="4">
        <v>45827</v>
      </c>
      <c r="N2387" s="4"/>
      <c r="O2387" s="4" t="s">
        <v>60</v>
      </c>
      <c r="P2387" s="4" t="s">
        <v>60</v>
      </c>
      <c r="Q2387" s="4" t="s">
        <v>60</v>
      </c>
      <c r="R2387" s="4" t="s">
        <v>60</v>
      </c>
      <c r="S2387" s="4" t="s">
        <v>60</v>
      </c>
      <c r="T2387" s="4">
        <v>45828</v>
      </c>
      <c r="U2387" s="4"/>
      <c r="V2387" s="4"/>
      <c r="W2387" s="4">
        <v>45829</v>
      </c>
      <c r="X2387" s="4"/>
      <c r="Y2387" s="4" t="s">
        <v>60</v>
      </c>
      <c r="Z2387" s="4">
        <v>45830</v>
      </c>
      <c r="AA2387" s="4"/>
      <c r="AB2387" s="4" t="s">
        <v>60</v>
      </c>
      <c r="AC2387" s="4">
        <v>45831</v>
      </c>
      <c r="AD2387" s="4">
        <v>45832</v>
      </c>
      <c r="AE2387" s="4">
        <v>45833</v>
      </c>
      <c r="AF2387" s="4"/>
      <c r="AG2387" s="30" t="s">
        <v>119</v>
      </c>
      <c r="AH2387" s="30" t="s">
        <v>132</v>
      </c>
      <c r="AI2387" s="30" t="s">
        <v>11759</v>
      </c>
      <c r="AJ2387" s="30" t="s">
        <v>64</v>
      </c>
      <c r="AK2387" s="30" t="s">
        <v>100</v>
      </c>
      <c r="AL2387" s="30" t="s">
        <v>66</v>
      </c>
      <c r="AM2387" s="30" t="s">
        <v>67</v>
      </c>
      <c r="AN2387" s="30">
        <v>6.6153300000000002</v>
      </c>
      <c r="AO2387" s="30" t="s">
        <v>68</v>
      </c>
      <c r="AP2387" s="30"/>
      <c r="AQ2387" s="30"/>
      <c r="AR2387" s="30" t="s">
        <v>68</v>
      </c>
      <c r="AS2387" s="30"/>
      <c r="AT2387" s="30"/>
      <c r="AU2387" s="30" t="s">
        <v>759</v>
      </c>
      <c r="AV2387" s="30" t="s">
        <v>760</v>
      </c>
      <c r="AW2387" s="30">
        <v>14.46715</v>
      </c>
      <c r="AX2387" s="30" t="s">
        <v>762</v>
      </c>
      <c r="AY2387" s="30" t="s">
        <v>763</v>
      </c>
      <c r="AZ2387" s="3">
        <v>181</v>
      </c>
      <c r="BA2387" s="30" t="s">
        <v>60</v>
      </c>
      <c r="BB2387" s="30">
        <v>181</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3506</v>
      </c>
      <c r="B2388" s="30" t="s">
        <v>16600</v>
      </c>
      <c r="C2388" s="30" t="s">
        <v>16601</v>
      </c>
      <c r="D2388" s="30" t="s">
        <v>57</v>
      </c>
      <c r="E2388" s="30" t="s">
        <v>131</v>
      </c>
      <c r="F2388" s="30" t="s">
        <v>59</v>
      </c>
      <c r="G2388" s="30">
        <v>25</v>
      </c>
      <c r="H2388" s="4">
        <v>45825</v>
      </c>
      <c r="I2388" s="4">
        <v>37231</v>
      </c>
      <c r="J2388" s="4" t="s">
        <v>60</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45832</v>
      </c>
      <c r="AE2388" s="4">
        <v>45833</v>
      </c>
      <c r="AF2388" s="4"/>
      <c r="AG2388" s="30" t="s">
        <v>119</v>
      </c>
      <c r="AH2388" s="30" t="s">
        <v>132</v>
      </c>
      <c r="AI2388" s="30" t="s">
        <v>11759</v>
      </c>
      <c r="AJ2388" s="30" t="s">
        <v>64</v>
      </c>
      <c r="AK2388" s="30" t="s">
        <v>100</v>
      </c>
      <c r="AL2388" s="30" t="s">
        <v>66</v>
      </c>
      <c r="AM2388" s="30" t="s">
        <v>67</v>
      </c>
      <c r="AN2388" s="30">
        <v>0.88244999999999996</v>
      </c>
      <c r="AO2388" s="30" t="s">
        <v>68</v>
      </c>
      <c r="AP2388" s="30"/>
      <c r="AQ2388" s="30"/>
      <c r="AR2388" s="30" t="s">
        <v>68</v>
      </c>
      <c r="AS2388" s="30"/>
      <c r="AT2388" s="30"/>
      <c r="AU2388" s="30" t="s">
        <v>759</v>
      </c>
      <c r="AV2388" s="30" t="s">
        <v>760</v>
      </c>
      <c r="AW2388" s="30">
        <v>1.9298900000000001</v>
      </c>
      <c r="AX2388" s="30" t="s">
        <v>762</v>
      </c>
      <c r="AY2388" s="30" t="s">
        <v>763</v>
      </c>
      <c r="AZ2388" s="3">
        <v>25</v>
      </c>
      <c r="BA2388" s="30" t="s">
        <v>60</v>
      </c>
      <c r="BB2388" s="30">
        <v>25</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3546</v>
      </c>
      <c r="B2389" s="30" t="s">
        <v>7302</v>
      </c>
      <c r="C2389" s="30" t="s">
        <v>7303</v>
      </c>
      <c r="D2389" s="30" t="s">
        <v>123</v>
      </c>
      <c r="E2389" s="30" t="s">
        <v>620</v>
      </c>
      <c r="F2389" s="30" t="s">
        <v>72</v>
      </c>
      <c r="G2389" s="30">
        <v>5905</v>
      </c>
      <c r="H2389" s="4">
        <v>45821</v>
      </c>
      <c r="I2389" s="4">
        <v>45814</v>
      </c>
      <c r="J2389" s="4" t="s">
        <v>243</v>
      </c>
      <c r="K2389" s="4">
        <v>45822</v>
      </c>
      <c r="L2389" s="4"/>
      <c r="M2389" s="4">
        <v>45824</v>
      </c>
      <c r="N2389" s="4">
        <v>45815.766469907408</v>
      </c>
      <c r="O2389" s="4" t="s">
        <v>60</v>
      </c>
      <c r="P2389" s="4" t="s">
        <v>60</v>
      </c>
      <c r="Q2389" s="4" t="s">
        <v>60</v>
      </c>
      <c r="R2389" s="4" t="s">
        <v>60</v>
      </c>
      <c r="S2389" s="4" t="s">
        <v>60</v>
      </c>
      <c r="T2389" s="4" t="s">
        <v>60</v>
      </c>
      <c r="U2389" s="4"/>
      <c r="V2389" s="4"/>
      <c r="W2389" s="4">
        <v>45830</v>
      </c>
      <c r="X2389" s="4"/>
      <c r="Y2389" s="4" t="s">
        <v>60</v>
      </c>
      <c r="Z2389" s="4" t="s">
        <v>60</v>
      </c>
      <c r="AA2389" s="4"/>
      <c r="AB2389" s="4" t="s">
        <v>60</v>
      </c>
      <c r="AC2389" s="4">
        <v>45831</v>
      </c>
      <c r="AD2389" s="4">
        <v>45832</v>
      </c>
      <c r="AE2389" s="4">
        <v>45833</v>
      </c>
      <c r="AF2389" s="4"/>
      <c r="AG2389" s="30" t="s">
        <v>151</v>
      </c>
      <c r="AH2389" s="30" t="s">
        <v>621</v>
      </c>
      <c r="AI2389" s="30" t="s">
        <v>629</v>
      </c>
      <c r="AJ2389" s="30" t="s">
        <v>74</v>
      </c>
      <c r="AK2389" s="30" t="s">
        <v>623</v>
      </c>
      <c r="AL2389" s="30" t="s">
        <v>630</v>
      </c>
      <c r="AM2389" s="30" t="s">
        <v>631</v>
      </c>
      <c r="AN2389" s="30">
        <v>7.9835599999999998</v>
      </c>
      <c r="AO2389" s="30" t="s">
        <v>68</v>
      </c>
      <c r="AP2389" s="30"/>
      <c r="AQ2389" s="30"/>
      <c r="AR2389" s="30" t="s">
        <v>68</v>
      </c>
      <c r="AS2389" s="30"/>
      <c r="AT2389" s="30"/>
      <c r="AU2389" s="30" t="s">
        <v>68</v>
      </c>
      <c r="AV2389" s="30"/>
      <c r="AW2389" s="30"/>
      <c r="AX2389" s="30" t="s">
        <v>628</v>
      </c>
      <c r="AY2389" s="30" t="s">
        <v>628</v>
      </c>
      <c r="AZ2389" s="3" t="s">
        <v>628</v>
      </c>
      <c r="BA2389" s="30" t="s">
        <v>60</v>
      </c>
      <c r="BB2389" s="30">
        <v>0</v>
      </c>
      <c r="BC2389" s="30" t="s">
        <v>244</v>
      </c>
      <c r="BD2389" s="30" t="s">
        <v>1689</v>
      </c>
      <c r="BE2389" s="30" t="s">
        <v>60</v>
      </c>
      <c r="BF2389" s="32" t="str">
        <f>IFERROR(VLOOKUP(Data_Power_app[[#This Row],[PRO ODER]],'Result'!H:J,3,0),"")</f>
        <v/>
      </c>
      <c r="BG2389" s="13" t="str">
        <f>IFERROR(VLOOKUP(Data_Power_app[[#This Row],[PRO ODER]]&amp;"LAM",'Real Time'!A:E,4,0),"")</f>
        <v>ML-04</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3547</v>
      </c>
      <c r="B2390" s="30" t="s">
        <v>7304</v>
      </c>
      <c r="C2390" s="30" t="s">
        <v>7305</v>
      </c>
      <c r="D2390" s="30" t="s">
        <v>123</v>
      </c>
      <c r="E2390" s="30" t="s">
        <v>620</v>
      </c>
      <c r="F2390" s="30" t="s">
        <v>72</v>
      </c>
      <c r="G2390" s="30">
        <v>122</v>
      </c>
      <c r="H2390" s="4">
        <v>45821</v>
      </c>
      <c r="I2390" s="4">
        <v>45814</v>
      </c>
      <c r="J2390" s="4" t="s">
        <v>243</v>
      </c>
      <c r="K2390" s="4">
        <v>45822</v>
      </c>
      <c r="L2390" s="4"/>
      <c r="M2390" s="4">
        <v>45824</v>
      </c>
      <c r="N2390" s="4"/>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622</v>
      </c>
      <c r="AJ2390" s="30" t="s">
        <v>74</v>
      </c>
      <c r="AK2390" s="30" t="s">
        <v>623</v>
      </c>
      <c r="AL2390" s="30" t="s">
        <v>624</v>
      </c>
      <c r="AM2390" s="30" t="s">
        <v>625</v>
      </c>
      <c r="AN2390" s="30">
        <v>0.19792999999999999</v>
      </c>
      <c r="AO2390" s="30" t="s">
        <v>626</v>
      </c>
      <c r="AP2390" s="30" t="s">
        <v>627</v>
      </c>
      <c r="AQ2390" s="30">
        <v>0.19792999999999999</v>
      </c>
      <c r="AR2390" s="30" t="s">
        <v>68</v>
      </c>
      <c r="AS2390" s="30"/>
      <c r="AT2390" s="30"/>
      <c r="AU2390" s="30" t="s">
        <v>68</v>
      </c>
      <c r="AV2390" s="30"/>
      <c r="AW2390" s="30"/>
      <c r="AX2390" s="30" t="s">
        <v>628</v>
      </c>
      <c r="AY2390" s="30" t="s">
        <v>628</v>
      </c>
      <c r="AZ2390" s="3" t="s">
        <v>628</v>
      </c>
      <c r="BA2390" s="30" t="s">
        <v>60</v>
      </c>
      <c r="BB2390" s="30">
        <v>0</v>
      </c>
      <c r="BC2390" s="30" t="s">
        <v>244</v>
      </c>
      <c r="BD2390" s="30" t="s">
        <v>1690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3549</v>
      </c>
      <c r="B2391" s="30" t="s">
        <v>16602</v>
      </c>
      <c r="C2391" s="30" t="s">
        <v>16603</v>
      </c>
      <c r="D2391" s="30" t="s">
        <v>86</v>
      </c>
      <c r="E2391" s="30" t="s">
        <v>163</v>
      </c>
      <c r="F2391" s="30" t="s">
        <v>59</v>
      </c>
      <c r="G2391" s="30">
        <v>3484</v>
      </c>
      <c r="H2391" s="4">
        <v>45824</v>
      </c>
      <c r="I2391" s="4">
        <v>37231</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0" t="s">
        <v>119</v>
      </c>
      <c r="AH2391" s="30" t="s">
        <v>183</v>
      </c>
      <c r="AI2391" s="30" t="s">
        <v>988</v>
      </c>
      <c r="AJ2391" s="30" t="s">
        <v>184</v>
      </c>
      <c r="AK2391" s="30" t="s">
        <v>65</v>
      </c>
      <c r="AL2391" s="30" t="s">
        <v>166</v>
      </c>
      <c r="AM2391" s="30" t="s">
        <v>167</v>
      </c>
      <c r="AN2391" s="30">
        <v>111.72802</v>
      </c>
      <c r="AO2391" s="30" t="s">
        <v>68</v>
      </c>
      <c r="AP2391" s="30"/>
      <c r="AQ2391" s="30"/>
      <c r="AR2391" s="30" t="s">
        <v>68</v>
      </c>
      <c r="AS2391" s="30"/>
      <c r="AT2391" s="30"/>
      <c r="AU2391" s="30" t="s">
        <v>989</v>
      </c>
      <c r="AV2391" s="30" t="s">
        <v>990</v>
      </c>
      <c r="AW2391" s="30">
        <v>244.36931000000001</v>
      </c>
      <c r="AX2391" s="30" t="s">
        <v>11865</v>
      </c>
      <c r="AY2391" s="30" t="s">
        <v>11866</v>
      </c>
      <c r="AZ2391" s="3">
        <v>2948</v>
      </c>
      <c r="BA2391" s="30" t="s">
        <v>60</v>
      </c>
      <c r="BB2391" s="30">
        <v>3484</v>
      </c>
      <c r="BC2391" s="30" t="s">
        <v>60</v>
      </c>
      <c r="BD2391" s="30" t="s">
        <v>60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3552</v>
      </c>
      <c r="B2392" s="30" t="s">
        <v>16604</v>
      </c>
      <c r="C2392" s="30" t="s">
        <v>16605</v>
      </c>
      <c r="D2392" s="30" t="s">
        <v>272</v>
      </c>
      <c r="E2392" s="30" t="s">
        <v>342</v>
      </c>
      <c r="F2392" s="30" t="s">
        <v>59</v>
      </c>
      <c r="G2392" s="30">
        <v>1004</v>
      </c>
      <c r="H2392" s="4">
        <v>45824</v>
      </c>
      <c r="I2392" s="4">
        <v>37231</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0" t="s">
        <v>119</v>
      </c>
      <c r="AH2392" s="30" t="s">
        <v>274</v>
      </c>
      <c r="AI2392" s="30" t="s">
        <v>742</v>
      </c>
      <c r="AJ2392" s="30" t="s">
        <v>275</v>
      </c>
      <c r="AK2392" s="30" t="s">
        <v>100</v>
      </c>
      <c r="AL2392" s="30" t="s">
        <v>348</v>
      </c>
      <c r="AM2392" s="30" t="s">
        <v>349</v>
      </c>
      <c r="AN2392" s="30">
        <v>19.596240000000002</v>
      </c>
      <c r="AO2392" s="30" t="s">
        <v>68</v>
      </c>
      <c r="AP2392" s="30"/>
      <c r="AQ2392" s="30"/>
      <c r="AR2392" s="30" t="s">
        <v>68</v>
      </c>
      <c r="AS2392" s="30"/>
      <c r="AT2392" s="30"/>
      <c r="AU2392" s="30" t="s">
        <v>350</v>
      </c>
      <c r="AV2392" s="30" t="s">
        <v>351</v>
      </c>
      <c r="AW2392" s="30">
        <v>85.708399999999997</v>
      </c>
      <c r="AX2392" s="30" t="s">
        <v>741</v>
      </c>
      <c r="AY2392" s="30" t="s">
        <v>690</v>
      </c>
      <c r="AZ2392" s="3">
        <v>1004</v>
      </c>
      <c r="BA2392" s="30" t="s">
        <v>60</v>
      </c>
      <c r="BB2392" s="30">
        <v>1004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3553</v>
      </c>
      <c r="B2393" s="30" t="s">
        <v>16606</v>
      </c>
      <c r="C2393" s="30" t="s">
        <v>16607</v>
      </c>
      <c r="D2393" s="30" t="s">
        <v>272</v>
      </c>
      <c r="E2393" s="30" t="s">
        <v>342</v>
      </c>
      <c r="F2393" s="30" t="s">
        <v>59</v>
      </c>
      <c r="G2393" s="30">
        <v>2903</v>
      </c>
      <c r="H2393" s="4">
        <v>45824</v>
      </c>
      <c r="I2393" s="4">
        <v>37231</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56.882210000000001</v>
      </c>
      <c r="AO2393" s="30" t="s">
        <v>68</v>
      </c>
      <c r="AP2393" s="30"/>
      <c r="AQ2393" s="30"/>
      <c r="AR2393" s="30" t="s">
        <v>68</v>
      </c>
      <c r="AS2393" s="30"/>
      <c r="AT2393" s="30"/>
      <c r="AU2393" s="30" t="s">
        <v>350</v>
      </c>
      <c r="AV2393" s="30" t="s">
        <v>351</v>
      </c>
      <c r="AW2393" s="30">
        <v>248.78926000000001</v>
      </c>
      <c r="AX2393" s="30" t="s">
        <v>741</v>
      </c>
      <c r="AY2393" s="30" t="s">
        <v>690</v>
      </c>
      <c r="AZ2393" s="3">
        <v>2903</v>
      </c>
      <c r="BA2393" s="30" t="s">
        <v>60</v>
      </c>
      <c r="BB2393" s="30">
        <v>2903</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3554</v>
      </c>
      <c r="B2394" s="30" t="s">
        <v>16608</v>
      </c>
      <c r="C2394" s="30" t="s">
        <v>16609</v>
      </c>
      <c r="D2394" s="30" t="s">
        <v>272</v>
      </c>
      <c r="E2394" s="30" t="s">
        <v>342</v>
      </c>
      <c r="F2394" s="30" t="s">
        <v>59</v>
      </c>
      <c r="G2394" s="30">
        <v>3452</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16610</v>
      </c>
      <c r="AJ2394" s="30" t="s">
        <v>275</v>
      </c>
      <c r="AK2394" s="30" t="s">
        <v>65</v>
      </c>
      <c r="AL2394" s="30" t="s">
        <v>343</v>
      </c>
      <c r="AM2394" s="30" t="s">
        <v>344</v>
      </c>
      <c r="AN2394" s="30">
        <v>57.482819999999997</v>
      </c>
      <c r="AO2394" s="30" t="s">
        <v>68</v>
      </c>
      <c r="AP2394" s="30"/>
      <c r="AQ2394" s="30"/>
      <c r="AR2394" s="30" t="s">
        <v>68</v>
      </c>
      <c r="AS2394" s="30"/>
      <c r="AT2394" s="30"/>
      <c r="AU2394" s="30" t="s">
        <v>345</v>
      </c>
      <c r="AV2394" s="30" t="s">
        <v>346</v>
      </c>
      <c r="AW2394" s="30">
        <v>251.38999000000001</v>
      </c>
      <c r="AX2394" s="30" t="s">
        <v>594</v>
      </c>
      <c r="AY2394" s="30" t="s">
        <v>595</v>
      </c>
      <c r="AZ2394" s="3">
        <v>3452</v>
      </c>
      <c r="BA2394" s="30" t="s">
        <v>60</v>
      </c>
      <c r="BB2394" s="30">
        <v>3452</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3561</v>
      </c>
      <c r="B2395" s="30" t="s">
        <v>12002</v>
      </c>
      <c r="C2395" s="30" t="s">
        <v>12003</v>
      </c>
      <c r="D2395" s="30" t="s">
        <v>272</v>
      </c>
      <c r="E2395" s="30" t="s">
        <v>347</v>
      </c>
      <c r="F2395" s="30" t="s">
        <v>59</v>
      </c>
      <c r="G2395" s="30">
        <v>297</v>
      </c>
      <c r="H2395" s="4">
        <v>45821</v>
      </c>
      <c r="I2395" s="4">
        <v>45818</v>
      </c>
      <c r="J2395" s="4">
        <v>45818</v>
      </c>
      <c r="K2395" s="4">
        <v>45822</v>
      </c>
      <c r="L2395" s="4">
        <v>45819.343854166669</v>
      </c>
      <c r="M2395" s="4">
        <v>45824</v>
      </c>
      <c r="N2395" s="4"/>
      <c r="O2395" s="4" t="s">
        <v>60</v>
      </c>
      <c r="P2395" s="4" t="s">
        <v>60</v>
      </c>
      <c r="Q2395" s="4" t="s">
        <v>60</v>
      </c>
      <c r="R2395" s="4" t="s">
        <v>60</v>
      </c>
      <c r="S2395" s="4" t="s">
        <v>60</v>
      </c>
      <c r="T2395" s="4">
        <v>45825</v>
      </c>
      <c r="U2395" s="4"/>
      <c r="V2395" s="4"/>
      <c r="W2395" s="4">
        <v>45828</v>
      </c>
      <c r="X2395" s="4"/>
      <c r="Y2395" s="4" t="s">
        <v>60</v>
      </c>
      <c r="Z2395" s="4">
        <v>45830</v>
      </c>
      <c r="AA2395" s="4"/>
      <c r="AB2395" s="4" t="s">
        <v>60</v>
      </c>
      <c r="AC2395" s="4">
        <v>45831</v>
      </c>
      <c r="AD2395" s="4">
        <v>45832</v>
      </c>
      <c r="AE2395" s="4">
        <v>45834</v>
      </c>
      <c r="AF2395" s="4"/>
      <c r="AG2395" s="30" t="s">
        <v>88</v>
      </c>
      <c r="AH2395" s="30" t="s">
        <v>491</v>
      </c>
      <c r="AI2395" s="30" t="s">
        <v>4122</v>
      </c>
      <c r="AJ2395" s="30" t="s">
        <v>275</v>
      </c>
      <c r="AK2395" s="30" t="s">
        <v>100</v>
      </c>
      <c r="AL2395" s="30" t="s">
        <v>343</v>
      </c>
      <c r="AM2395" s="30" t="s">
        <v>344</v>
      </c>
      <c r="AN2395" s="30">
        <v>6.1032200000000003</v>
      </c>
      <c r="AO2395" s="30" t="s">
        <v>68</v>
      </c>
      <c r="AP2395" s="30"/>
      <c r="AQ2395" s="30"/>
      <c r="AR2395" s="30" t="s">
        <v>68</v>
      </c>
      <c r="AS2395" s="30"/>
      <c r="AT2395" s="30"/>
      <c r="AU2395" s="30" t="s">
        <v>711</v>
      </c>
      <c r="AV2395" s="30" t="s">
        <v>712</v>
      </c>
      <c r="AW2395" s="30">
        <v>26.69463</v>
      </c>
      <c r="AX2395" s="30" t="s">
        <v>4123</v>
      </c>
      <c r="AY2395" s="30" t="s">
        <v>4124</v>
      </c>
      <c r="AZ2395" s="3">
        <v>297</v>
      </c>
      <c r="BA2395" s="30" t="s">
        <v>60</v>
      </c>
      <c r="BB2395" s="30">
        <v>297</v>
      </c>
      <c r="BC2395" s="30" t="s">
        <v>60</v>
      </c>
      <c r="BD2395" s="30" t="s">
        <v>60</v>
      </c>
      <c r="BE2395" s="30" t="s">
        <v>60</v>
      </c>
      <c r="BF2395" s="32" t="str">
        <f>IFERROR(VLOOKUP(Data_Power_app[[#This Row],[PRO ODER]],'Result'!H:J,3,0),"")</f>
        <v>LAMINATION 4</v>
      </c>
      <c r="BG2395" s="13" t="str">
        <f>IFERROR(VLOOKUP(Data_Power_app[[#This Row],[PRO ODER]]&amp;"LAM",'Real Time'!A:E,4,0),"")</f>
        <v>ML-03</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8">
        <v>3562</v>
      </c>
      <c r="B2396" s="30" t="s">
        <v>12004</v>
      </c>
      <c r="C2396" s="30" t="s">
        <v>12005</v>
      </c>
      <c r="D2396" s="30" t="s">
        <v>272</v>
      </c>
      <c r="E2396" s="30" t="s">
        <v>347</v>
      </c>
      <c r="F2396" s="30" t="s">
        <v>59</v>
      </c>
      <c r="G2396" s="30">
        <v>759</v>
      </c>
      <c r="H2396" s="4">
        <v>45821</v>
      </c>
      <c r="I2396" s="4">
        <v>45818</v>
      </c>
      <c r="J2396" s="4">
        <v>45818</v>
      </c>
      <c r="K2396" s="4">
        <v>45822</v>
      </c>
      <c r="L2396" s="4">
        <v>45819.343912037039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15.62274</v>
      </c>
      <c r="AO2396" s="30" t="s">
        <v>68</v>
      </c>
      <c r="AP2396" s="30"/>
      <c r="AQ2396" s="30"/>
      <c r="AR2396" s="30" t="s">
        <v>68</v>
      </c>
      <c r="AS2396" s="30"/>
      <c r="AT2396" s="30"/>
      <c r="AU2396" s="30" t="s">
        <v>711</v>
      </c>
      <c r="AV2396" s="30" t="s">
        <v>712</v>
      </c>
      <c r="AW2396" s="30">
        <v>68.331890000000001</v>
      </c>
      <c r="AX2396" s="30" t="s">
        <v>4123</v>
      </c>
      <c r="AY2396" s="30" t="s">
        <v>4124</v>
      </c>
      <c r="AZ2396" s="3">
        <v>759</v>
      </c>
      <c r="BA2396" s="30" t="s">
        <v>60</v>
      </c>
      <c r="BB2396" s="30">
        <v>759</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3563</v>
      </c>
      <c r="B2397" s="30" t="s">
        <v>12006</v>
      </c>
      <c r="C2397" s="30" t="s">
        <v>12007</v>
      </c>
      <c r="D2397" s="30" t="s">
        <v>272</v>
      </c>
      <c r="E2397" s="30" t="s">
        <v>347</v>
      </c>
      <c r="F2397" s="30" t="s">
        <v>59</v>
      </c>
      <c r="G2397" s="30">
        <v>483</v>
      </c>
      <c r="H2397" s="4">
        <v>45821</v>
      </c>
      <c r="I2397" s="4">
        <v>45818</v>
      </c>
      <c r="J2397" s="4">
        <v>45818</v>
      </c>
      <c r="K2397" s="4">
        <v>45822</v>
      </c>
      <c r="L2397" s="4">
        <v>45819.309479166666</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274</v>
      </c>
      <c r="AI2397" s="30" t="s">
        <v>12008</v>
      </c>
      <c r="AJ2397" s="30" t="s">
        <v>275</v>
      </c>
      <c r="AK2397" s="30" t="s">
        <v>100</v>
      </c>
      <c r="AL2397" s="30" t="s">
        <v>348</v>
      </c>
      <c r="AM2397" s="30" t="s">
        <v>349</v>
      </c>
      <c r="AN2397" s="30">
        <v>10.00765</v>
      </c>
      <c r="AO2397" s="30" t="s">
        <v>68</v>
      </c>
      <c r="AP2397" s="30"/>
      <c r="AQ2397" s="30"/>
      <c r="AR2397" s="30" t="s">
        <v>68</v>
      </c>
      <c r="AS2397" s="30"/>
      <c r="AT2397" s="30"/>
      <c r="AU2397" s="30" t="s">
        <v>350</v>
      </c>
      <c r="AV2397" s="30" t="s">
        <v>351</v>
      </c>
      <c r="AW2397" s="30">
        <v>43.772320000000001</v>
      </c>
      <c r="AX2397" s="30" t="s">
        <v>12009</v>
      </c>
      <c r="AY2397" s="30" t="s">
        <v>12010</v>
      </c>
      <c r="AZ2397" s="3">
        <v>483</v>
      </c>
      <c r="BA2397" s="30" t="s">
        <v>60</v>
      </c>
      <c r="BB2397" s="30">
        <v>483</v>
      </c>
      <c r="BC2397" s="30" t="s">
        <v>60</v>
      </c>
      <c r="BD2397" s="30" t="s">
        <v>60</v>
      </c>
      <c r="BE2397" s="30" t="s">
        <v>60</v>
      </c>
      <c r="BF2397" s="32" t="str">
        <f>IFERROR(VLOOKUP(Data_Power_app[[#This Row],[PRO ODER]],'Result'!H:J,3,0),"")</f>
        <v>LAMINATION 4</v>
      </c>
      <c r="BG2397" s="13"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3564</v>
      </c>
      <c r="B2398" s="30" t="s">
        <v>12011</v>
      </c>
      <c r="C2398" s="30" t="s">
        <v>12012</v>
      </c>
      <c r="D2398" s="30" t="s">
        <v>272</v>
      </c>
      <c r="E2398" s="30" t="s">
        <v>347</v>
      </c>
      <c r="F2398" s="30" t="s">
        <v>59</v>
      </c>
      <c r="G2398" s="30">
        <v>225</v>
      </c>
      <c r="H2398" s="4">
        <v>45821</v>
      </c>
      <c r="I2398" s="4">
        <v>45818</v>
      </c>
      <c r="J2398" s="4">
        <v>45818</v>
      </c>
      <c r="K2398" s="4">
        <v>45822</v>
      </c>
      <c r="L2398" s="4">
        <v>45819.309537037036</v>
      </c>
      <c r="M2398" s="4">
        <v>45824</v>
      </c>
      <c r="N2398" s="4"/>
      <c r="O2398" s="4" t="s">
        <v>60</v>
      </c>
      <c r="P2398" s="4" t="s">
        <v>60</v>
      </c>
      <c r="Q2398" s="4" t="s">
        <v>60</v>
      </c>
      <c r="R2398" s="4" t="s">
        <v>60</v>
      </c>
      <c r="S2398" s="4" t="s">
        <v>60</v>
      </c>
      <c r="T2398" s="4">
        <v>45826</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4.6241300000000001</v>
      </c>
      <c r="AO2398" s="30" t="s">
        <v>68</v>
      </c>
      <c r="AP2398" s="30"/>
      <c r="AQ2398" s="30"/>
      <c r="AR2398" s="30" t="s">
        <v>68</v>
      </c>
      <c r="AS2398" s="30"/>
      <c r="AT2398" s="30"/>
      <c r="AU2398" s="30" t="s">
        <v>350</v>
      </c>
      <c r="AV2398" s="30" t="s">
        <v>351</v>
      </c>
      <c r="AW2398" s="30">
        <v>20.225490000000001</v>
      </c>
      <c r="AX2398" s="30" t="s">
        <v>12009</v>
      </c>
      <c r="AY2398" s="30" t="s">
        <v>12010</v>
      </c>
      <c r="AZ2398" s="3">
        <v>225</v>
      </c>
      <c r="BA2398" s="30" t="s">
        <v>60</v>
      </c>
      <c r="BB2398" s="30">
        <v>225</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3565</v>
      </c>
      <c r="B2399" s="30" t="s">
        <v>12013</v>
      </c>
      <c r="C2399" s="30" t="s">
        <v>12014</v>
      </c>
      <c r="D2399" s="30" t="s">
        <v>272</v>
      </c>
      <c r="E2399" s="30" t="s">
        <v>347</v>
      </c>
      <c r="F2399" s="30" t="s">
        <v>59</v>
      </c>
      <c r="G2399" s="30">
        <v>639</v>
      </c>
      <c r="H2399" s="4">
        <v>45821</v>
      </c>
      <c r="I2399" s="4">
        <v>45818</v>
      </c>
      <c r="J2399" s="4">
        <v>45818</v>
      </c>
      <c r="K2399" s="4">
        <v>45822</v>
      </c>
      <c r="L2399" s="4">
        <v>45819.309560185182</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13.089689999999999</v>
      </c>
      <c r="AO2399" s="30" t="s">
        <v>68</v>
      </c>
      <c r="AP2399" s="30"/>
      <c r="AQ2399" s="30"/>
      <c r="AR2399" s="30" t="s">
        <v>68</v>
      </c>
      <c r="AS2399" s="30"/>
      <c r="AT2399" s="30"/>
      <c r="AU2399" s="30" t="s">
        <v>350</v>
      </c>
      <c r="AV2399" s="30" t="s">
        <v>351</v>
      </c>
      <c r="AW2399" s="30">
        <v>57.252479999999998</v>
      </c>
      <c r="AX2399" s="30" t="s">
        <v>12009</v>
      </c>
      <c r="AY2399" s="30" t="s">
        <v>12010</v>
      </c>
      <c r="AZ2399" s="3">
        <v>639</v>
      </c>
      <c r="BA2399" s="30" t="s">
        <v>60</v>
      </c>
      <c r="BB2399" s="30">
        <v>639</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3566</v>
      </c>
      <c r="B2400" s="30" t="s">
        <v>12015</v>
      </c>
      <c r="C2400" s="30" t="s">
        <v>12016</v>
      </c>
      <c r="D2400" s="30" t="s">
        <v>272</v>
      </c>
      <c r="E2400" s="30" t="s">
        <v>347</v>
      </c>
      <c r="F2400" s="30" t="s">
        <v>59</v>
      </c>
      <c r="G2400" s="30">
        <v>2996</v>
      </c>
      <c r="H2400" s="4">
        <v>45821</v>
      </c>
      <c r="I2400" s="4">
        <v>45818</v>
      </c>
      <c r="J2400" s="4">
        <v>45818</v>
      </c>
      <c r="K2400" s="4">
        <v>45822</v>
      </c>
      <c r="L2400" s="4">
        <v>45818.183136574073</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60.378189999999996</v>
      </c>
      <c r="AO2400" s="30" t="s">
        <v>68</v>
      </c>
      <c r="AP2400" s="30"/>
      <c r="AQ2400" s="30"/>
      <c r="AR2400" s="30" t="s">
        <v>68</v>
      </c>
      <c r="AS2400" s="30"/>
      <c r="AT2400" s="30"/>
      <c r="AU2400" s="30" t="s">
        <v>350</v>
      </c>
      <c r="AV2400" s="30" t="s">
        <v>351</v>
      </c>
      <c r="AW2400" s="30">
        <v>264.08625999999998</v>
      </c>
      <c r="AX2400" s="30" t="s">
        <v>12009</v>
      </c>
      <c r="AY2400" s="30" t="s">
        <v>12010</v>
      </c>
      <c r="AZ2400" s="3">
        <v>2996</v>
      </c>
      <c r="BA2400" s="30" t="s">
        <v>60</v>
      </c>
      <c r="BB2400" s="30">
        <v>2996</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3567</v>
      </c>
      <c r="B2401" s="30" t="s">
        <v>12017</v>
      </c>
      <c r="C2401" s="30" t="s">
        <v>12018</v>
      </c>
      <c r="D2401" s="30" t="s">
        <v>272</v>
      </c>
      <c r="E2401" s="30" t="s">
        <v>347</v>
      </c>
      <c r="F2401" s="30" t="s">
        <v>59</v>
      </c>
      <c r="G2401" s="30">
        <v>621</v>
      </c>
      <c r="H2401" s="4">
        <v>45821</v>
      </c>
      <c r="I2401" s="4">
        <v>45818</v>
      </c>
      <c r="J2401" s="4">
        <v>45818</v>
      </c>
      <c r="K2401" s="4">
        <v>45822</v>
      </c>
      <c r="L2401" s="4">
        <v>45819.404108796298</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491</v>
      </c>
      <c r="AI2401" s="30" t="s">
        <v>12019</v>
      </c>
      <c r="AJ2401" s="30" t="s">
        <v>275</v>
      </c>
      <c r="AK2401" s="30" t="s">
        <v>65</v>
      </c>
      <c r="AL2401" s="30" t="s">
        <v>343</v>
      </c>
      <c r="AM2401" s="30" t="s">
        <v>344</v>
      </c>
      <c r="AN2401" s="30">
        <v>9.9617400000000007</v>
      </c>
      <c r="AO2401" s="30" t="s">
        <v>68</v>
      </c>
      <c r="AP2401" s="30"/>
      <c r="AQ2401" s="30"/>
      <c r="AR2401" s="30" t="s">
        <v>68</v>
      </c>
      <c r="AS2401" s="30"/>
      <c r="AT2401" s="30"/>
      <c r="AU2401" s="30" t="s">
        <v>350</v>
      </c>
      <c r="AV2401" s="30" t="s">
        <v>351</v>
      </c>
      <c r="AW2401" s="30">
        <v>43.564799999999998</v>
      </c>
      <c r="AX2401" s="30" t="s">
        <v>12020</v>
      </c>
      <c r="AY2401" s="30" t="s">
        <v>12021</v>
      </c>
      <c r="AZ2401" s="3">
        <v>621</v>
      </c>
      <c r="BA2401" s="30" t="s">
        <v>60</v>
      </c>
      <c r="BB2401" s="30">
        <v>621</v>
      </c>
      <c r="BC2401" s="30" t="s">
        <v>60</v>
      </c>
      <c r="BD2401" s="30" t="s">
        <v>60</v>
      </c>
      <c r="BE2401" s="30" t="s">
        <v>60</v>
      </c>
      <c r="BF2401" s="32" t="str">
        <f>IFERROR(VLOOKUP(Data_Power_app[[#This Row],[PRO ODER]],'Result'!H:J,3,0),"")</f>
        <v>LAMINATION 4</v>
      </c>
      <c r="BG2401" s="13" t="str">
        <f>IFERROR(VLOOKUP(Data_Power_app[[#This Row],[PRO ODER]]&amp;"LAM",'Real Time'!A:E,4,0),"")</f>
        <v>ML-03</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3568</v>
      </c>
      <c r="B2402" s="30" t="s">
        <v>12022</v>
      </c>
      <c r="C2402" s="30" t="s">
        <v>12023</v>
      </c>
      <c r="D2402" s="30" t="s">
        <v>272</v>
      </c>
      <c r="E2402" s="30" t="s">
        <v>347</v>
      </c>
      <c r="F2402" s="30" t="s">
        <v>59</v>
      </c>
      <c r="G2402" s="30">
        <v>471</v>
      </c>
      <c r="H2402" s="4">
        <v>45821</v>
      </c>
      <c r="I2402" s="4">
        <v>45818</v>
      </c>
      <c r="J2402" s="4">
        <v>45818</v>
      </c>
      <c r="K2402" s="4">
        <v>45822</v>
      </c>
      <c r="L2402" s="4">
        <v>45819.404305555552</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7.5650199999999996</v>
      </c>
      <c r="AO2402" s="30" t="s">
        <v>68</v>
      </c>
      <c r="AP2402" s="30"/>
      <c r="AQ2402" s="30"/>
      <c r="AR2402" s="30" t="s">
        <v>68</v>
      </c>
      <c r="AS2402" s="30"/>
      <c r="AT2402" s="30"/>
      <c r="AU2402" s="30" t="s">
        <v>350</v>
      </c>
      <c r="AV2402" s="30" t="s">
        <v>351</v>
      </c>
      <c r="AW2402" s="30">
        <v>33.083449999999999</v>
      </c>
      <c r="AX2402" s="30" t="s">
        <v>12020</v>
      </c>
      <c r="AY2402" s="30" t="s">
        <v>12021</v>
      </c>
      <c r="AZ2402" s="3">
        <v>471</v>
      </c>
      <c r="BA2402" s="30" t="s">
        <v>60</v>
      </c>
      <c r="BB2402" s="30">
        <v>471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3569</v>
      </c>
      <c r="B2403" s="30" t="s">
        <v>12024</v>
      </c>
      <c r="C2403" s="30" t="s">
        <v>12025</v>
      </c>
      <c r="D2403" s="30" t="s">
        <v>272</v>
      </c>
      <c r="E2403" s="30" t="s">
        <v>347</v>
      </c>
      <c r="F2403" s="30" t="s">
        <v>59</v>
      </c>
      <c r="G2403" s="30">
        <v>819</v>
      </c>
      <c r="H2403" s="4">
        <v>45821</v>
      </c>
      <c r="I2403" s="4">
        <v>45818</v>
      </c>
      <c r="J2403" s="4">
        <v>45818</v>
      </c>
      <c r="K2403" s="4">
        <v>45822</v>
      </c>
      <c r="L2403" s="4">
        <v>45819.403553240743</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13.219900000000001</v>
      </c>
      <c r="AO2403" s="30" t="s">
        <v>68</v>
      </c>
      <c r="AP2403" s="30"/>
      <c r="AQ2403" s="30"/>
      <c r="AR2403" s="30" t="s">
        <v>68</v>
      </c>
      <c r="AS2403" s="30"/>
      <c r="AT2403" s="30"/>
      <c r="AU2403" s="30" t="s">
        <v>350</v>
      </c>
      <c r="AV2403" s="30" t="s">
        <v>351</v>
      </c>
      <c r="AW2403" s="30">
        <v>57.813630000000003</v>
      </c>
      <c r="AX2403" s="30" t="s">
        <v>12020</v>
      </c>
      <c r="AY2403" s="30" t="s">
        <v>12021</v>
      </c>
      <c r="AZ2403" s="3">
        <v>819</v>
      </c>
      <c r="BA2403" s="30" t="s">
        <v>60</v>
      </c>
      <c r="BB2403" s="30">
        <v>819</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3570</v>
      </c>
      <c r="B2404" s="30" t="s">
        <v>12026</v>
      </c>
      <c r="C2404" s="30" t="s">
        <v>12027</v>
      </c>
      <c r="D2404" s="30" t="s">
        <v>272</v>
      </c>
      <c r="E2404" s="30" t="s">
        <v>347</v>
      </c>
      <c r="F2404" s="30" t="s">
        <v>59</v>
      </c>
      <c r="G2404" s="30">
        <v>279</v>
      </c>
      <c r="H2404" s="4">
        <v>45821</v>
      </c>
      <c r="I2404" s="4">
        <v>45818</v>
      </c>
      <c r="J2404" s="4">
        <v>45818</v>
      </c>
      <c r="K2404" s="4">
        <v>45822</v>
      </c>
      <c r="L2404" s="4">
        <v>45819.403946759259</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4127</v>
      </c>
      <c r="AJ2404" s="30" t="s">
        <v>275</v>
      </c>
      <c r="AK2404" s="30" t="s">
        <v>65</v>
      </c>
      <c r="AL2404" s="30" t="s">
        <v>343</v>
      </c>
      <c r="AM2404" s="30" t="s">
        <v>344</v>
      </c>
      <c r="AN2404" s="30">
        <v>4.5755100000000004</v>
      </c>
      <c r="AO2404" s="30" t="s">
        <v>68</v>
      </c>
      <c r="AP2404" s="30"/>
      <c r="AQ2404" s="30"/>
      <c r="AR2404" s="30" t="s">
        <v>68</v>
      </c>
      <c r="AS2404" s="30"/>
      <c r="AT2404" s="30"/>
      <c r="AU2404" s="30" t="s">
        <v>350</v>
      </c>
      <c r="AV2404" s="30" t="s">
        <v>351</v>
      </c>
      <c r="AW2404" s="30">
        <v>20.010020000000001</v>
      </c>
      <c r="AX2404" s="30" t="s">
        <v>4128</v>
      </c>
      <c r="AY2404" s="30" t="s">
        <v>4129</v>
      </c>
      <c r="AZ2404" s="3">
        <v>279</v>
      </c>
      <c r="BA2404" s="30" t="s">
        <v>60</v>
      </c>
      <c r="BB2404" s="30">
        <v>279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3571</v>
      </c>
      <c r="B2405" s="30" t="s">
        <v>12028</v>
      </c>
      <c r="C2405" s="30" t="s">
        <v>12029</v>
      </c>
      <c r="D2405" s="30" t="s">
        <v>272</v>
      </c>
      <c r="E2405" s="30" t="s">
        <v>347</v>
      </c>
      <c r="F2405" s="30" t="s">
        <v>59</v>
      </c>
      <c r="G2405" s="30">
        <v>387</v>
      </c>
      <c r="H2405" s="4">
        <v>45821</v>
      </c>
      <c r="I2405" s="4">
        <v>45818</v>
      </c>
      <c r="J2405" s="4">
        <v>45818</v>
      </c>
      <c r="K2405" s="4">
        <v>45824</v>
      </c>
      <c r="L2405" s="4">
        <v>45819.324849537035</v>
      </c>
      <c r="M2405" s="4">
        <v>45825</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443</v>
      </c>
      <c r="AJ2405" s="30" t="s">
        <v>275</v>
      </c>
      <c r="AK2405" s="30" t="s">
        <v>100</v>
      </c>
      <c r="AL2405" s="30" t="s">
        <v>343</v>
      </c>
      <c r="AM2405" s="30" t="s">
        <v>344</v>
      </c>
      <c r="AN2405" s="30">
        <v>8.0299300000000002</v>
      </c>
      <c r="AO2405" s="30" t="s">
        <v>68</v>
      </c>
      <c r="AP2405" s="30"/>
      <c r="AQ2405" s="30"/>
      <c r="AR2405" s="30" t="s">
        <v>68</v>
      </c>
      <c r="AS2405" s="30"/>
      <c r="AT2405" s="30"/>
      <c r="AU2405" s="30" t="s">
        <v>345</v>
      </c>
      <c r="AV2405" s="30" t="s">
        <v>346</v>
      </c>
      <c r="AW2405" s="30">
        <v>35.121940000000002</v>
      </c>
      <c r="AX2405" s="30" t="s">
        <v>444</v>
      </c>
      <c r="AY2405" s="30" t="s">
        <v>445</v>
      </c>
      <c r="AZ2405" s="3">
        <v>387</v>
      </c>
      <c r="BA2405" s="30" t="s">
        <v>60</v>
      </c>
      <c r="BB2405" s="30">
        <v>387</v>
      </c>
      <c r="BC2405" s="30" t="s">
        <v>60</v>
      </c>
      <c r="BD2405" s="30" t="s">
        <v>60</v>
      </c>
      <c r="BE2405" s="30" t="s">
        <v>60</v>
      </c>
      <c r="BF2405" s="32" t="str">
        <f>IFERROR(VLOOKUP(Data_Power_app[[#This Row],[PRO ODER]],'Result'!H:J,3,0),"")</f>
        <v>LAMINATION 4</v>
      </c>
      <c r="BG2405" s="13" t="str">
        <f>IFERROR(VLOOKUP(Data_Power_app[[#This Row],[PRO ODER]]&amp;"LAM",'Real Time'!A:E,4,0),"")</f>
        <v>ML-04</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3572</v>
      </c>
      <c r="B2406" s="30" t="s">
        <v>12030</v>
      </c>
      <c r="C2406" s="30" t="s">
        <v>12031</v>
      </c>
      <c r="D2406" s="30" t="s">
        <v>272</v>
      </c>
      <c r="E2406" s="30" t="s">
        <v>347</v>
      </c>
      <c r="F2406" s="30" t="s">
        <v>59</v>
      </c>
      <c r="G2406" s="30">
        <v>387</v>
      </c>
      <c r="H2406" s="4">
        <v>45821</v>
      </c>
      <c r="I2406" s="4">
        <v>45818</v>
      </c>
      <c r="J2406" s="4">
        <v>45818</v>
      </c>
      <c r="K2406" s="4">
        <v>45822</v>
      </c>
      <c r="L2406" s="4">
        <v>45819.324814814812</v>
      </c>
      <c r="M2406" s="4">
        <v>45824</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7.9533500000000004</v>
      </c>
      <c r="AO2406" s="30" t="s">
        <v>68</v>
      </c>
      <c r="AP2406" s="30"/>
      <c r="AQ2406" s="30"/>
      <c r="AR2406" s="30" t="s">
        <v>68</v>
      </c>
      <c r="AS2406" s="30"/>
      <c r="AT2406" s="30"/>
      <c r="AU2406" s="30" t="s">
        <v>345</v>
      </c>
      <c r="AV2406" s="30" t="s">
        <v>346</v>
      </c>
      <c r="AW2406" s="30">
        <v>34.787430000000001</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3573</v>
      </c>
      <c r="B2407" s="30" t="s">
        <v>12032</v>
      </c>
      <c r="C2407" s="30" t="s">
        <v>12033</v>
      </c>
      <c r="D2407" s="30" t="s">
        <v>272</v>
      </c>
      <c r="E2407" s="30" t="s">
        <v>347</v>
      </c>
      <c r="F2407" s="30" t="s">
        <v>59</v>
      </c>
      <c r="G2407" s="30">
        <v>981</v>
      </c>
      <c r="H2407" s="4">
        <v>45821</v>
      </c>
      <c r="I2407" s="4">
        <v>45818</v>
      </c>
      <c r="J2407" s="4">
        <v>45818</v>
      </c>
      <c r="K2407" s="4">
        <v>45824</v>
      </c>
      <c r="L2407" s="4">
        <v>45819.32476851852</v>
      </c>
      <c r="M2407" s="4">
        <v>45825</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20.267479999999999</v>
      </c>
      <c r="AO2407" s="30" t="s">
        <v>68</v>
      </c>
      <c r="AP2407" s="30"/>
      <c r="AQ2407" s="30"/>
      <c r="AR2407" s="30" t="s">
        <v>68</v>
      </c>
      <c r="AS2407" s="30"/>
      <c r="AT2407" s="30"/>
      <c r="AU2407" s="30" t="s">
        <v>345</v>
      </c>
      <c r="AV2407" s="30" t="s">
        <v>346</v>
      </c>
      <c r="AW2407" s="30">
        <v>88.647660000000002</v>
      </c>
      <c r="AX2407" s="30" t="s">
        <v>444</v>
      </c>
      <c r="AY2407" s="30" t="s">
        <v>445</v>
      </c>
      <c r="AZ2407" s="3">
        <v>981</v>
      </c>
      <c r="BA2407" s="30" t="s">
        <v>60</v>
      </c>
      <c r="BB2407" s="30">
        <v>981</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3574</v>
      </c>
      <c r="B2408" s="30" t="s">
        <v>12034</v>
      </c>
      <c r="C2408" s="30" t="s">
        <v>12035</v>
      </c>
      <c r="D2408" s="30" t="s">
        <v>272</v>
      </c>
      <c r="E2408" s="30" t="s">
        <v>347</v>
      </c>
      <c r="F2408" s="30" t="s">
        <v>59</v>
      </c>
      <c r="G2408" s="30">
        <v>417</v>
      </c>
      <c r="H2408" s="4">
        <v>45821</v>
      </c>
      <c r="I2408" s="4">
        <v>45818</v>
      </c>
      <c r="J2408" s="4">
        <v>45818</v>
      </c>
      <c r="K2408" s="4">
        <v>45822</v>
      </c>
      <c r="L2408" s="4">
        <v>45819.324733796297</v>
      </c>
      <c r="M2408" s="4">
        <v>45824</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8.2142599999999995</v>
      </c>
      <c r="AO2408" s="30" t="s">
        <v>68</v>
      </c>
      <c r="AP2408" s="30"/>
      <c r="AQ2408" s="30"/>
      <c r="AR2408" s="30" t="s">
        <v>68</v>
      </c>
      <c r="AS2408" s="30"/>
      <c r="AT2408" s="30"/>
      <c r="AU2408" s="30" t="s">
        <v>345</v>
      </c>
      <c r="AV2408" s="30" t="s">
        <v>346</v>
      </c>
      <c r="AW2408" s="30">
        <v>35.927460000000004</v>
      </c>
      <c r="AX2408" s="30" t="s">
        <v>444</v>
      </c>
      <c r="AY2408" s="30" t="s">
        <v>445</v>
      </c>
      <c r="AZ2408" s="3">
        <v>417</v>
      </c>
      <c r="BA2408" s="30" t="s">
        <v>60</v>
      </c>
      <c r="BB2408" s="30">
        <v>417</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3575</v>
      </c>
      <c r="B2409" s="30" t="s">
        <v>12036</v>
      </c>
      <c r="C2409" s="30" t="s">
        <v>12037</v>
      </c>
      <c r="D2409" s="30" t="s">
        <v>272</v>
      </c>
      <c r="E2409" s="30" t="s">
        <v>347</v>
      </c>
      <c r="F2409" s="30" t="s">
        <v>59</v>
      </c>
      <c r="G2409" s="30">
        <v>231</v>
      </c>
      <c r="H2409" s="4">
        <v>45821</v>
      </c>
      <c r="I2409" s="4">
        <v>45818</v>
      </c>
      <c r="J2409" s="4">
        <v>45818</v>
      </c>
      <c r="K2409" s="4">
        <v>45824</v>
      </c>
      <c r="L2409" s="4">
        <v>45819.323055555556</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4.5250500000000002</v>
      </c>
      <c r="AO2409" s="30" t="s">
        <v>68</v>
      </c>
      <c r="AP2409" s="30"/>
      <c r="AQ2409" s="30"/>
      <c r="AR2409" s="30" t="s">
        <v>68</v>
      </c>
      <c r="AS2409" s="30"/>
      <c r="AT2409" s="30"/>
      <c r="AU2409" s="30" t="s">
        <v>345</v>
      </c>
      <c r="AV2409" s="30" t="s">
        <v>346</v>
      </c>
      <c r="AW2409" s="30">
        <v>19.791709999999998</v>
      </c>
      <c r="AX2409" s="30" t="s">
        <v>444</v>
      </c>
      <c r="AY2409" s="30" t="s">
        <v>445</v>
      </c>
      <c r="AZ2409" s="3">
        <v>231</v>
      </c>
      <c r="BA2409" s="30" t="s">
        <v>60</v>
      </c>
      <c r="BB2409" s="30">
        <v>231</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3576</v>
      </c>
      <c r="B2410" s="30" t="s">
        <v>12038</v>
      </c>
      <c r="C2410" s="30" t="s">
        <v>12039</v>
      </c>
      <c r="D2410" s="30" t="s">
        <v>272</v>
      </c>
      <c r="E2410" s="30" t="s">
        <v>347</v>
      </c>
      <c r="F2410" s="30" t="s">
        <v>59</v>
      </c>
      <c r="G2410" s="30">
        <v>501</v>
      </c>
      <c r="H2410" s="4">
        <v>45821</v>
      </c>
      <c r="I2410" s="4">
        <v>45818</v>
      </c>
      <c r="J2410" s="4">
        <v>45818</v>
      </c>
      <c r="K2410" s="4">
        <v>45822</v>
      </c>
      <c r="L2410" s="4">
        <v>45819.323587962965</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10.132389999999999</v>
      </c>
      <c r="AO2410" s="30" t="s">
        <v>68</v>
      </c>
      <c r="AP2410" s="30"/>
      <c r="AQ2410" s="30"/>
      <c r="AR2410" s="30" t="s">
        <v>68</v>
      </c>
      <c r="AS2410" s="30"/>
      <c r="AT2410" s="30"/>
      <c r="AU2410" s="30" t="s">
        <v>345</v>
      </c>
      <c r="AV2410" s="30" t="s">
        <v>346</v>
      </c>
      <c r="AW2410" s="30">
        <v>44.317610000000002</v>
      </c>
      <c r="AX2410" s="30" t="s">
        <v>444</v>
      </c>
      <c r="AY2410" s="30" t="s">
        <v>445</v>
      </c>
      <c r="AZ2410" s="3">
        <v>501</v>
      </c>
      <c r="BA2410" s="30" t="s">
        <v>60</v>
      </c>
      <c r="BB2410" s="30">
        <v>501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3577</v>
      </c>
      <c r="B2411" s="30" t="s">
        <v>12040</v>
      </c>
      <c r="C2411" s="30" t="s">
        <v>12041</v>
      </c>
      <c r="D2411" s="30" t="s">
        <v>272</v>
      </c>
      <c r="E2411" s="30" t="s">
        <v>347</v>
      </c>
      <c r="F2411" s="30" t="s">
        <v>59</v>
      </c>
      <c r="G2411" s="30">
        <v>417</v>
      </c>
      <c r="H2411" s="4">
        <v>45821</v>
      </c>
      <c r="I2411" s="4">
        <v>45818</v>
      </c>
      <c r="J2411" s="4">
        <v>45818</v>
      </c>
      <c r="K2411" s="4">
        <v>45824</v>
      </c>
      <c r="L2411" s="4">
        <v>45819.323541666665</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8.3048900000000003</v>
      </c>
      <c r="AO2411" s="30" t="s">
        <v>68</v>
      </c>
      <c r="AP2411" s="30"/>
      <c r="AQ2411" s="30"/>
      <c r="AR2411" s="30" t="s">
        <v>68</v>
      </c>
      <c r="AS2411" s="30"/>
      <c r="AT2411" s="30"/>
      <c r="AU2411" s="30" t="s">
        <v>345</v>
      </c>
      <c r="AV2411" s="30" t="s">
        <v>346</v>
      </c>
      <c r="AW2411" s="30">
        <v>36.324039999999997</v>
      </c>
      <c r="AX2411" s="30" t="s">
        <v>444</v>
      </c>
      <c r="AY2411" s="30" t="s">
        <v>445</v>
      </c>
      <c r="AZ2411" s="3">
        <v>417</v>
      </c>
      <c r="BA2411" s="30" t="s">
        <v>60</v>
      </c>
      <c r="BB2411" s="30">
        <v>417</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3578</v>
      </c>
      <c r="B2412" s="30" t="s">
        <v>12042</v>
      </c>
      <c r="C2412" s="30" t="s">
        <v>12043</v>
      </c>
      <c r="D2412" s="30" t="s">
        <v>272</v>
      </c>
      <c r="E2412" s="30" t="s">
        <v>347</v>
      </c>
      <c r="F2412" s="30" t="s">
        <v>59</v>
      </c>
      <c r="G2412" s="30">
        <v>321</v>
      </c>
      <c r="H2412" s="4">
        <v>45821</v>
      </c>
      <c r="I2412" s="4">
        <v>45818</v>
      </c>
      <c r="J2412" s="4">
        <v>45818</v>
      </c>
      <c r="K2412" s="4">
        <v>45822</v>
      </c>
      <c r="L2412" s="4">
        <v>45819.323506944442</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6.4517699999999998</v>
      </c>
      <c r="AO2412" s="30" t="s">
        <v>68</v>
      </c>
      <c r="AP2412" s="30"/>
      <c r="AQ2412" s="30"/>
      <c r="AR2412" s="30" t="s">
        <v>68</v>
      </c>
      <c r="AS2412" s="30"/>
      <c r="AT2412" s="30"/>
      <c r="AU2412" s="30" t="s">
        <v>345</v>
      </c>
      <c r="AV2412" s="30" t="s">
        <v>346</v>
      </c>
      <c r="AW2412" s="30">
        <v>28.21902</v>
      </c>
      <c r="AX2412" s="30" t="s">
        <v>444</v>
      </c>
      <c r="AY2412" s="30" t="s">
        <v>445</v>
      </c>
      <c r="AZ2412" s="3">
        <v>321</v>
      </c>
      <c r="BA2412" s="30" t="s">
        <v>60</v>
      </c>
      <c r="BB2412" s="30">
        <v>321</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3579</v>
      </c>
      <c r="B2413" s="30" t="s">
        <v>16611</v>
      </c>
      <c r="C2413" s="30" t="s">
        <v>16612</v>
      </c>
      <c r="D2413" s="30" t="s">
        <v>272</v>
      </c>
      <c r="E2413" s="30" t="s">
        <v>347</v>
      </c>
      <c r="F2413" s="30" t="s">
        <v>59</v>
      </c>
      <c r="G2413" s="30">
        <v>201</v>
      </c>
      <c r="H2413" s="4">
        <v>45824</v>
      </c>
      <c r="I2413" s="4">
        <v>37231</v>
      </c>
      <c r="J2413" s="4" t="s">
        <v>60</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0" t="s">
        <v>119</v>
      </c>
      <c r="AH2413" s="30" t="s">
        <v>274</v>
      </c>
      <c r="AI2413" s="30" t="s">
        <v>16613</v>
      </c>
      <c r="AJ2413" s="30" t="s">
        <v>275</v>
      </c>
      <c r="AK2413" s="30" t="s">
        <v>100</v>
      </c>
      <c r="AL2413" s="30" t="s">
        <v>343</v>
      </c>
      <c r="AM2413" s="30" t="s">
        <v>344</v>
      </c>
      <c r="AN2413" s="30">
        <v>3.79697</v>
      </c>
      <c r="AO2413" s="30" t="s">
        <v>68</v>
      </c>
      <c r="AP2413" s="30"/>
      <c r="AQ2413" s="30"/>
      <c r="AR2413" s="30" t="s">
        <v>68</v>
      </c>
      <c r="AS2413" s="30"/>
      <c r="AT2413" s="30"/>
      <c r="AU2413" s="30" t="s">
        <v>345</v>
      </c>
      <c r="AV2413" s="30" t="s">
        <v>346</v>
      </c>
      <c r="AW2413" s="30">
        <v>16.606619999999999</v>
      </c>
      <c r="AX2413" s="30" t="s">
        <v>393</v>
      </c>
      <c r="AY2413" s="30" t="s">
        <v>394</v>
      </c>
      <c r="AZ2413" s="3">
        <v>201</v>
      </c>
      <c r="BA2413" s="30" t="s">
        <v>60</v>
      </c>
      <c r="BB2413" s="30">
        <v>201</v>
      </c>
      <c r="BC2413" s="30" t="s">
        <v>60</v>
      </c>
      <c r="BD2413" s="30" t="s">
        <v>60</v>
      </c>
      <c r="BE2413" s="30" t="s">
        <v>60</v>
      </c>
      <c r="BF2413" s="32" t="str">
        <f>IFERROR(VLOOKUP(Data_Power_app[[#This Row],[PRO ODER]],'Result'!H:J,3,0),"")</f>
        <v/>
      </c>
      <c r="BG2413" s="13"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3580</v>
      </c>
      <c r="B2414" s="30" t="s">
        <v>16614</v>
      </c>
      <c r="C2414" s="30" t="s">
        <v>16615</v>
      </c>
      <c r="D2414" s="30" t="s">
        <v>272</v>
      </c>
      <c r="E2414" s="30" t="s">
        <v>347</v>
      </c>
      <c r="F2414" s="30" t="s">
        <v>59</v>
      </c>
      <c r="G2414" s="30">
        <v>177</v>
      </c>
      <c r="H2414" s="4">
        <v>45824</v>
      </c>
      <c r="I2414" s="4">
        <v>37231</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16613</v>
      </c>
      <c r="AJ2414" s="30" t="s">
        <v>275</v>
      </c>
      <c r="AK2414" s="30" t="s">
        <v>100</v>
      </c>
      <c r="AL2414" s="30" t="s">
        <v>343</v>
      </c>
      <c r="AM2414" s="30" t="s">
        <v>344</v>
      </c>
      <c r="AN2414" s="30">
        <v>3.3435899999999998</v>
      </c>
      <c r="AO2414" s="30" t="s">
        <v>68</v>
      </c>
      <c r="AP2414" s="30"/>
      <c r="AQ2414" s="30"/>
      <c r="AR2414" s="30" t="s">
        <v>68</v>
      </c>
      <c r="AS2414" s="30"/>
      <c r="AT2414" s="30"/>
      <c r="AU2414" s="30" t="s">
        <v>345</v>
      </c>
      <c r="AV2414" s="30" t="s">
        <v>346</v>
      </c>
      <c r="AW2414" s="30">
        <v>14.62374</v>
      </c>
      <c r="AX2414" s="30" t="s">
        <v>393</v>
      </c>
      <c r="AY2414" s="30" t="s">
        <v>394</v>
      </c>
      <c r="AZ2414" s="3">
        <v>177</v>
      </c>
      <c r="BA2414" s="30" t="s">
        <v>60</v>
      </c>
      <c r="BB2414" s="30">
        <v>177</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3581</v>
      </c>
      <c r="B2415" s="30" t="s">
        <v>16616</v>
      </c>
      <c r="C2415" s="30" t="s">
        <v>16617</v>
      </c>
      <c r="D2415" s="30" t="s">
        <v>272</v>
      </c>
      <c r="E2415" s="30" t="s">
        <v>347</v>
      </c>
      <c r="F2415" s="30" t="s">
        <v>59</v>
      </c>
      <c r="G2415" s="30">
        <v>296</v>
      </c>
      <c r="H2415" s="4">
        <v>45824</v>
      </c>
      <c r="I2415" s="4">
        <v>37231</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16613</v>
      </c>
      <c r="AJ2415" s="30" t="s">
        <v>275</v>
      </c>
      <c r="AK2415" s="30" t="s">
        <v>100</v>
      </c>
      <c r="AL2415" s="30" t="s">
        <v>343</v>
      </c>
      <c r="AM2415" s="30" t="s">
        <v>344</v>
      </c>
      <c r="AN2415" s="30">
        <v>6.1570200000000002</v>
      </c>
      <c r="AO2415" s="30" t="s">
        <v>68</v>
      </c>
      <c r="AP2415" s="30"/>
      <c r="AQ2415" s="30"/>
      <c r="AR2415" s="30" t="s">
        <v>68</v>
      </c>
      <c r="AS2415" s="30"/>
      <c r="AT2415" s="30"/>
      <c r="AU2415" s="30" t="s">
        <v>345</v>
      </c>
      <c r="AV2415" s="30" t="s">
        <v>346</v>
      </c>
      <c r="AW2415" s="30">
        <v>26.930099999999999</v>
      </c>
      <c r="AX2415" s="30" t="s">
        <v>393</v>
      </c>
      <c r="AY2415" s="30" t="s">
        <v>394</v>
      </c>
      <c r="AZ2415" s="3">
        <v>296</v>
      </c>
      <c r="BA2415" s="30" t="s">
        <v>60</v>
      </c>
      <c r="BB2415" s="30">
        <v>296</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3582</v>
      </c>
      <c r="B2416" s="30" t="s">
        <v>16618</v>
      </c>
      <c r="C2416" s="30" t="s">
        <v>16619</v>
      </c>
      <c r="D2416" s="30" t="s">
        <v>272</v>
      </c>
      <c r="E2416" s="30" t="s">
        <v>347</v>
      </c>
      <c r="F2416" s="30" t="s">
        <v>59</v>
      </c>
      <c r="G2416" s="30">
        <v>183</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16613</v>
      </c>
      <c r="AJ2416" s="30" t="s">
        <v>275</v>
      </c>
      <c r="AK2416" s="30" t="s">
        <v>100</v>
      </c>
      <c r="AL2416" s="30" t="s">
        <v>343</v>
      </c>
      <c r="AM2416" s="30" t="s">
        <v>344</v>
      </c>
      <c r="AN2416" s="30">
        <v>3.56785</v>
      </c>
      <c r="AO2416" s="30" t="s">
        <v>68</v>
      </c>
      <c r="AP2416" s="30"/>
      <c r="AQ2416" s="30"/>
      <c r="AR2416" s="30" t="s">
        <v>68</v>
      </c>
      <c r="AS2416" s="30"/>
      <c r="AT2416" s="30"/>
      <c r="AU2416" s="30" t="s">
        <v>345</v>
      </c>
      <c r="AV2416" s="30" t="s">
        <v>346</v>
      </c>
      <c r="AW2416" s="30">
        <v>15.604900000000001</v>
      </c>
      <c r="AX2416" s="30" t="s">
        <v>393</v>
      </c>
      <c r="AY2416" s="30" t="s">
        <v>394</v>
      </c>
      <c r="AZ2416" s="3">
        <v>183</v>
      </c>
      <c r="BA2416" s="30" t="s">
        <v>60</v>
      </c>
      <c r="BB2416" s="30">
        <v>183</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3583</v>
      </c>
      <c r="B2417" s="30" t="s">
        <v>16620</v>
      </c>
      <c r="C2417" s="30" t="s">
        <v>16621</v>
      </c>
      <c r="D2417" s="30" t="s">
        <v>272</v>
      </c>
      <c r="E2417" s="30" t="s">
        <v>347</v>
      </c>
      <c r="F2417" s="30" t="s">
        <v>59</v>
      </c>
      <c r="G2417" s="30">
        <v>339</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16613</v>
      </c>
      <c r="AJ2417" s="30" t="s">
        <v>275</v>
      </c>
      <c r="AK2417" s="30" t="s">
        <v>100</v>
      </c>
      <c r="AL2417" s="30" t="s">
        <v>343</v>
      </c>
      <c r="AM2417" s="30" t="s">
        <v>344</v>
      </c>
      <c r="AN2417" s="30">
        <v>6.5496600000000003</v>
      </c>
      <c r="AO2417" s="30" t="s">
        <v>68</v>
      </c>
      <c r="AP2417" s="30"/>
      <c r="AQ2417" s="30"/>
      <c r="AR2417" s="30" t="s">
        <v>68</v>
      </c>
      <c r="AS2417" s="30"/>
      <c r="AT2417" s="30"/>
      <c r="AU2417" s="30" t="s">
        <v>345</v>
      </c>
      <c r="AV2417" s="30" t="s">
        <v>346</v>
      </c>
      <c r="AW2417" s="30">
        <v>28.646529999999998</v>
      </c>
      <c r="AX2417" s="30" t="s">
        <v>393</v>
      </c>
      <c r="AY2417" s="30" t="s">
        <v>394</v>
      </c>
      <c r="AZ2417" s="3">
        <v>339</v>
      </c>
      <c r="BA2417" s="30" t="s">
        <v>60</v>
      </c>
      <c r="BB2417" s="30">
        <v>339</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3584</v>
      </c>
      <c r="B2418" s="30" t="s">
        <v>12044</v>
      </c>
      <c r="C2418" s="30" t="s">
        <v>12045</v>
      </c>
      <c r="D2418" s="30" t="s">
        <v>272</v>
      </c>
      <c r="E2418" s="30" t="s">
        <v>347</v>
      </c>
      <c r="F2418" s="30" t="s">
        <v>59</v>
      </c>
      <c r="G2418" s="30">
        <v>1003</v>
      </c>
      <c r="H2418" s="4">
        <v>45821</v>
      </c>
      <c r="I2418" s="4">
        <v>45818</v>
      </c>
      <c r="J2418" s="4">
        <v>45818</v>
      </c>
      <c r="K2418" s="4">
        <v>45822</v>
      </c>
      <c r="L2418" s="4">
        <v>45819.343981481485</v>
      </c>
      <c r="M2418" s="4">
        <v>45824</v>
      </c>
      <c r="N2418" s="4"/>
      <c r="O2418" s="4" t="s">
        <v>60</v>
      </c>
      <c r="P2418" s="4" t="s">
        <v>60</v>
      </c>
      <c r="Q2418" s="4" t="s">
        <v>60</v>
      </c>
      <c r="R2418" s="4" t="s">
        <v>60</v>
      </c>
      <c r="S2418" s="4" t="s">
        <v>60</v>
      </c>
      <c r="T2418" s="4">
        <v>45825</v>
      </c>
      <c r="U2418" s="4"/>
      <c r="V2418" s="4"/>
      <c r="W2418" s="4">
        <v>45828</v>
      </c>
      <c r="X2418" s="4"/>
      <c r="Y2418" s="4" t="s">
        <v>60</v>
      </c>
      <c r="Z2418" s="4">
        <v>45830</v>
      </c>
      <c r="AA2418" s="4"/>
      <c r="AB2418" s="4" t="s">
        <v>60</v>
      </c>
      <c r="AC2418" s="4">
        <v>45831</v>
      </c>
      <c r="AD2418" s="4">
        <v>45832</v>
      </c>
      <c r="AE2418" s="4">
        <v>45834</v>
      </c>
      <c r="AF2418" s="4"/>
      <c r="AG2418" s="30" t="s">
        <v>88</v>
      </c>
      <c r="AH2418" s="30" t="s">
        <v>491</v>
      </c>
      <c r="AI2418" s="30" t="s">
        <v>12046</v>
      </c>
      <c r="AJ2418" s="30" t="s">
        <v>275</v>
      </c>
      <c r="AK2418" s="30" t="s">
        <v>65</v>
      </c>
      <c r="AL2418" s="30" t="s">
        <v>343</v>
      </c>
      <c r="AM2418" s="30" t="s">
        <v>344</v>
      </c>
      <c r="AN2418" s="30">
        <v>14.72392</v>
      </c>
      <c r="AO2418" s="30" t="s">
        <v>68</v>
      </c>
      <c r="AP2418" s="30"/>
      <c r="AQ2418" s="30"/>
      <c r="AR2418" s="30" t="s">
        <v>68</v>
      </c>
      <c r="AS2418" s="30"/>
      <c r="AT2418" s="30"/>
      <c r="AU2418" s="30" t="s">
        <v>711</v>
      </c>
      <c r="AV2418" s="30" t="s">
        <v>712</v>
      </c>
      <c r="AW2418" s="30">
        <v>64.387600000000006</v>
      </c>
      <c r="AX2418" s="30" t="s">
        <v>12047</v>
      </c>
      <c r="AY2418" s="30" t="s">
        <v>12048</v>
      </c>
      <c r="AZ2418" s="3">
        <v>1003</v>
      </c>
      <c r="BA2418" s="30" t="s">
        <v>60</v>
      </c>
      <c r="BB2418" s="30">
        <v>1003</v>
      </c>
      <c r="BC2418" s="30" t="s">
        <v>60</v>
      </c>
      <c r="BD2418" s="30" t="s">
        <v>60</v>
      </c>
      <c r="BE2418" s="30" t="s">
        <v>60</v>
      </c>
      <c r="BF2418" s="32" t="str">
        <f>IFERROR(VLOOKUP(Data_Power_app[[#This Row],[PRO ODER]],'Result'!H:J,3,0),"")</f>
        <v>LAMINATION 4</v>
      </c>
      <c r="BG2418" s="13" t="str">
        <f>IFERROR(VLOOKUP(Data_Power_app[[#This Row],[PRO ODER]]&amp;"LAM",'Real Time'!A:E,4,0),"")</f>
        <v>ML-03</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3585</v>
      </c>
      <c r="B2419" s="30" t="s">
        <v>12049</v>
      </c>
      <c r="C2419" s="30" t="s">
        <v>12050</v>
      </c>
      <c r="D2419" s="30" t="s">
        <v>272</v>
      </c>
      <c r="E2419" s="30" t="s">
        <v>347</v>
      </c>
      <c r="F2419" s="30" t="s">
        <v>59</v>
      </c>
      <c r="G2419" s="30">
        <v>1755</v>
      </c>
      <c r="H2419" s="4">
        <v>45821</v>
      </c>
      <c r="I2419" s="4">
        <v>45818</v>
      </c>
      <c r="J2419" s="4">
        <v>45818</v>
      </c>
      <c r="K2419" s="4">
        <v>45822</v>
      </c>
      <c r="L2419" s="4">
        <v>45819.309444444443</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274</v>
      </c>
      <c r="AI2419" s="30" t="s">
        <v>803</v>
      </c>
      <c r="AJ2419" s="30" t="s">
        <v>275</v>
      </c>
      <c r="AK2419" s="30" t="s">
        <v>100</v>
      </c>
      <c r="AL2419" s="30" t="s">
        <v>348</v>
      </c>
      <c r="AM2419" s="30" t="s">
        <v>349</v>
      </c>
      <c r="AN2419" s="30">
        <v>35.69</v>
      </c>
      <c r="AO2419" s="30" t="s">
        <v>68</v>
      </c>
      <c r="AP2419" s="30"/>
      <c r="AQ2419" s="30"/>
      <c r="AR2419" s="30" t="s">
        <v>68</v>
      </c>
      <c r="AS2419" s="30"/>
      <c r="AT2419" s="30"/>
      <c r="AU2419" s="30" t="s">
        <v>350</v>
      </c>
      <c r="AV2419" s="30" t="s">
        <v>351</v>
      </c>
      <c r="AW2419" s="30">
        <v>156.10309000000001</v>
      </c>
      <c r="AX2419" s="30" t="s">
        <v>741</v>
      </c>
      <c r="AY2419" s="30" t="s">
        <v>690</v>
      </c>
      <c r="AZ2419" s="3">
        <v>1755</v>
      </c>
      <c r="BA2419" s="30" t="s">
        <v>60</v>
      </c>
      <c r="BB2419" s="30">
        <v>1755</v>
      </c>
      <c r="BC2419" s="30" t="s">
        <v>60</v>
      </c>
      <c r="BD2419" s="30" t="s">
        <v>60</v>
      </c>
      <c r="BE2419" s="30" t="s">
        <v>60</v>
      </c>
      <c r="BF2419" s="32" t="str">
        <f>IFERROR(VLOOKUP(Data_Power_app[[#This Row],[PRO ODER]],'Result'!H:J,3,0),"")</f>
        <v>LAMINATION 4</v>
      </c>
      <c r="BG2419" s="13"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3586</v>
      </c>
      <c r="B2420" s="30" t="s">
        <v>12051</v>
      </c>
      <c r="C2420" s="30" t="s">
        <v>12052</v>
      </c>
      <c r="D2420" s="30" t="s">
        <v>272</v>
      </c>
      <c r="E2420" s="30" t="s">
        <v>347</v>
      </c>
      <c r="F2420" s="30" t="s">
        <v>59</v>
      </c>
      <c r="G2420" s="30">
        <v>807</v>
      </c>
      <c r="H2420" s="4">
        <v>45821</v>
      </c>
      <c r="I2420" s="4">
        <v>45818</v>
      </c>
      <c r="J2420" s="4">
        <v>45818</v>
      </c>
      <c r="K2420" s="4">
        <v>45822</v>
      </c>
      <c r="L2420" s="4">
        <v>45819.323460648149</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12053</v>
      </c>
      <c r="AJ2420" s="30" t="s">
        <v>275</v>
      </c>
      <c r="AK2420" s="30" t="s">
        <v>100</v>
      </c>
      <c r="AL2420" s="30" t="s">
        <v>343</v>
      </c>
      <c r="AM2420" s="30" t="s">
        <v>344</v>
      </c>
      <c r="AN2420" s="30">
        <v>15.131629999999999</v>
      </c>
      <c r="AO2420" s="30" t="s">
        <v>68</v>
      </c>
      <c r="AP2420" s="30"/>
      <c r="AQ2420" s="30"/>
      <c r="AR2420" s="30" t="s">
        <v>68</v>
      </c>
      <c r="AS2420" s="30"/>
      <c r="AT2420" s="30"/>
      <c r="AU2420" s="30" t="s">
        <v>345</v>
      </c>
      <c r="AV2420" s="30" t="s">
        <v>346</v>
      </c>
      <c r="AW2420" s="30">
        <v>66.180390000000003</v>
      </c>
      <c r="AX2420" s="30" t="s">
        <v>12054</v>
      </c>
      <c r="AY2420" s="30" t="s">
        <v>12055</v>
      </c>
      <c r="AZ2420" s="3">
        <v>807</v>
      </c>
      <c r="BA2420" s="30" t="s">
        <v>60</v>
      </c>
      <c r="BB2420" s="30">
        <v>807</v>
      </c>
      <c r="BC2420" s="30" t="s">
        <v>60</v>
      </c>
      <c r="BD2420" s="30" t="s">
        <v>60</v>
      </c>
      <c r="BE2420" s="30" t="s">
        <v>60</v>
      </c>
      <c r="BF2420" s="32" t="str">
        <f>IFERROR(VLOOKUP(Data_Power_app[[#This Row],[PRO ODER]],'Result'!H:J,3,0),"")</f>
        <v>LAMINATION 4</v>
      </c>
      <c r="BG2420" s="13"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3587</v>
      </c>
      <c r="B2421" s="30" t="s">
        <v>12056</v>
      </c>
      <c r="C2421" s="30" t="s">
        <v>12057</v>
      </c>
      <c r="D2421" s="30" t="s">
        <v>272</v>
      </c>
      <c r="E2421" s="30" t="s">
        <v>347</v>
      </c>
      <c r="F2421" s="30" t="s">
        <v>59</v>
      </c>
      <c r="G2421" s="30">
        <v>447</v>
      </c>
      <c r="H2421" s="4">
        <v>45821</v>
      </c>
      <c r="I2421" s="4">
        <v>45818</v>
      </c>
      <c r="J2421" s="4">
        <v>45818</v>
      </c>
      <c r="K2421" s="4">
        <v>45824</v>
      </c>
      <c r="L2421" s="4">
        <v>45819.323425925926</v>
      </c>
      <c r="M2421" s="4">
        <v>45825</v>
      </c>
      <c r="N2421" s="4"/>
      <c r="O2421" s="4" t="s">
        <v>60</v>
      </c>
      <c r="P2421" s="4" t="s">
        <v>60</v>
      </c>
      <c r="Q2421" s="4" t="s">
        <v>60</v>
      </c>
      <c r="R2421" s="4" t="s">
        <v>60</v>
      </c>
      <c r="S2421" s="4" t="s">
        <v>60</v>
      </c>
      <c r="T2421" s="4">
        <v>45826</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450</v>
      </c>
      <c r="AJ2421" s="30" t="s">
        <v>275</v>
      </c>
      <c r="AK2421" s="30" t="s">
        <v>65</v>
      </c>
      <c r="AL2421" s="30" t="s">
        <v>343</v>
      </c>
      <c r="AM2421" s="30" t="s">
        <v>344</v>
      </c>
      <c r="AN2421" s="30">
        <v>7.1342699999999999</v>
      </c>
      <c r="AO2421" s="30" t="s">
        <v>68</v>
      </c>
      <c r="AP2421" s="30"/>
      <c r="AQ2421" s="30"/>
      <c r="AR2421" s="30" t="s">
        <v>68</v>
      </c>
      <c r="AS2421" s="30"/>
      <c r="AT2421" s="30"/>
      <c r="AU2421" s="30" t="s">
        <v>345</v>
      </c>
      <c r="AV2421" s="30" t="s">
        <v>346</v>
      </c>
      <c r="AW2421" s="30">
        <v>31.1997</v>
      </c>
      <c r="AX2421" s="30" t="s">
        <v>451</v>
      </c>
      <c r="AY2421" s="30" t="s">
        <v>452</v>
      </c>
      <c r="AZ2421" s="3">
        <v>447</v>
      </c>
      <c r="BA2421" s="30" t="s">
        <v>60</v>
      </c>
      <c r="BB2421" s="30">
        <v>447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3588</v>
      </c>
      <c r="B2422" s="30" t="s">
        <v>12060</v>
      </c>
      <c r="C2422" s="30" t="s">
        <v>12061</v>
      </c>
      <c r="D2422" s="30" t="s">
        <v>272</v>
      </c>
      <c r="E2422" s="30" t="s">
        <v>347</v>
      </c>
      <c r="F2422" s="30" t="s">
        <v>59</v>
      </c>
      <c r="G2422" s="30">
        <v>327</v>
      </c>
      <c r="H2422" s="4">
        <v>45821</v>
      </c>
      <c r="I2422" s="4">
        <v>45818</v>
      </c>
      <c r="J2422" s="4">
        <v>45818</v>
      </c>
      <c r="K2422" s="4">
        <v>45824</v>
      </c>
      <c r="L2422" s="4">
        <v>45819.323333333334</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5.1343800000000002</v>
      </c>
      <c r="AO2422" s="30" t="s">
        <v>68</v>
      </c>
      <c r="AP2422" s="30"/>
      <c r="AQ2422" s="30"/>
      <c r="AR2422" s="30" t="s">
        <v>68</v>
      </c>
      <c r="AS2422" s="30"/>
      <c r="AT2422" s="30"/>
      <c r="AU2422" s="30" t="s">
        <v>345</v>
      </c>
      <c r="AV2422" s="30" t="s">
        <v>346</v>
      </c>
      <c r="AW2422" s="30">
        <v>22.45355</v>
      </c>
      <c r="AX2422" s="30" t="s">
        <v>451</v>
      </c>
      <c r="AY2422" s="30" t="s">
        <v>452</v>
      </c>
      <c r="AZ2422" s="3">
        <v>327</v>
      </c>
      <c r="BA2422" s="30" t="s">
        <v>60</v>
      </c>
      <c r="BB2422" s="30">
        <v>327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3589</v>
      </c>
      <c r="B2423" s="30" t="s">
        <v>12062</v>
      </c>
      <c r="C2423" s="30" t="s">
        <v>12063</v>
      </c>
      <c r="D2423" s="30" t="s">
        <v>272</v>
      </c>
      <c r="E2423" s="30" t="s">
        <v>347</v>
      </c>
      <c r="F2423" s="30" t="s">
        <v>59</v>
      </c>
      <c r="G2423" s="30">
        <v>567</v>
      </c>
      <c r="H2423" s="4">
        <v>45821</v>
      </c>
      <c r="I2423" s="4">
        <v>45818</v>
      </c>
      <c r="J2423" s="4">
        <v>45818</v>
      </c>
      <c r="K2423" s="4">
        <v>45824</v>
      </c>
      <c r="L2423" s="4">
        <v>45819.323263888888</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9.0338700000000003</v>
      </c>
      <c r="AO2423" s="30" t="s">
        <v>68</v>
      </c>
      <c r="AP2423" s="30"/>
      <c r="AQ2423" s="30"/>
      <c r="AR2423" s="30" t="s">
        <v>68</v>
      </c>
      <c r="AS2423" s="30"/>
      <c r="AT2423" s="30"/>
      <c r="AU2423" s="30" t="s">
        <v>345</v>
      </c>
      <c r="AV2423" s="30" t="s">
        <v>346</v>
      </c>
      <c r="AW2423" s="30">
        <v>39.506860000000003</v>
      </c>
      <c r="AX2423" s="30" t="s">
        <v>451</v>
      </c>
      <c r="AY2423" s="30" t="s">
        <v>452</v>
      </c>
      <c r="AZ2423" s="3">
        <v>567</v>
      </c>
      <c r="BA2423" s="30" t="s">
        <v>60</v>
      </c>
      <c r="BB2423" s="30">
        <v>567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3590</v>
      </c>
      <c r="B2424" s="30" t="s">
        <v>12064</v>
      </c>
      <c r="C2424" s="30" t="s">
        <v>12065</v>
      </c>
      <c r="D2424" s="30" t="s">
        <v>272</v>
      </c>
      <c r="E2424" s="30" t="s">
        <v>347</v>
      </c>
      <c r="F2424" s="30" t="s">
        <v>59</v>
      </c>
      <c r="G2424" s="30">
        <v>369</v>
      </c>
      <c r="H2424" s="4">
        <v>45821</v>
      </c>
      <c r="I2424" s="4">
        <v>45818</v>
      </c>
      <c r="J2424" s="4">
        <v>45818</v>
      </c>
      <c r="K2424" s="4">
        <v>45825</v>
      </c>
      <c r="L2424" s="4">
        <v>45819.323194444441</v>
      </c>
      <c r="M2424" s="4">
        <v>45826</v>
      </c>
      <c r="N2424" s="4"/>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5.9197100000000002</v>
      </c>
      <c r="AO2424" s="30" t="s">
        <v>68</v>
      </c>
      <c r="AP2424" s="30"/>
      <c r="AQ2424" s="30"/>
      <c r="AR2424" s="30" t="s">
        <v>68</v>
      </c>
      <c r="AS2424" s="30"/>
      <c r="AT2424" s="30"/>
      <c r="AU2424" s="30" t="s">
        <v>345</v>
      </c>
      <c r="AV2424" s="30" t="s">
        <v>346</v>
      </c>
      <c r="AW2424" s="30">
        <v>25.88815</v>
      </c>
      <c r="AX2424" s="30" t="s">
        <v>451</v>
      </c>
      <c r="AY2424" s="30" t="s">
        <v>452</v>
      </c>
      <c r="AZ2424" s="3">
        <v>369</v>
      </c>
      <c r="BA2424" s="30" t="s">
        <v>60</v>
      </c>
      <c r="BB2424" s="30">
        <v>369</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3591</v>
      </c>
      <c r="B2425" s="30" t="s">
        <v>12066</v>
      </c>
      <c r="C2425" s="30" t="s">
        <v>12067</v>
      </c>
      <c r="D2425" s="30" t="s">
        <v>272</v>
      </c>
      <c r="E2425" s="30" t="s">
        <v>347</v>
      </c>
      <c r="F2425" s="30" t="s">
        <v>59</v>
      </c>
      <c r="G2425" s="30">
        <v>255</v>
      </c>
      <c r="H2425" s="4">
        <v>45821</v>
      </c>
      <c r="I2425" s="4">
        <v>45818</v>
      </c>
      <c r="J2425" s="4">
        <v>45818</v>
      </c>
      <c r="K2425" s="4">
        <v>45824</v>
      </c>
      <c r="L2425" s="4">
        <v>45819.323148148149</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3.9239199999999999</v>
      </c>
      <c r="AO2425" s="30" t="s">
        <v>68</v>
      </c>
      <c r="AP2425" s="30"/>
      <c r="AQ2425" s="30"/>
      <c r="AR2425" s="30" t="s">
        <v>68</v>
      </c>
      <c r="AS2425" s="30"/>
      <c r="AT2425" s="30"/>
      <c r="AU2425" s="30" t="s">
        <v>345</v>
      </c>
      <c r="AV2425" s="30" t="s">
        <v>346</v>
      </c>
      <c r="AW2425" s="30">
        <v>17.1599</v>
      </c>
      <c r="AX2425" s="30" t="s">
        <v>451</v>
      </c>
      <c r="AY2425" s="30" t="s">
        <v>452</v>
      </c>
      <c r="AZ2425" s="3">
        <v>255</v>
      </c>
      <c r="BA2425" s="30" t="s">
        <v>60</v>
      </c>
      <c r="BB2425" s="30">
        <v>255</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3592</v>
      </c>
      <c r="B2426" s="30" t="s">
        <v>12068</v>
      </c>
      <c r="C2426" s="30" t="s">
        <v>12069</v>
      </c>
      <c r="D2426" s="30" t="s">
        <v>272</v>
      </c>
      <c r="E2426" s="30" t="s">
        <v>347</v>
      </c>
      <c r="F2426" s="30" t="s">
        <v>59</v>
      </c>
      <c r="G2426" s="30">
        <v>507</v>
      </c>
      <c r="H2426" s="4">
        <v>45821</v>
      </c>
      <c r="I2426" s="4">
        <v>45818</v>
      </c>
      <c r="J2426" s="4">
        <v>45818</v>
      </c>
      <c r="K2426" s="4">
        <v>45822</v>
      </c>
      <c r="L2426" s="4">
        <v>45818.183020833334</v>
      </c>
      <c r="M2426" s="4">
        <v>45824</v>
      </c>
      <c r="N2426" s="4"/>
      <c r="O2426" s="4" t="s">
        <v>60</v>
      </c>
      <c r="P2426" s="4" t="s">
        <v>60</v>
      </c>
      <c r="Q2426" s="4" t="s">
        <v>60</v>
      </c>
      <c r="R2426" s="4" t="s">
        <v>60</v>
      </c>
      <c r="S2426" s="4" t="s">
        <v>60</v>
      </c>
      <c r="T2426" s="4">
        <v>45825</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12070</v>
      </c>
      <c r="AJ2426" s="30" t="s">
        <v>275</v>
      </c>
      <c r="AK2426" s="30" t="s">
        <v>65</v>
      </c>
      <c r="AL2426" s="30" t="s">
        <v>348</v>
      </c>
      <c r="AM2426" s="30" t="s">
        <v>349</v>
      </c>
      <c r="AN2426" s="30">
        <v>7.64642</v>
      </c>
      <c r="AO2426" s="30" t="s">
        <v>68</v>
      </c>
      <c r="AP2426" s="30"/>
      <c r="AQ2426" s="30"/>
      <c r="AR2426" s="30" t="s">
        <v>68</v>
      </c>
      <c r="AS2426" s="30"/>
      <c r="AT2426" s="30"/>
      <c r="AU2426" s="30" t="s">
        <v>350</v>
      </c>
      <c r="AV2426" s="30" t="s">
        <v>351</v>
      </c>
      <c r="AW2426" s="30">
        <v>33.438139999999997</v>
      </c>
      <c r="AX2426" s="30" t="s">
        <v>855</v>
      </c>
      <c r="AY2426" s="30" t="s">
        <v>353</v>
      </c>
      <c r="AZ2426" s="3">
        <v>507</v>
      </c>
      <c r="BA2426" s="30" t="s">
        <v>60</v>
      </c>
      <c r="BB2426" s="30">
        <v>507</v>
      </c>
      <c r="BC2426" s="30" t="s">
        <v>60</v>
      </c>
      <c r="BD2426" s="30" t="s">
        <v>60</v>
      </c>
      <c r="BE2426" s="30" t="s">
        <v>60</v>
      </c>
      <c r="BF2426" s="32" t="str">
        <f>IFERROR(VLOOKUP(Data_Power_app[[#This Row],[PRO ODER]],'Result'!H:J,3,0),"")</f>
        <v>LAMINATION 4</v>
      </c>
      <c r="BG2426" s="13" t="str">
        <f>IFERROR(VLOOKUP(Data_Power_app[[#This Row],[PRO ODER]]&amp;"LAM",'Real Time'!A:E,4,0),"")</f>
        <v>ML-06</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3593</v>
      </c>
      <c r="B2427" s="30" t="s">
        <v>12071</v>
      </c>
      <c r="C2427" s="30" t="s">
        <v>12072</v>
      </c>
      <c r="D2427" s="30" t="s">
        <v>272</v>
      </c>
      <c r="E2427" s="30" t="s">
        <v>347</v>
      </c>
      <c r="F2427" s="30" t="s">
        <v>59</v>
      </c>
      <c r="G2427" s="30">
        <v>507</v>
      </c>
      <c r="H2427" s="4">
        <v>45821</v>
      </c>
      <c r="I2427" s="4">
        <v>45818</v>
      </c>
      <c r="J2427" s="4">
        <v>45818</v>
      </c>
      <c r="K2427" s="4">
        <v>45822</v>
      </c>
      <c r="L2427" s="4">
        <v>45819.309236111112</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7.6172899999999997</v>
      </c>
      <c r="AO2427" s="30" t="s">
        <v>68</v>
      </c>
      <c r="AP2427" s="30"/>
      <c r="AQ2427" s="30"/>
      <c r="AR2427" s="30" t="s">
        <v>68</v>
      </c>
      <c r="AS2427" s="30"/>
      <c r="AT2427" s="30"/>
      <c r="AU2427" s="30" t="s">
        <v>350</v>
      </c>
      <c r="AV2427" s="30" t="s">
        <v>351</v>
      </c>
      <c r="AW2427" s="30">
        <v>33.310720000000003</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3594</v>
      </c>
      <c r="B2428" s="30" t="s">
        <v>12073</v>
      </c>
      <c r="C2428" s="30" t="s">
        <v>12074</v>
      </c>
      <c r="D2428" s="30" t="s">
        <v>272</v>
      </c>
      <c r="E2428" s="30" t="s">
        <v>347</v>
      </c>
      <c r="F2428" s="30" t="s">
        <v>59</v>
      </c>
      <c r="G2428" s="30">
        <v>555</v>
      </c>
      <c r="H2428" s="4">
        <v>45821</v>
      </c>
      <c r="I2428" s="4">
        <v>45818</v>
      </c>
      <c r="J2428" s="4">
        <v>45818</v>
      </c>
      <c r="K2428" s="4">
        <v>45822</v>
      </c>
      <c r="L2428" s="4">
        <v>45819.309247685182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8.0895700000000001</v>
      </c>
      <c r="AO2428" s="30" t="s">
        <v>68</v>
      </c>
      <c r="AP2428" s="30"/>
      <c r="AQ2428" s="30"/>
      <c r="AR2428" s="30" t="s">
        <v>68</v>
      </c>
      <c r="AS2428" s="30"/>
      <c r="AT2428" s="30"/>
      <c r="AU2428" s="30" t="s">
        <v>350</v>
      </c>
      <c r="AV2428" s="30" t="s">
        <v>351</v>
      </c>
      <c r="AW2428" s="30">
        <v>35.375590000000003</v>
      </c>
      <c r="AX2428" s="30" t="s">
        <v>855</v>
      </c>
      <c r="AY2428" s="30" t="s">
        <v>353</v>
      </c>
      <c r="AZ2428" s="3">
        <v>555</v>
      </c>
      <c r="BA2428" s="30" t="s">
        <v>60</v>
      </c>
      <c r="BB2428" s="30">
        <v>555</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3595</v>
      </c>
      <c r="B2429" s="30" t="s">
        <v>12075</v>
      </c>
      <c r="C2429" s="30" t="s">
        <v>12076</v>
      </c>
      <c r="D2429" s="30" t="s">
        <v>272</v>
      </c>
      <c r="E2429" s="30" t="s">
        <v>347</v>
      </c>
      <c r="F2429" s="30" t="s">
        <v>59</v>
      </c>
      <c r="G2429" s="30">
        <v>111</v>
      </c>
      <c r="H2429" s="4">
        <v>45821</v>
      </c>
      <c r="I2429" s="4">
        <v>45818</v>
      </c>
      <c r="J2429" s="4">
        <v>45818</v>
      </c>
      <c r="K2429" s="4">
        <v>45822</v>
      </c>
      <c r="L2429" s="4">
        <v>45819.309305555558</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1.61791</v>
      </c>
      <c r="AO2429" s="30" t="s">
        <v>68</v>
      </c>
      <c r="AP2429" s="30"/>
      <c r="AQ2429" s="30"/>
      <c r="AR2429" s="30" t="s">
        <v>68</v>
      </c>
      <c r="AS2429" s="30"/>
      <c r="AT2429" s="30"/>
      <c r="AU2429" s="30" t="s">
        <v>350</v>
      </c>
      <c r="AV2429" s="30" t="s">
        <v>351</v>
      </c>
      <c r="AW2429" s="30">
        <v>7.0751200000000001</v>
      </c>
      <c r="AX2429" s="30" t="s">
        <v>855</v>
      </c>
      <c r="AY2429" s="30" t="s">
        <v>353</v>
      </c>
      <c r="AZ2429" s="3">
        <v>111</v>
      </c>
      <c r="BA2429" s="30" t="s">
        <v>60</v>
      </c>
      <c r="BB2429" s="30">
        <v>111</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3596</v>
      </c>
      <c r="B2430" s="30" t="s">
        <v>12077</v>
      </c>
      <c r="C2430" s="30" t="s">
        <v>12078</v>
      </c>
      <c r="D2430" s="30" t="s">
        <v>272</v>
      </c>
      <c r="E2430" s="30" t="s">
        <v>347</v>
      </c>
      <c r="F2430" s="30" t="s">
        <v>59</v>
      </c>
      <c r="G2430" s="30">
        <v>111</v>
      </c>
      <c r="H2430" s="4">
        <v>45821</v>
      </c>
      <c r="I2430" s="4">
        <v>45818</v>
      </c>
      <c r="J2430" s="4">
        <v>45818</v>
      </c>
      <c r="K2430" s="4">
        <v>45822</v>
      </c>
      <c r="L2430" s="4">
        <v>45819.309317129628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1.6470400000000001</v>
      </c>
      <c r="AO2430" s="30" t="s">
        <v>68</v>
      </c>
      <c r="AP2430" s="30"/>
      <c r="AQ2430" s="30"/>
      <c r="AR2430" s="30" t="s">
        <v>68</v>
      </c>
      <c r="AS2430" s="30"/>
      <c r="AT2430" s="30"/>
      <c r="AU2430" s="30" t="s">
        <v>350</v>
      </c>
      <c r="AV2430" s="30" t="s">
        <v>351</v>
      </c>
      <c r="AW2430" s="30">
        <v>7.2025300000000003</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3597</v>
      </c>
      <c r="B2431" s="30" t="s">
        <v>12079</v>
      </c>
      <c r="C2431" s="30" t="s">
        <v>12080</v>
      </c>
      <c r="D2431" s="30" t="s">
        <v>272</v>
      </c>
      <c r="E2431" s="30" t="s">
        <v>347</v>
      </c>
      <c r="F2431" s="30" t="s">
        <v>59</v>
      </c>
      <c r="G2431" s="30">
        <v>1083</v>
      </c>
      <c r="H2431" s="4">
        <v>45821</v>
      </c>
      <c r="I2431" s="4">
        <v>45818</v>
      </c>
      <c r="J2431" s="4">
        <v>45818</v>
      </c>
      <c r="K2431" s="4">
        <v>45824</v>
      </c>
      <c r="L2431" s="4">
        <v>45818.183078703703</v>
      </c>
      <c r="M2431" s="4">
        <v>45825</v>
      </c>
      <c r="N2431" s="4"/>
      <c r="O2431" s="4" t="s">
        <v>60</v>
      </c>
      <c r="P2431" s="4" t="s">
        <v>60</v>
      </c>
      <c r="Q2431" s="4" t="s">
        <v>60</v>
      </c>
      <c r="R2431" s="4" t="s">
        <v>60</v>
      </c>
      <c r="S2431" s="4" t="s">
        <v>60</v>
      </c>
      <c r="T2431" s="4">
        <v>45826</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17.998270000000002</v>
      </c>
      <c r="AO2431" s="30" t="s">
        <v>68</v>
      </c>
      <c r="AP2431" s="30"/>
      <c r="AQ2431" s="30"/>
      <c r="AR2431" s="30" t="s">
        <v>68</v>
      </c>
      <c r="AS2431" s="30"/>
      <c r="AT2431" s="30"/>
      <c r="AU2431" s="30" t="s">
        <v>350</v>
      </c>
      <c r="AV2431" s="30" t="s">
        <v>351</v>
      </c>
      <c r="AW2431" s="30">
        <v>78.7119</v>
      </c>
      <c r="AX2431" s="30" t="s">
        <v>855</v>
      </c>
      <c r="AY2431" s="30" t="s">
        <v>353</v>
      </c>
      <c r="AZ2431" s="3">
        <v>1083</v>
      </c>
      <c r="BA2431" s="30" t="s">
        <v>60</v>
      </c>
      <c r="BB2431" s="30">
        <v>1083</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3598</v>
      </c>
      <c r="B2432" s="30" t="s">
        <v>12081</v>
      </c>
      <c r="C2432" s="30" t="s">
        <v>12082</v>
      </c>
      <c r="D2432" s="30" t="s">
        <v>272</v>
      </c>
      <c r="E2432" s="30" t="s">
        <v>347</v>
      </c>
      <c r="F2432" s="30" t="s">
        <v>59</v>
      </c>
      <c r="G2432" s="30">
        <v>903</v>
      </c>
      <c r="H2432" s="4">
        <v>45821</v>
      </c>
      <c r="I2432" s="4">
        <v>45818</v>
      </c>
      <c r="J2432" s="4">
        <v>45818</v>
      </c>
      <c r="K2432" s="4">
        <v>45822</v>
      </c>
      <c r="L2432" s="4">
        <v>45819.3440625</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491</v>
      </c>
      <c r="AI2432" s="30" t="s">
        <v>12083</v>
      </c>
      <c r="AJ2432" s="30" t="s">
        <v>275</v>
      </c>
      <c r="AK2432" s="30" t="s">
        <v>100</v>
      </c>
      <c r="AL2432" s="30" t="s">
        <v>343</v>
      </c>
      <c r="AM2432" s="30" t="s">
        <v>344</v>
      </c>
      <c r="AN2432" s="30">
        <v>16.995899999999999</v>
      </c>
      <c r="AO2432" s="30" t="s">
        <v>68</v>
      </c>
      <c r="AP2432" s="30"/>
      <c r="AQ2432" s="30"/>
      <c r="AR2432" s="30" t="s">
        <v>68</v>
      </c>
      <c r="AS2432" s="30"/>
      <c r="AT2432" s="30"/>
      <c r="AU2432" s="30" t="s">
        <v>711</v>
      </c>
      <c r="AV2432" s="30" t="s">
        <v>712</v>
      </c>
      <c r="AW2432" s="30">
        <v>74.334130000000002</v>
      </c>
      <c r="AX2432" s="30" t="s">
        <v>12084</v>
      </c>
      <c r="AY2432" s="30" t="s">
        <v>12085</v>
      </c>
      <c r="AZ2432" s="3">
        <v>903</v>
      </c>
      <c r="BA2432" s="30" t="s">
        <v>60</v>
      </c>
      <c r="BB2432" s="30">
        <v>903</v>
      </c>
      <c r="BC2432" s="30" t="s">
        <v>60</v>
      </c>
      <c r="BD2432" s="30" t="s">
        <v>60</v>
      </c>
      <c r="BE2432" s="30" t="s">
        <v>60</v>
      </c>
      <c r="BF2432" s="32" t="str">
        <f>IFERROR(VLOOKUP(Data_Power_app[[#This Row],[PRO ODER]],'Result'!H:J,3,0),"")</f>
        <v>LAMINATION 4</v>
      </c>
      <c r="BG2432" s="13" t="str">
        <f>IFERROR(VLOOKUP(Data_Power_app[[#This Row],[PRO ODER]]&amp;"LAM",'Real Time'!A:E,4,0),"")</f>
        <v>ML-03</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3599</v>
      </c>
      <c r="B2433" s="30" t="s">
        <v>12086</v>
      </c>
      <c r="C2433" s="30" t="s">
        <v>12087</v>
      </c>
      <c r="D2433" s="30" t="s">
        <v>272</v>
      </c>
      <c r="E2433" s="30" t="s">
        <v>347</v>
      </c>
      <c r="F2433" s="30" t="s">
        <v>59</v>
      </c>
      <c r="G2433" s="30">
        <v>903</v>
      </c>
      <c r="H2433" s="4">
        <v>45821</v>
      </c>
      <c r="I2433" s="4">
        <v>45818</v>
      </c>
      <c r="J2433" s="4">
        <v>45818</v>
      </c>
      <c r="K2433" s="4">
        <v>45822</v>
      </c>
      <c r="L2433" s="4">
        <v>45819.344143518516</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16.99832</v>
      </c>
      <c r="AO2433" s="30" t="s">
        <v>68</v>
      </c>
      <c r="AP2433" s="30"/>
      <c r="AQ2433" s="30"/>
      <c r="AR2433" s="30" t="s">
        <v>68</v>
      </c>
      <c r="AS2433" s="30"/>
      <c r="AT2433" s="30"/>
      <c r="AU2433" s="30" t="s">
        <v>711</v>
      </c>
      <c r="AV2433" s="30" t="s">
        <v>712</v>
      </c>
      <c r="AW2433" s="30">
        <v>74.344759999999994</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3600</v>
      </c>
      <c r="B2434" s="30" t="s">
        <v>12088</v>
      </c>
      <c r="C2434" s="30" t="s">
        <v>12089</v>
      </c>
      <c r="D2434" s="30" t="s">
        <v>272</v>
      </c>
      <c r="E2434" s="30" t="s">
        <v>347</v>
      </c>
      <c r="F2434" s="30" t="s">
        <v>59</v>
      </c>
      <c r="G2434" s="30">
        <v>171</v>
      </c>
      <c r="H2434" s="4">
        <v>45821</v>
      </c>
      <c r="I2434" s="4">
        <v>45818</v>
      </c>
      <c r="J2434" s="4">
        <v>45818</v>
      </c>
      <c r="K2434" s="4">
        <v>45822</v>
      </c>
      <c r="L2434" s="4">
        <v>45819.403738425928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4127</v>
      </c>
      <c r="AJ2434" s="30" t="s">
        <v>275</v>
      </c>
      <c r="AK2434" s="30" t="s">
        <v>65</v>
      </c>
      <c r="AL2434" s="30" t="s">
        <v>343</v>
      </c>
      <c r="AM2434" s="30" t="s">
        <v>344</v>
      </c>
      <c r="AN2434" s="30">
        <v>2.8168700000000002</v>
      </c>
      <c r="AO2434" s="30" t="s">
        <v>68</v>
      </c>
      <c r="AP2434" s="30"/>
      <c r="AQ2434" s="30"/>
      <c r="AR2434" s="30" t="s">
        <v>68</v>
      </c>
      <c r="AS2434" s="30"/>
      <c r="AT2434" s="30"/>
      <c r="AU2434" s="30" t="s">
        <v>350</v>
      </c>
      <c r="AV2434" s="30" t="s">
        <v>351</v>
      </c>
      <c r="AW2434" s="30">
        <v>12.31902</v>
      </c>
      <c r="AX2434" s="30" t="s">
        <v>4128</v>
      </c>
      <c r="AY2434" s="30" t="s">
        <v>4129</v>
      </c>
      <c r="AZ2434" s="3">
        <v>171</v>
      </c>
      <c r="BA2434" s="30" t="s">
        <v>60</v>
      </c>
      <c r="BB2434" s="30">
        <v>171</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3601</v>
      </c>
      <c r="B2435" s="30" t="s">
        <v>16622</v>
      </c>
      <c r="C2435" s="30" t="s">
        <v>16623</v>
      </c>
      <c r="D2435" s="30" t="s">
        <v>86</v>
      </c>
      <c r="E2435" s="30" t="s">
        <v>163</v>
      </c>
      <c r="F2435" s="30" t="s">
        <v>59</v>
      </c>
      <c r="G2435" s="30">
        <v>14002</v>
      </c>
      <c r="H2435" s="4">
        <v>45824</v>
      </c>
      <c r="I2435" s="4">
        <v>37231</v>
      </c>
      <c r="J2435" s="4" t="s">
        <v>60</v>
      </c>
      <c r="K2435" s="4">
        <v>45825</v>
      </c>
      <c r="L2435" s="4"/>
      <c r="M2435" s="4">
        <v>45826</v>
      </c>
      <c r="N2435" s="4"/>
      <c r="O2435" s="4" t="s">
        <v>60</v>
      </c>
      <c r="P2435" s="4" t="s">
        <v>60</v>
      </c>
      <c r="Q2435" s="4" t="s">
        <v>60</v>
      </c>
      <c r="R2435" s="4" t="s">
        <v>60</v>
      </c>
      <c r="S2435" s="4" t="s">
        <v>60</v>
      </c>
      <c r="T2435" s="4">
        <v>45827</v>
      </c>
      <c r="U2435" s="4"/>
      <c r="V2435" s="4"/>
      <c r="W2435" s="4">
        <v>45828</v>
      </c>
      <c r="X2435" s="4"/>
      <c r="Y2435" s="4" t="s">
        <v>60</v>
      </c>
      <c r="Z2435" s="4">
        <v>45830</v>
      </c>
      <c r="AA2435" s="4"/>
      <c r="AB2435" s="4" t="s">
        <v>60</v>
      </c>
      <c r="AC2435" s="4">
        <v>45831</v>
      </c>
      <c r="AD2435" s="4">
        <v>45832</v>
      </c>
      <c r="AE2435" s="4">
        <v>45834</v>
      </c>
      <c r="AF2435" s="4"/>
      <c r="AG2435" s="30" t="s">
        <v>119</v>
      </c>
      <c r="AH2435" s="30" t="s">
        <v>268</v>
      </c>
      <c r="AI2435" s="30" t="s">
        <v>726</v>
      </c>
      <c r="AJ2435" s="30" t="s">
        <v>194</v>
      </c>
      <c r="AK2435" s="30" t="s">
        <v>100</v>
      </c>
      <c r="AL2435" s="30" t="s">
        <v>269</v>
      </c>
      <c r="AM2435" s="30" t="s">
        <v>270</v>
      </c>
      <c r="AN2435" s="30">
        <v>504.41415000000001</v>
      </c>
      <c r="AO2435" s="30" t="s">
        <v>68</v>
      </c>
      <c r="AP2435" s="30"/>
      <c r="AQ2435" s="30"/>
      <c r="AR2435" s="30" t="s">
        <v>68</v>
      </c>
      <c r="AS2435" s="30"/>
      <c r="AT2435" s="30"/>
      <c r="AU2435" s="30" t="s">
        <v>250</v>
      </c>
      <c r="AV2435" s="30" t="s">
        <v>251</v>
      </c>
      <c r="AW2435" s="30">
        <v>1103.10571</v>
      </c>
      <c r="AX2435" s="30" t="s">
        <v>700</v>
      </c>
      <c r="AY2435" s="30" t="s">
        <v>389</v>
      </c>
      <c r="AZ2435" s="3">
        <v>14002</v>
      </c>
      <c r="BA2435" s="30" t="s">
        <v>60</v>
      </c>
      <c r="BB2435" s="30">
        <v>14002</v>
      </c>
      <c r="BC2435" s="30" t="s">
        <v>60</v>
      </c>
      <c r="BD2435" s="30" t="s">
        <v>60</v>
      </c>
      <c r="BE2435" s="30" t="s">
        <v>60</v>
      </c>
      <c r="BF2435" s="32" t="str">
        <f>IFERROR(VLOOKUP(Data_Power_app[[#This Row],[PRO ODER]],'Result'!H:J,3,0),"")</f>
        <v/>
      </c>
      <c r="BG2435" s="13"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v>3603</v>
      </c>
      <c r="B2436" s="30" t="s">
        <v>12090</v>
      </c>
      <c r="C2436" s="30" t="s">
        <v>12091</v>
      </c>
      <c r="D2436" s="30" t="s">
        <v>272</v>
      </c>
      <c r="E2436" s="30" t="s">
        <v>347</v>
      </c>
      <c r="F2436" s="30" t="s">
        <v>59</v>
      </c>
      <c r="G2436" s="30">
        <v>1005</v>
      </c>
      <c r="H2436" s="4">
        <v>45821</v>
      </c>
      <c r="I2436" s="4">
        <v>45818</v>
      </c>
      <c r="J2436" s="4">
        <v>45818</v>
      </c>
      <c r="K2436" s="4">
        <v>45822</v>
      </c>
      <c r="L2436" s="4">
        <v>45819.323101851849</v>
      </c>
      <c r="M2436" s="4">
        <v>45824</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0" t="s">
        <v>88</v>
      </c>
      <c r="AH2436" s="30" t="s">
        <v>274</v>
      </c>
      <c r="AI2436" s="30" t="s">
        <v>443</v>
      </c>
      <c r="AJ2436" s="30" t="s">
        <v>275</v>
      </c>
      <c r="AK2436" s="30" t="s">
        <v>100</v>
      </c>
      <c r="AL2436" s="30" t="s">
        <v>343</v>
      </c>
      <c r="AM2436" s="30" t="s">
        <v>344</v>
      </c>
      <c r="AN2436" s="30">
        <v>20.33811</v>
      </c>
      <c r="AO2436" s="30" t="s">
        <v>68</v>
      </c>
      <c r="AP2436" s="30"/>
      <c r="AQ2436" s="30"/>
      <c r="AR2436" s="30" t="s">
        <v>68</v>
      </c>
      <c r="AS2436" s="30"/>
      <c r="AT2436" s="30"/>
      <c r="AU2436" s="30" t="s">
        <v>345</v>
      </c>
      <c r="AV2436" s="30" t="s">
        <v>346</v>
      </c>
      <c r="AW2436" s="30">
        <v>88.955669999999998</v>
      </c>
      <c r="AX2436" s="30" t="s">
        <v>444</v>
      </c>
      <c r="AY2436" s="30" t="s">
        <v>445</v>
      </c>
      <c r="AZ2436" s="3">
        <v>1005</v>
      </c>
      <c r="BA2436" s="30" t="s">
        <v>60</v>
      </c>
      <c r="BB2436" s="30">
        <v>1005</v>
      </c>
      <c r="BC2436" s="30" t="s">
        <v>60</v>
      </c>
      <c r="BD2436" s="30" t="s">
        <v>60</v>
      </c>
      <c r="BE2436" s="30" t="s">
        <v>60</v>
      </c>
      <c r="BF2436" s="32" t="str">
        <f>IFERROR(VLOOKUP(Data_Power_app[[#This Row],[PRO ODER]],'Result'!H:J,3,0),"")</f>
        <v>LAMINATION 4</v>
      </c>
      <c r="BG2436" s="13"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3604</v>
      </c>
      <c r="B2437" s="30" t="s">
        <v>12092</v>
      </c>
      <c r="C2437" s="30" t="s">
        <v>12093</v>
      </c>
      <c r="D2437" s="30" t="s">
        <v>272</v>
      </c>
      <c r="E2437" s="30" t="s">
        <v>347</v>
      </c>
      <c r="F2437" s="30" t="s">
        <v>59</v>
      </c>
      <c r="G2437" s="30">
        <v>1083</v>
      </c>
      <c r="H2437" s="4">
        <v>45821</v>
      </c>
      <c r="I2437" s="4">
        <v>45818</v>
      </c>
      <c r="J2437" s="4">
        <v>45818</v>
      </c>
      <c r="K2437" s="4">
        <v>45825</v>
      </c>
      <c r="L2437" s="4">
        <v>45819.326539351852</v>
      </c>
      <c r="M2437" s="4">
        <v>45826</v>
      </c>
      <c r="N2437" s="4"/>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21.80874</v>
      </c>
      <c r="AO2437" s="30" t="s">
        <v>68</v>
      </c>
      <c r="AP2437" s="30"/>
      <c r="AQ2437" s="30"/>
      <c r="AR2437" s="30" t="s">
        <v>68</v>
      </c>
      <c r="AS2437" s="30"/>
      <c r="AT2437" s="30"/>
      <c r="AU2437" s="30" t="s">
        <v>345</v>
      </c>
      <c r="AV2437" s="30" t="s">
        <v>346</v>
      </c>
      <c r="AW2437" s="30">
        <v>95.387600000000006</v>
      </c>
      <c r="AX2437" s="30" t="s">
        <v>444</v>
      </c>
      <c r="AY2437" s="30" t="s">
        <v>445</v>
      </c>
      <c r="AZ2437" s="3">
        <v>1083</v>
      </c>
      <c r="BA2437" s="30" t="s">
        <v>60</v>
      </c>
      <c r="BB2437" s="30">
        <v>1083</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3605</v>
      </c>
      <c r="B2438" s="30" t="s">
        <v>12094</v>
      </c>
      <c r="C2438" s="30" t="s">
        <v>12095</v>
      </c>
      <c r="D2438" s="30" t="s">
        <v>272</v>
      </c>
      <c r="E2438" s="30" t="s">
        <v>347</v>
      </c>
      <c r="F2438" s="30" t="s">
        <v>59</v>
      </c>
      <c r="G2438" s="30">
        <v>1089</v>
      </c>
      <c r="H2438" s="4">
        <v>45821</v>
      </c>
      <c r="I2438" s="4">
        <v>45818</v>
      </c>
      <c r="J2438" s="4">
        <v>45818</v>
      </c>
      <c r="K2438" s="4">
        <v>45825</v>
      </c>
      <c r="L2438" s="4">
        <v>45819.326458333337</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21.99044</v>
      </c>
      <c r="AO2438" s="30" t="s">
        <v>68</v>
      </c>
      <c r="AP2438" s="30"/>
      <c r="AQ2438" s="30"/>
      <c r="AR2438" s="30" t="s">
        <v>68</v>
      </c>
      <c r="AS2438" s="30"/>
      <c r="AT2438" s="30"/>
      <c r="AU2438" s="30" t="s">
        <v>345</v>
      </c>
      <c r="AV2438" s="30" t="s">
        <v>346</v>
      </c>
      <c r="AW2438" s="30">
        <v>96.182519999999997</v>
      </c>
      <c r="AX2438" s="30" t="s">
        <v>444</v>
      </c>
      <c r="AY2438" s="30" t="s">
        <v>445</v>
      </c>
      <c r="AZ2438" s="3">
        <v>1089</v>
      </c>
      <c r="BA2438" s="30" t="s">
        <v>60</v>
      </c>
      <c r="BB2438" s="30">
        <v>1089</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3606</v>
      </c>
      <c r="B2439" s="30" t="s">
        <v>12096</v>
      </c>
      <c r="C2439" s="30" t="s">
        <v>12097</v>
      </c>
      <c r="D2439" s="30" t="s">
        <v>272</v>
      </c>
      <c r="E2439" s="30" t="s">
        <v>347</v>
      </c>
      <c r="F2439" s="30" t="s">
        <v>59</v>
      </c>
      <c r="G2439" s="30">
        <v>825</v>
      </c>
      <c r="H2439" s="4">
        <v>45821</v>
      </c>
      <c r="I2439" s="4">
        <v>45818</v>
      </c>
      <c r="J2439" s="4">
        <v>45818</v>
      </c>
      <c r="K2439" s="4">
        <v>45825</v>
      </c>
      <c r="L2439" s="4">
        <v>45819.326342592591</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450</v>
      </c>
      <c r="AJ2439" s="30" t="s">
        <v>275</v>
      </c>
      <c r="AK2439" s="30" t="s">
        <v>65</v>
      </c>
      <c r="AL2439" s="30" t="s">
        <v>343</v>
      </c>
      <c r="AM2439" s="30" t="s">
        <v>344</v>
      </c>
      <c r="AN2439" s="30">
        <v>12.54039</v>
      </c>
      <c r="AO2439" s="30" t="s">
        <v>68</v>
      </c>
      <c r="AP2439" s="30"/>
      <c r="AQ2439" s="30"/>
      <c r="AR2439" s="30" t="s">
        <v>68</v>
      </c>
      <c r="AS2439" s="30"/>
      <c r="AT2439" s="30"/>
      <c r="AU2439" s="30" t="s">
        <v>345</v>
      </c>
      <c r="AV2439" s="30" t="s">
        <v>346</v>
      </c>
      <c r="AW2439" s="30">
        <v>54.840220000000002</v>
      </c>
      <c r="AX2439" s="30" t="s">
        <v>451</v>
      </c>
      <c r="AY2439" s="30" t="s">
        <v>452</v>
      </c>
      <c r="AZ2439" s="3">
        <v>825</v>
      </c>
      <c r="BA2439" s="30" t="s">
        <v>60</v>
      </c>
      <c r="BB2439" s="30">
        <v>825</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3607</v>
      </c>
      <c r="B2440" s="30" t="s">
        <v>16624</v>
      </c>
      <c r="C2440" s="30" t="s">
        <v>16625</v>
      </c>
      <c r="D2440" s="30" t="s">
        <v>272</v>
      </c>
      <c r="E2440" s="30" t="s">
        <v>347</v>
      </c>
      <c r="F2440" s="30" t="s">
        <v>59</v>
      </c>
      <c r="G2440" s="30">
        <v>843</v>
      </c>
      <c r="H2440" s="4">
        <v>45824</v>
      </c>
      <c r="I2440" s="4">
        <v>37231</v>
      </c>
      <c r="J2440" s="4" t="s">
        <v>60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119</v>
      </c>
      <c r="AH2440" s="30" t="s">
        <v>274</v>
      </c>
      <c r="AI2440" s="30" t="s">
        <v>450</v>
      </c>
      <c r="AJ2440" s="30" t="s">
        <v>275</v>
      </c>
      <c r="AK2440" s="30" t="s">
        <v>65</v>
      </c>
      <c r="AL2440" s="30" t="s">
        <v>343</v>
      </c>
      <c r="AM2440" s="30" t="s">
        <v>344</v>
      </c>
      <c r="AN2440" s="30">
        <v>13.595599999999999</v>
      </c>
      <c r="AO2440" s="30" t="s">
        <v>68</v>
      </c>
      <c r="AP2440" s="30"/>
      <c r="AQ2440" s="30"/>
      <c r="AR2440" s="30" t="s">
        <v>68</v>
      </c>
      <c r="AS2440" s="30"/>
      <c r="AT2440" s="30"/>
      <c r="AU2440" s="30" t="s">
        <v>345</v>
      </c>
      <c r="AV2440" s="30" t="s">
        <v>346</v>
      </c>
      <c r="AW2440" s="30">
        <v>59.456650000000003</v>
      </c>
      <c r="AX2440" s="30" t="s">
        <v>451</v>
      </c>
      <c r="AY2440" s="30" t="s">
        <v>452</v>
      </c>
      <c r="AZ2440" s="3">
        <v>843</v>
      </c>
      <c r="BA2440" s="30" t="s">
        <v>60</v>
      </c>
      <c r="BB2440" s="30">
        <v>843</v>
      </c>
      <c r="BC2440" s="30" t="s">
        <v>60</v>
      </c>
      <c r="BD2440" s="30" t="s">
        <v>60</v>
      </c>
      <c r="BE2440" s="30" t="s">
        <v>60</v>
      </c>
      <c r="BF2440" s="32" t="str">
        <f>IFERROR(VLOOKUP(Data_Power_app[[#This Row],[PRO ODER]],'Result'!H:J,3,0),"")</f>
        <v/>
      </c>
      <c r="BG2440" s="13"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3608</v>
      </c>
      <c r="B2441" s="30" t="s">
        <v>12098</v>
      </c>
      <c r="C2441" s="30" t="s">
        <v>12099</v>
      </c>
      <c r="D2441" s="30" t="s">
        <v>272</v>
      </c>
      <c r="E2441" s="30" t="s">
        <v>347</v>
      </c>
      <c r="F2441" s="30" t="s">
        <v>59</v>
      </c>
      <c r="G2441" s="30">
        <v>1977</v>
      </c>
      <c r="H2441" s="4">
        <v>45821</v>
      </c>
      <c r="I2441" s="4">
        <v>45818</v>
      </c>
      <c r="J2441" s="4">
        <v>45818</v>
      </c>
      <c r="K2441" s="4">
        <v>45822</v>
      </c>
      <c r="L2441" s="4">
        <v>45819.326307870368</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450</v>
      </c>
      <c r="AJ2441" s="30" t="s">
        <v>275</v>
      </c>
      <c r="AK2441" s="30" t="s">
        <v>65</v>
      </c>
      <c r="AL2441" s="30" t="s">
        <v>343</v>
      </c>
      <c r="AM2441" s="30" t="s">
        <v>344</v>
      </c>
      <c r="AN2441" s="30">
        <v>31.883379999999999</v>
      </c>
      <c r="AO2441" s="30" t="s">
        <v>68</v>
      </c>
      <c r="AP2441" s="30"/>
      <c r="AQ2441" s="30"/>
      <c r="AR2441" s="30" t="s">
        <v>68</v>
      </c>
      <c r="AS2441" s="30"/>
      <c r="AT2441" s="30"/>
      <c r="AU2441" s="30" t="s">
        <v>345</v>
      </c>
      <c r="AV2441" s="30" t="s">
        <v>346</v>
      </c>
      <c r="AW2441" s="30">
        <v>139.43334999999999</v>
      </c>
      <c r="AX2441" s="30" t="s">
        <v>451</v>
      </c>
      <c r="AY2441" s="30" t="s">
        <v>452</v>
      </c>
      <c r="AZ2441" s="3">
        <v>1977</v>
      </c>
      <c r="BA2441" s="30" t="s">
        <v>60</v>
      </c>
      <c r="BB2441" s="30">
        <v>1977</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3610</v>
      </c>
      <c r="B2442" s="30" t="s">
        <v>15117</v>
      </c>
      <c r="C2442" s="30" t="s">
        <v>15118</v>
      </c>
      <c r="D2442" s="30" t="s">
        <v>86</v>
      </c>
      <c r="E2442" s="30" t="s">
        <v>325</v>
      </c>
      <c r="F2442" s="30" t="s">
        <v>72</v>
      </c>
      <c r="G2442" s="30">
        <v>8459</v>
      </c>
      <c r="H2442" s="4">
        <v>45826</v>
      </c>
      <c r="I2442" s="4">
        <v>45819</v>
      </c>
      <c r="J2442" s="4">
        <v>45819</v>
      </c>
      <c r="K2442" s="4">
        <v>45827</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45832</v>
      </c>
      <c r="AE2442" s="4">
        <v>45834</v>
      </c>
      <c r="AF2442" s="4"/>
      <c r="AG2442" s="30" t="s">
        <v>119</v>
      </c>
      <c r="AH2442" s="30" t="s">
        <v>15119</v>
      </c>
      <c r="AI2442" s="30" t="s">
        <v>15120</v>
      </c>
      <c r="AJ2442" s="30" t="s">
        <v>74</v>
      </c>
      <c r="AK2442" s="30" t="s">
        <v>100</v>
      </c>
      <c r="AL2442" s="30" t="s">
        <v>248</v>
      </c>
      <c r="AM2442" s="30" t="s">
        <v>249</v>
      </c>
      <c r="AN2442" s="30">
        <v>236.69879</v>
      </c>
      <c r="AO2442" s="30" t="s">
        <v>68</v>
      </c>
      <c r="AP2442" s="30"/>
      <c r="AQ2442" s="30"/>
      <c r="AR2442" s="30" t="s">
        <v>68</v>
      </c>
      <c r="AS2442" s="30"/>
      <c r="AT2442" s="30"/>
      <c r="AU2442" s="30" t="s">
        <v>250</v>
      </c>
      <c r="AV2442" s="30" t="s">
        <v>251</v>
      </c>
      <c r="AW2442" s="30">
        <v>517.62609999999995</v>
      </c>
      <c r="AX2442" s="30" t="s">
        <v>671</v>
      </c>
      <c r="AY2442" s="30" t="s">
        <v>252</v>
      </c>
      <c r="AZ2442" s="3">
        <v>8459</v>
      </c>
      <c r="BA2442" s="30" t="s">
        <v>213</v>
      </c>
      <c r="BB2442" s="30">
        <v>8459</v>
      </c>
      <c r="BC2442" s="30" t="s">
        <v>60</v>
      </c>
      <c r="BD2442" s="30" t="s">
        <v>60</v>
      </c>
      <c r="BE2442" s="30" t="s">
        <v>15121</v>
      </c>
      <c r="BF2442" s="32" t="str">
        <f>IFERROR(VLOOKUP(Data_Power_app[[#This Row],[PRO ODER]],'Result'!H:J,3,0),"")</f>
        <v/>
      </c>
      <c r="BG2442" s="13"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v>3611</v>
      </c>
      <c r="B2443" s="30" t="s">
        <v>15122</v>
      </c>
      <c r="C2443" s="30" t="s">
        <v>15123</v>
      </c>
      <c r="D2443" s="30" t="s">
        <v>86</v>
      </c>
      <c r="E2443" s="30" t="s">
        <v>325</v>
      </c>
      <c r="F2443" s="30" t="s">
        <v>72</v>
      </c>
      <c r="G2443" s="30">
        <v>3790</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15124</v>
      </c>
      <c r="AJ2443" s="30" t="s">
        <v>74</v>
      </c>
      <c r="AK2443" s="30" t="s">
        <v>100</v>
      </c>
      <c r="AL2443" s="30" t="s">
        <v>248</v>
      </c>
      <c r="AM2443" s="30" t="s">
        <v>249</v>
      </c>
      <c r="AN2443" s="30">
        <v>106.23654000000001</v>
      </c>
      <c r="AO2443" s="30" t="s">
        <v>68</v>
      </c>
      <c r="AP2443" s="30"/>
      <c r="AQ2443" s="30"/>
      <c r="AR2443" s="30" t="s">
        <v>68</v>
      </c>
      <c r="AS2443" s="30"/>
      <c r="AT2443" s="30"/>
      <c r="AU2443" s="30" t="s">
        <v>365</v>
      </c>
      <c r="AV2443" s="30" t="s">
        <v>366</v>
      </c>
      <c r="AW2443" s="30">
        <v>232.32216</v>
      </c>
      <c r="AX2443" s="30" t="s">
        <v>8056</v>
      </c>
      <c r="AY2443" s="30" t="s">
        <v>8057</v>
      </c>
      <c r="AZ2443" s="3">
        <v>3790</v>
      </c>
      <c r="BA2443" s="30" t="s">
        <v>213</v>
      </c>
      <c r="BB2443" s="30">
        <v>3790</v>
      </c>
      <c r="BC2443" s="30" t="s">
        <v>60</v>
      </c>
      <c r="BD2443" s="30" t="s">
        <v>60</v>
      </c>
      <c r="BE2443" s="30" t="s">
        <v>15121</v>
      </c>
      <c r="BF2443" s="32" t="str">
        <f>IFERROR(VLOOKUP(Data_Power_app[[#This Row],[PRO ODER]],'Result'!H:J,3,0),"")</f>
        <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3612</v>
      </c>
      <c r="B2444" s="30" t="s">
        <v>15125</v>
      </c>
      <c r="C2444" s="30" t="s">
        <v>15126</v>
      </c>
      <c r="D2444" s="30" t="s">
        <v>86</v>
      </c>
      <c r="E2444" s="30" t="s">
        <v>325</v>
      </c>
      <c r="F2444" s="30" t="s">
        <v>72</v>
      </c>
      <c r="G2444" s="30">
        <v>2421</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15127</v>
      </c>
      <c r="AJ2444" s="30" t="s">
        <v>74</v>
      </c>
      <c r="AK2444" s="30" t="s">
        <v>100</v>
      </c>
      <c r="AL2444" s="30" t="s">
        <v>248</v>
      </c>
      <c r="AM2444" s="30" t="s">
        <v>249</v>
      </c>
      <c r="AN2444" s="30">
        <v>67.619429999999994</v>
      </c>
      <c r="AO2444" s="30" t="s">
        <v>68</v>
      </c>
      <c r="AP2444" s="30"/>
      <c r="AQ2444" s="30"/>
      <c r="AR2444" s="30" t="s">
        <v>68</v>
      </c>
      <c r="AS2444" s="30"/>
      <c r="AT2444" s="30"/>
      <c r="AU2444" s="30" t="s">
        <v>217</v>
      </c>
      <c r="AV2444" s="30" t="s">
        <v>218</v>
      </c>
      <c r="AW2444" s="30">
        <v>147.8734</v>
      </c>
      <c r="AX2444" s="30" t="s">
        <v>671</v>
      </c>
      <c r="AY2444" s="30" t="s">
        <v>252</v>
      </c>
      <c r="AZ2444" s="3">
        <v>2421</v>
      </c>
      <c r="BA2444" s="30" t="s">
        <v>213</v>
      </c>
      <c r="BB2444" s="30">
        <v>2421</v>
      </c>
      <c r="BC2444" s="30" t="s">
        <v>60</v>
      </c>
      <c r="BD2444" s="30" t="s">
        <v>60</v>
      </c>
      <c r="BE2444" s="30" t="s">
        <v>15121</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3616</v>
      </c>
      <c r="B2445" s="30" t="s">
        <v>15128</v>
      </c>
      <c r="C2445" s="30" t="s">
        <v>15129</v>
      </c>
      <c r="D2445" s="30" t="s">
        <v>86</v>
      </c>
      <c r="E2445" s="30" t="s">
        <v>325</v>
      </c>
      <c r="F2445" s="30" t="s">
        <v>72</v>
      </c>
      <c r="G2445" s="30">
        <v>3690</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644</v>
      </c>
      <c r="AI2445" s="30" t="s">
        <v>15130</v>
      </c>
      <c r="AJ2445" s="30" t="s">
        <v>74</v>
      </c>
      <c r="AK2445" s="30" t="s">
        <v>100</v>
      </c>
      <c r="AL2445" s="30" t="s">
        <v>321</v>
      </c>
      <c r="AM2445" s="30" t="s">
        <v>322</v>
      </c>
      <c r="AN2445" s="30">
        <v>79.509360000000001</v>
      </c>
      <c r="AO2445" s="30" t="s">
        <v>68</v>
      </c>
      <c r="AP2445" s="30"/>
      <c r="AQ2445" s="30"/>
      <c r="AR2445" s="30" t="s">
        <v>68</v>
      </c>
      <c r="AS2445" s="30"/>
      <c r="AT2445" s="30"/>
      <c r="AU2445" s="30" t="s">
        <v>8154</v>
      </c>
      <c r="AV2445" s="30" t="s">
        <v>8155</v>
      </c>
      <c r="AW2445" s="30">
        <v>173.88963000000001</v>
      </c>
      <c r="AX2445" s="30" t="s">
        <v>262</v>
      </c>
      <c r="AY2445" s="30" t="s">
        <v>263</v>
      </c>
      <c r="AZ2445" s="3">
        <v>3690</v>
      </c>
      <c r="BA2445" s="30" t="s">
        <v>213</v>
      </c>
      <c r="BB2445" s="30">
        <v>3690</v>
      </c>
      <c r="BC2445" s="30" t="s">
        <v>60</v>
      </c>
      <c r="BD2445" s="30" t="s">
        <v>60</v>
      </c>
      <c r="BE2445" s="30" t="s">
        <v>645</v>
      </c>
      <c r="BF2445" s="32" t="str">
        <f>IFERROR(VLOOKUP(Data_Power_app[[#This Row],[PRO ODER]],'Result'!H:J,3,0),"")</f>
        <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3617</v>
      </c>
      <c r="B2446" s="30" t="s">
        <v>15131</v>
      </c>
      <c r="C2446" s="30" t="s">
        <v>15132</v>
      </c>
      <c r="D2446" s="30" t="s">
        <v>86</v>
      </c>
      <c r="E2446" s="30" t="s">
        <v>325</v>
      </c>
      <c r="F2446" s="30" t="s">
        <v>72</v>
      </c>
      <c r="G2446" s="30">
        <v>1245</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27.103069999999999</v>
      </c>
      <c r="AO2446" s="30" t="s">
        <v>68</v>
      </c>
      <c r="AP2446" s="30"/>
      <c r="AQ2446" s="30"/>
      <c r="AR2446" s="30" t="s">
        <v>68</v>
      </c>
      <c r="AS2446" s="30"/>
      <c r="AT2446" s="30"/>
      <c r="AU2446" s="30" t="s">
        <v>8154</v>
      </c>
      <c r="AV2446" s="30" t="s">
        <v>8155</v>
      </c>
      <c r="AW2446" s="30">
        <v>59.275979999999997</v>
      </c>
      <c r="AX2446" s="30" t="s">
        <v>262</v>
      </c>
      <c r="AY2446" s="30" t="s">
        <v>263</v>
      </c>
      <c r="AZ2446" s="3">
        <v>1245</v>
      </c>
      <c r="BA2446" s="30" t="s">
        <v>213</v>
      </c>
      <c r="BB2446" s="30">
        <v>1245</v>
      </c>
      <c r="BC2446" s="30" t="s">
        <v>60</v>
      </c>
      <c r="BD2446" s="30" t="s">
        <v>60</v>
      </c>
      <c r="BE2446" s="30" t="s">
        <v>645</v>
      </c>
      <c r="BF2446" s="32" t="str">
        <f>IFERROR(VLOOKUP(Data_Power_app[[#This Row],[PRO ODER]],'Result'!H:J,3,0),"")</f>
        <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3621</v>
      </c>
      <c r="B2447" s="30" t="s">
        <v>16626</v>
      </c>
      <c r="C2447" s="30" t="s">
        <v>16627</v>
      </c>
      <c r="D2447" s="30" t="s">
        <v>75</v>
      </c>
      <c r="E2447" s="30" t="s">
        <v>255</v>
      </c>
      <c r="F2447" s="30" t="s">
        <v>59</v>
      </c>
      <c r="G2447" s="30">
        <v>3002</v>
      </c>
      <c r="H2447" s="4">
        <v>45824</v>
      </c>
      <c r="I2447" s="4">
        <v>37231</v>
      </c>
      <c r="J2447" s="4" t="s">
        <v>60</v>
      </c>
      <c r="K2447" s="4">
        <v>45825</v>
      </c>
      <c r="L2447" s="4"/>
      <c r="M2447" s="4">
        <v>45826</v>
      </c>
      <c r="N2447" s="4"/>
      <c r="O2447" s="4" t="s">
        <v>60</v>
      </c>
      <c r="P2447" s="4" t="s">
        <v>60</v>
      </c>
      <c r="Q2447" s="4" t="s">
        <v>60</v>
      </c>
      <c r="R2447" s="4" t="s">
        <v>60</v>
      </c>
      <c r="S2447" s="4" t="s">
        <v>60</v>
      </c>
      <c r="T2447" s="4">
        <v>45828</v>
      </c>
      <c r="U2447" s="4"/>
      <c r="V2447" s="4"/>
      <c r="W2447" s="4">
        <v>45829</v>
      </c>
      <c r="X2447" s="4"/>
      <c r="Y2447" s="4" t="s">
        <v>60</v>
      </c>
      <c r="Z2447" s="4">
        <v>45830</v>
      </c>
      <c r="AA2447" s="4"/>
      <c r="AB2447" s="4" t="s">
        <v>60</v>
      </c>
      <c r="AC2447" s="4">
        <v>45831</v>
      </c>
      <c r="AD2447" s="4">
        <v>45832</v>
      </c>
      <c r="AE2447" s="4">
        <v>45834</v>
      </c>
      <c r="AF2447" s="4"/>
      <c r="AG2447" s="30" t="s">
        <v>119</v>
      </c>
      <c r="AH2447" s="30" t="s">
        <v>851</v>
      </c>
      <c r="AI2447" s="30" t="s">
        <v>3004</v>
      </c>
      <c r="AJ2447" s="30" t="s">
        <v>852</v>
      </c>
      <c r="AK2447" s="30" t="s">
        <v>100</v>
      </c>
      <c r="AL2447" s="30" t="s">
        <v>853</v>
      </c>
      <c r="AM2447" s="30" t="s">
        <v>854</v>
      </c>
      <c r="AN2447" s="30">
        <v>109.68428</v>
      </c>
      <c r="AO2447" s="30" t="s">
        <v>68</v>
      </c>
      <c r="AP2447" s="30"/>
      <c r="AQ2447" s="30"/>
      <c r="AR2447" s="30" t="s">
        <v>68</v>
      </c>
      <c r="AS2447" s="30"/>
      <c r="AT2447" s="30"/>
      <c r="AU2447" s="30" t="s">
        <v>3005</v>
      </c>
      <c r="AV2447" s="30" t="s">
        <v>3006</v>
      </c>
      <c r="AW2447" s="30">
        <v>239.85805999999999</v>
      </c>
      <c r="AX2447" s="30" t="s">
        <v>3007</v>
      </c>
      <c r="AY2447" s="30" t="s">
        <v>3008</v>
      </c>
      <c r="AZ2447" s="3">
        <v>2628</v>
      </c>
      <c r="BA2447" s="30" t="s">
        <v>60</v>
      </c>
      <c r="BB2447" s="30">
        <v>3002</v>
      </c>
      <c r="BC2447" s="30" t="s">
        <v>60</v>
      </c>
      <c r="BD2447" s="30" t="s">
        <v>60</v>
      </c>
      <c r="BE2447" s="30" t="s">
        <v>60</v>
      </c>
      <c r="BF2447" s="32" t="str">
        <f>IFERROR(VLOOKUP(Data_Power_app[[#This Row],[PRO ODER]],'Result'!H:J,3,0),"")</f>
        <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3622</v>
      </c>
      <c r="B2448" s="30" t="s">
        <v>16628</v>
      </c>
      <c r="C2448" s="30" t="s">
        <v>16629</v>
      </c>
      <c r="D2448" s="30" t="s">
        <v>75</v>
      </c>
      <c r="E2448" s="30" t="s">
        <v>255</v>
      </c>
      <c r="F2448" s="30" t="s">
        <v>59</v>
      </c>
      <c r="G2448" s="30">
        <v>174</v>
      </c>
      <c r="H2448" s="4">
        <v>45824</v>
      </c>
      <c r="I2448" s="4">
        <v>37231</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3011</v>
      </c>
      <c r="AJ2448" s="30" t="s">
        <v>852</v>
      </c>
      <c r="AK2448" s="30" t="s">
        <v>177</v>
      </c>
      <c r="AL2448" s="30" t="s">
        <v>853</v>
      </c>
      <c r="AM2448" s="30" t="s">
        <v>854</v>
      </c>
      <c r="AN2448" s="30">
        <v>6.1717599999999999</v>
      </c>
      <c r="AO2448" s="30" t="s">
        <v>68</v>
      </c>
      <c r="AP2448" s="30"/>
      <c r="AQ2448" s="30"/>
      <c r="AR2448" s="30" t="s">
        <v>68</v>
      </c>
      <c r="AS2448" s="30"/>
      <c r="AT2448" s="30"/>
      <c r="AU2448" s="30" t="s">
        <v>3012</v>
      </c>
      <c r="AV2448" s="30" t="s">
        <v>3013</v>
      </c>
      <c r="AW2448" s="30">
        <v>13.496560000000001</v>
      </c>
      <c r="AX2448" s="30" t="s">
        <v>3007</v>
      </c>
      <c r="AY2448" s="30" t="s">
        <v>3008</v>
      </c>
      <c r="AZ2448" s="3">
        <v>151</v>
      </c>
      <c r="BA2448" s="30" t="s">
        <v>60</v>
      </c>
      <c r="BB2448" s="30">
        <v>174</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3623</v>
      </c>
      <c r="B2449" s="30" t="s">
        <v>16630</v>
      </c>
      <c r="C2449" s="30" t="s">
        <v>16631</v>
      </c>
      <c r="D2449" s="30" t="s">
        <v>75</v>
      </c>
      <c r="E2449" s="30" t="s">
        <v>255</v>
      </c>
      <c r="F2449" s="30" t="s">
        <v>59</v>
      </c>
      <c r="G2449" s="30">
        <v>123</v>
      </c>
      <c r="H2449" s="4">
        <v>45824</v>
      </c>
      <c r="I2449" s="4">
        <v>37231</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4.2648099999999998</v>
      </c>
      <c r="AO2449" s="30" t="s">
        <v>68</v>
      </c>
      <c r="AP2449" s="30"/>
      <c r="AQ2449" s="30"/>
      <c r="AR2449" s="30" t="s">
        <v>68</v>
      </c>
      <c r="AS2449" s="30"/>
      <c r="AT2449" s="30"/>
      <c r="AU2449" s="30" t="s">
        <v>3012</v>
      </c>
      <c r="AV2449" s="30" t="s">
        <v>3013</v>
      </c>
      <c r="AW2449" s="30">
        <v>9.3263599999999993</v>
      </c>
      <c r="AX2449" s="30" t="s">
        <v>3007</v>
      </c>
      <c r="AY2449" s="30" t="s">
        <v>3008</v>
      </c>
      <c r="AZ2449" s="3">
        <v>90</v>
      </c>
      <c r="BA2449" s="30" t="s">
        <v>60</v>
      </c>
      <c r="BB2449" s="30">
        <v>123</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3624</v>
      </c>
      <c r="B2450" s="30" t="s">
        <v>16632</v>
      </c>
      <c r="C2450" s="30" t="s">
        <v>16633</v>
      </c>
      <c r="D2450" s="30" t="s">
        <v>75</v>
      </c>
      <c r="E2450" s="30" t="s">
        <v>255</v>
      </c>
      <c r="F2450" s="30" t="s">
        <v>59</v>
      </c>
      <c r="G2450" s="30">
        <v>1002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3004</v>
      </c>
      <c r="AJ2450" s="30" t="s">
        <v>852</v>
      </c>
      <c r="AK2450" s="30" t="s">
        <v>100</v>
      </c>
      <c r="AL2450" s="30" t="s">
        <v>853</v>
      </c>
      <c r="AM2450" s="30" t="s">
        <v>854</v>
      </c>
      <c r="AN2450" s="30">
        <v>36.401429999999998</v>
      </c>
      <c r="AO2450" s="30" t="s">
        <v>68</v>
      </c>
      <c r="AP2450" s="30"/>
      <c r="AQ2450" s="30"/>
      <c r="AR2450" s="30" t="s">
        <v>68</v>
      </c>
      <c r="AS2450" s="30"/>
      <c r="AT2450" s="30"/>
      <c r="AU2450" s="30" t="s">
        <v>3005</v>
      </c>
      <c r="AV2450" s="30" t="s">
        <v>3006</v>
      </c>
      <c r="AW2450" s="30">
        <v>79.602890000000002</v>
      </c>
      <c r="AX2450" s="30" t="s">
        <v>3007</v>
      </c>
      <c r="AY2450" s="30" t="s">
        <v>3008</v>
      </c>
      <c r="AZ2450" s="3">
        <v>870</v>
      </c>
      <c r="BA2450" s="30" t="s">
        <v>60</v>
      </c>
      <c r="BB2450" s="30">
        <v>1002</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3625</v>
      </c>
      <c r="B2451" s="30" t="s">
        <v>16634</v>
      </c>
      <c r="C2451" s="30" t="s">
        <v>16635</v>
      </c>
      <c r="D2451" s="30" t="s">
        <v>75</v>
      </c>
      <c r="E2451" s="30" t="s">
        <v>255</v>
      </c>
      <c r="F2451" s="30" t="s">
        <v>59</v>
      </c>
      <c r="G2451" s="30">
        <v>100</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3.41283</v>
      </c>
      <c r="AO2451" s="30" t="s">
        <v>68</v>
      </c>
      <c r="AP2451" s="30"/>
      <c r="AQ2451" s="30"/>
      <c r="AR2451" s="30" t="s">
        <v>68</v>
      </c>
      <c r="AS2451" s="30"/>
      <c r="AT2451" s="30"/>
      <c r="AU2451" s="30" t="s">
        <v>3005</v>
      </c>
      <c r="AV2451" s="30" t="s">
        <v>3006</v>
      </c>
      <c r="AW2451" s="30">
        <v>7.4633700000000003</v>
      </c>
      <c r="AX2451" s="30" t="s">
        <v>3007</v>
      </c>
      <c r="AY2451" s="30" t="s">
        <v>3008</v>
      </c>
      <c r="AZ2451" s="3">
        <v>64</v>
      </c>
      <c r="BA2451" s="30" t="s">
        <v>60</v>
      </c>
      <c r="BB2451" s="30">
        <v>100</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3626</v>
      </c>
      <c r="B2452" s="30" t="s">
        <v>16636</v>
      </c>
      <c r="C2452" s="30" t="s">
        <v>16637</v>
      </c>
      <c r="D2452" s="30" t="s">
        <v>75</v>
      </c>
      <c r="E2452" s="30" t="s">
        <v>255</v>
      </c>
      <c r="F2452" s="30" t="s">
        <v>59</v>
      </c>
      <c r="G2452" s="30">
        <v>593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9915</v>
      </c>
      <c r="AJ2452" s="30" t="s">
        <v>852</v>
      </c>
      <c r="AK2452" s="30" t="s">
        <v>100</v>
      </c>
      <c r="AL2452" s="30" t="s">
        <v>853</v>
      </c>
      <c r="AM2452" s="30" t="s">
        <v>854</v>
      </c>
      <c r="AN2452" s="30">
        <v>20.135069999999999</v>
      </c>
      <c r="AO2452" s="30" t="s">
        <v>68</v>
      </c>
      <c r="AP2452" s="30"/>
      <c r="AQ2452" s="30"/>
      <c r="AR2452" s="30" t="s">
        <v>68</v>
      </c>
      <c r="AS2452" s="30"/>
      <c r="AT2452" s="30"/>
      <c r="AU2452" s="30" t="s">
        <v>9916</v>
      </c>
      <c r="AV2452" s="30" t="s">
        <v>9917</v>
      </c>
      <c r="AW2452" s="30">
        <v>44.033720000000002</v>
      </c>
      <c r="AX2452" s="30" t="s">
        <v>11683</v>
      </c>
      <c r="AY2452" s="30" t="s">
        <v>11684</v>
      </c>
      <c r="AZ2452" s="3">
        <v>453</v>
      </c>
      <c r="BA2452" s="30" t="s">
        <v>60</v>
      </c>
      <c r="BB2452" s="30">
        <v>593</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3627</v>
      </c>
      <c r="B2453" s="30" t="s">
        <v>16638</v>
      </c>
      <c r="C2453" s="30" t="s">
        <v>16639</v>
      </c>
      <c r="D2453" s="30" t="s">
        <v>75</v>
      </c>
      <c r="E2453" s="30" t="s">
        <v>255</v>
      </c>
      <c r="F2453" s="30" t="s">
        <v>59</v>
      </c>
      <c r="G2453" s="30">
        <v>694</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23.56541</v>
      </c>
      <c r="AO2453" s="30" t="s">
        <v>68</v>
      </c>
      <c r="AP2453" s="30"/>
      <c r="AQ2453" s="30"/>
      <c r="AR2453" s="30" t="s">
        <v>68</v>
      </c>
      <c r="AS2453" s="30"/>
      <c r="AT2453" s="30"/>
      <c r="AU2453" s="30" t="s">
        <v>9916</v>
      </c>
      <c r="AV2453" s="30" t="s">
        <v>9917</v>
      </c>
      <c r="AW2453" s="30">
        <v>51.535580000000003</v>
      </c>
      <c r="AX2453" s="30" t="s">
        <v>11683</v>
      </c>
      <c r="AY2453" s="30" t="s">
        <v>11684</v>
      </c>
      <c r="AZ2453" s="3">
        <v>529</v>
      </c>
      <c r="BA2453" s="30" t="s">
        <v>60</v>
      </c>
      <c r="BB2453" s="30">
        <v>694</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3628</v>
      </c>
      <c r="B2454" s="30" t="s">
        <v>16640</v>
      </c>
      <c r="C2454" s="30" t="s">
        <v>16641</v>
      </c>
      <c r="D2454" s="30" t="s">
        <v>75</v>
      </c>
      <c r="E2454" s="30" t="s">
        <v>255</v>
      </c>
      <c r="F2454" s="30" t="s">
        <v>59</v>
      </c>
      <c r="G2454" s="30">
        <v>223</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9932</v>
      </c>
      <c r="AJ2454" s="30" t="s">
        <v>852</v>
      </c>
      <c r="AK2454" s="30" t="s">
        <v>177</v>
      </c>
      <c r="AL2454" s="30" t="s">
        <v>853</v>
      </c>
      <c r="AM2454" s="30" t="s">
        <v>854</v>
      </c>
      <c r="AN2454" s="30">
        <v>7.2680199999999999</v>
      </c>
      <c r="AO2454" s="30" t="s">
        <v>68</v>
      </c>
      <c r="AP2454" s="30"/>
      <c r="AQ2454" s="30"/>
      <c r="AR2454" s="30" t="s">
        <v>68</v>
      </c>
      <c r="AS2454" s="30"/>
      <c r="AT2454" s="30"/>
      <c r="AU2454" s="30" t="s">
        <v>9916</v>
      </c>
      <c r="AV2454" s="30" t="s">
        <v>9917</v>
      </c>
      <c r="AW2454" s="30">
        <v>15.894270000000001</v>
      </c>
      <c r="AX2454" s="30" t="s">
        <v>11683</v>
      </c>
      <c r="AY2454" s="30" t="s">
        <v>11684</v>
      </c>
      <c r="AZ2454" s="3">
        <v>130</v>
      </c>
      <c r="BA2454" s="30" t="s">
        <v>60</v>
      </c>
      <c r="BB2454" s="30">
        <v>223</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3629</v>
      </c>
      <c r="B2455" s="30" t="s">
        <v>16642</v>
      </c>
      <c r="C2455" s="30" t="s">
        <v>16643</v>
      </c>
      <c r="D2455" s="30" t="s">
        <v>75</v>
      </c>
      <c r="E2455" s="30" t="s">
        <v>255</v>
      </c>
      <c r="F2455" s="30" t="s">
        <v>59</v>
      </c>
      <c r="G2455" s="30">
        <v>123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4.2648099999999998</v>
      </c>
      <c r="AO2455" s="30" t="s">
        <v>68</v>
      </c>
      <c r="AP2455" s="30"/>
      <c r="AQ2455" s="30"/>
      <c r="AR2455" s="30" t="s">
        <v>68</v>
      </c>
      <c r="AS2455" s="30"/>
      <c r="AT2455" s="30"/>
      <c r="AU2455" s="30" t="s">
        <v>9916</v>
      </c>
      <c r="AV2455" s="30" t="s">
        <v>9917</v>
      </c>
      <c r="AW2455" s="30">
        <v>9.3263599999999993</v>
      </c>
      <c r="AX2455" s="30" t="s">
        <v>11683</v>
      </c>
      <c r="AY2455" s="30" t="s">
        <v>11684</v>
      </c>
      <c r="AZ2455" s="3">
        <v>90</v>
      </c>
      <c r="BA2455" s="30" t="s">
        <v>60</v>
      </c>
      <c r="BB2455" s="30">
        <v>123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3630</v>
      </c>
      <c r="B2456" s="30" t="s">
        <v>16644</v>
      </c>
      <c r="C2456" s="30" t="s">
        <v>16645</v>
      </c>
      <c r="D2456" s="30" t="s">
        <v>75</v>
      </c>
      <c r="E2456" s="30" t="s">
        <v>255</v>
      </c>
      <c r="F2456" s="30" t="s">
        <v>59</v>
      </c>
      <c r="G2456" s="30">
        <v>3</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9947</v>
      </c>
      <c r="AJ2456" s="30" t="s">
        <v>852</v>
      </c>
      <c r="AK2456" s="30" t="s">
        <v>177</v>
      </c>
      <c r="AL2456" s="30" t="s">
        <v>853</v>
      </c>
      <c r="AM2456" s="30" t="s">
        <v>854</v>
      </c>
      <c r="AN2456" s="30">
        <v>8.054E-2</v>
      </c>
      <c r="AO2456" s="30" t="s">
        <v>68</v>
      </c>
      <c r="AP2456" s="30"/>
      <c r="AQ2456" s="30"/>
      <c r="AR2456" s="30" t="s">
        <v>68</v>
      </c>
      <c r="AS2456" s="30"/>
      <c r="AT2456" s="30"/>
      <c r="AU2456" s="30" t="s">
        <v>9948</v>
      </c>
      <c r="AV2456" s="30" t="s">
        <v>9949</v>
      </c>
      <c r="AW2456" s="30">
        <v>0.17610000000000001</v>
      </c>
      <c r="AX2456" s="30" t="s">
        <v>9950</v>
      </c>
      <c r="AY2456" s="30" t="s">
        <v>9951</v>
      </c>
      <c r="AZ2456" s="3">
        <v>3</v>
      </c>
      <c r="BA2456" s="30" t="s">
        <v>60</v>
      </c>
      <c r="BB2456" s="30">
        <v>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3631</v>
      </c>
      <c r="B2457" s="30" t="s">
        <v>16646</v>
      </c>
      <c r="C2457" s="30" t="s">
        <v>16647</v>
      </c>
      <c r="D2457" s="30" t="s">
        <v>75</v>
      </c>
      <c r="E2457" s="30" t="s">
        <v>255</v>
      </c>
      <c r="F2457" s="30" t="s">
        <v>59</v>
      </c>
      <c r="G2457" s="30">
        <v>100</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3.06006</v>
      </c>
      <c r="AO2457" s="30" t="s">
        <v>68</v>
      </c>
      <c r="AP2457" s="30"/>
      <c r="AQ2457" s="30"/>
      <c r="AR2457" s="30" t="s">
        <v>68</v>
      </c>
      <c r="AS2457" s="30"/>
      <c r="AT2457" s="30"/>
      <c r="AU2457" s="30" t="s">
        <v>9948</v>
      </c>
      <c r="AV2457" s="30" t="s">
        <v>9949</v>
      </c>
      <c r="AW2457" s="30">
        <v>6.69191</v>
      </c>
      <c r="AX2457" s="30" t="s">
        <v>9950</v>
      </c>
      <c r="AY2457" s="30" t="s">
        <v>9951</v>
      </c>
      <c r="AZ2457" s="3">
        <v>75</v>
      </c>
      <c r="BA2457" s="30" t="s">
        <v>60</v>
      </c>
      <c r="BB2457" s="30">
        <v>100</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3632</v>
      </c>
      <c r="B2458" s="30" t="s">
        <v>16648</v>
      </c>
      <c r="C2458" s="30" t="s">
        <v>16649</v>
      </c>
      <c r="D2458" s="30" t="s">
        <v>75</v>
      </c>
      <c r="E2458" s="30" t="s">
        <v>255</v>
      </c>
      <c r="F2458" s="30" t="s">
        <v>59</v>
      </c>
      <c r="G2458" s="30">
        <v>100</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2.9936799999999999</v>
      </c>
      <c r="AO2458" s="30" t="s">
        <v>68</v>
      </c>
      <c r="AP2458" s="30"/>
      <c r="AQ2458" s="30"/>
      <c r="AR2458" s="30" t="s">
        <v>68</v>
      </c>
      <c r="AS2458" s="30"/>
      <c r="AT2458" s="30"/>
      <c r="AU2458" s="30" t="s">
        <v>9948</v>
      </c>
      <c r="AV2458" s="30" t="s">
        <v>9949</v>
      </c>
      <c r="AW2458" s="30">
        <v>6.5468999999999999</v>
      </c>
      <c r="AX2458" s="30" t="s">
        <v>9950</v>
      </c>
      <c r="AY2458" s="30" t="s">
        <v>9951</v>
      </c>
      <c r="AZ2458" s="3">
        <v>92</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3635</v>
      </c>
      <c r="B2459" s="30" t="s">
        <v>16650</v>
      </c>
      <c r="C2459" s="30" t="s">
        <v>16651</v>
      </c>
      <c r="D2459" s="30" t="s">
        <v>86</v>
      </c>
      <c r="E2459" s="30" t="s">
        <v>163</v>
      </c>
      <c r="F2459" s="30" t="s">
        <v>59</v>
      </c>
      <c r="G2459" s="30">
        <v>3618</v>
      </c>
      <c r="H2459" s="4">
        <v>45824</v>
      </c>
      <c r="I2459" s="4">
        <v>37231</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0" t="s">
        <v>119</v>
      </c>
      <c r="AH2459" s="30" t="s">
        <v>268</v>
      </c>
      <c r="AI2459" s="30" t="s">
        <v>761</v>
      </c>
      <c r="AJ2459" s="30" t="s">
        <v>194</v>
      </c>
      <c r="AK2459" s="30" t="s">
        <v>65</v>
      </c>
      <c r="AL2459" s="30" t="s">
        <v>269</v>
      </c>
      <c r="AM2459" s="30" t="s">
        <v>270</v>
      </c>
      <c r="AN2459" s="30">
        <v>109.39473</v>
      </c>
      <c r="AO2459" s="30" t="s">
        <v>68</v>
      </c>
      <c r="AP2459" s="30"/>
      <c r="AQ2459" s="30"/>
      <c r="AR2459" s="30" t="s">
        <v>68</v>
      </c>
      <c r="AS2459" s="30"/>
      <c r="AT2459" s="30"/>
      <c r="AU2459" s="30" t="s">
        <v>250</v>
      </c>
      <c r="AV2459" s="30" t="s">
        <v>251</v>
      </c>
      <c r="AW2459" s="30">
        <v>239.26495</v>
      </c>
      <c r="AX2459" s="30" t="s">
        <v>700</v>
      </c>
      <c r="AY2459" s="30" t="s">
        <v>389</v>
      </c>
      <c r="AZ2459" s="3">
        <v>3618</v>
      </c>
      <c r="BA2459" s="30" t="s">
        <v>60</v>
      </c>
      <c r="BB2459" s="30">
        <v>3618</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3636</v>
      </c>
      <c r="B2460" s="30" t="s">
        <v>16652</v>
      </c>
      <c r="C2460" s="30" t="s">
        <v>16653</v>
      </c>
      <c r="D2460" s="30" t="s">
        <v>272</v>
      </c>
      <c r="E2460" s="30" t="s">
        <v>347</v>
      </c>
      <c r="F2460" s="30" t="s">
        <v>59</v>
      </c>
      <c r="G2460" s="30">
        <v>903</v>
      </c>
      <c r="H2460" s="4">
        <v>45824</v>
      </c>
      <c r="I2460" s="4">
        <v>37231</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274</v>
      </c>
      <c r="AI2460" s="30" t="s">
        <v>443</v>
      </c>
      <c r="AJ2460" s="30" t="s">
        <v>275</v>
      </c>
      <c r="AK2460" s="30" t="s">
        <v>100</v>
      </c>
      <c r="AL2460" s="30" t="s">
        <v>343</v>
      </c>
      <c r="AM2460" s="30" t="s">
        <v>344</v>
      </c>
      <c r="AN2460" s="30">
        <v>16.96557</v>
      </c>
      <c r="AO2460" s="30" t="s">
        <v>68</v>
      </c>
      <c r="AP2460" s="30"/>
      <c r="AQ2460" s="30"/>
      <c r="AR2460" s="30" t="s">
        <v>68</v>
      </c>
      <c r="AS2460" s="30"/>
      <c r="AT2460" s="30"/>
      <c r="AU2460" s="30" t="s">
        <v>345</v>
      </c>
      <c r="AV2460" s="30" t="s">
        <v>346</v>
      </c>
      <c r="AW2460" s="30">
        <v>74.20102</v>
      </c>
      <c r="AX2460" s="30" t="s">
        <v>444</v>
      </c>
      <c r="AY2460" s="30" t="s">
        <v>445</v>
      </c>
      <c r="AZ2460" s="3">
        <v>903</v>
      </c>
      <c r="BA2460" s="30" t="s">
        <v>60</v>
      </c>
      <c r="BB2460" s="30">
        <v>903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3637</v>
      </c>
      <c r="B2461" s="30" t="s">
        <v>16654</v>
      </c>
      <c r="C2461" s="30" t="s">
        <v>16655</v>
      </c>
      <c r="D2461" s="30" t="s">
        <v>272</v>
      </c>
      <c r="E2461" s="30" t="s">
        <v>347</v>
      </c>
      <c r="F2461" s="30" t="s">
        <v>59</v>
      </c>
      <c r="G2461" s="30">
        <v>903</v>
      </c>
      <c r="H2461" s="4">
        <v>45824</v>
      </c>
      <c r="I2461" s="4">
        <v>37231</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16.994800000000001</v>
      </c>
      <c r="AO2461" s="30" t="s">
        <v>68</v>
      </c>
      <c r="AP2461" s="30"/>
      <c r="AQ2461" s="30"/>
      <c r="AR2461" s="30" t="s">
        <v>68</v>
      </c>
      <c r="AS2461" s="30"/>
      <c r="AT2461" s="30"/>
      <c r="AU2461" s="30" t="s">
        <v>345</v>
      </c>
      <c r="AV2461" s="30" t="s">
        <v>346</v>
      </c>
      <c r="AW2461" s="30">
        <v>74.329409999999996</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3638</v>
      </c>
      <c r="B2462" s="30" t="s">
        <v>16656</v>
      </c>
      <c r="C2462" s="30" t="s">
        <v>16657</v>
      </c>
      <c r="D2462" s="30" t="s">
        <v>272</v>
      </c>
      <c r="E2462" s="30" t="s">
        <v>347</v>
      </c>
      <c r="F2462" s="30" t="s">
        <v>59</v>
      </c>
      <c r="G2462" s="30">
        <v>603</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11.361140000000001</v>
      </c>
      <c r="AO2462" s="30" t="s">
        <v>68</v>
      </c>
      <c r="AP2462" s="30"/>
      <c r="AQ2462" s="30"/>
      <c r="AR2462" s="30" t="s">
        <v>68</v>
      </c>
      <c r="AS2462" s="30"/>
      <c r="AT2462" s="30"/>
      <c r="AU2462" s="30" t="s">
        <v>345</v>
      </c>
      <c r="AV2462" s="30" t="s">
        <v>346</v>
      </c>
      <c r="AW2462" s="30">
        <v>49.68965</v>
      </c>
      <c r="AX2462" s="30" t="s">
        <v>444</v>
      </c>
      <c r="AY2462" s="30" t="s">
        <v>445</v>
      </c>
      <c r="AZ2462" s="3">
        <v>603</v>
      </c>
      <c r="BA2462" s="30" t="s">
        <v>60</v>
      </c>
      <c r="BB2462" s="30">
        <v>603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3639</v>
      </c>
      <c r="B2463" s="30" t="s">
        <v>16658</v>
      </c>
      <c r="C2463" s="30" t="s">
        <v>16659</v>
      </c>
      <c r="D2463" s="30" t="s">
        <v>272</v>
      </c>
      <c r="E2463" s="30" t="s">
        <v>347</v>
      </c>
      <c r="F2463" s="30" t="s">
        <v>59</v>
      </c>
      <c r="G2463" s="30">
        <v>201</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3.7103700000000002</v>
      </c>
      <c r="AO2463" s="30" t="s">
        <v>68</v>
      </c>
      <c r="AP2463" s="30"/>
      <c r="AQ2463" s="30"/>
      <c r="AR2463" s="30" t="s">
        <v>68</v>
      </c>
      <c r="AS2463" s="30"/>
      <c r="AT2463" s="30"/>
      <c r="AU2463" s="30" t="s">
        <v>345</v>
      </c>
      <c r="AV2463" s="30" t="s">
        <v>346</v>
      </c>
      <c r="AW2463" s="30">
        <v>16.227920000000001</v>
      </c>
      <c r="AX2463" s="30" t="s">
        <v>444</v>
      </c>
      <c r="AY2463" s="30" t="s">
        <v>445</v>
      </c>
      <c r="AZ2463" s="3">
        <v>201</v>
      </c>
      <c r="BA2463" s="30" t="s">
        <v>60</v>
      </c>
      <c r="BB2463" s="30">
        <v>201</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3640</v>
      </c>
      <c r="B2464" s="30" t="s">
        <v>16660</v>
      </c>
      <c r="C2464" s="30" t="s">
        <v>16661</v>
      </c>
      <c r="D2464" s="30" t="s">
        <v>272</v>
      </c>
      <c r="E2464" s="30" t="s">
        <v>347</v>
      </c>
      <c r="F2464" s="30" t="s">
        <v>59</v>
      </c>
      <c r="G2464" s="30">
        <v>3368</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63.196309999999997</v>
      </c>
      <c r="AO2464" s="30" t="s">
        <v>68</v>
      </c>
      <c r="AP2464" s="30"/>
      <c r="AQ2464" s="30"/>
      <c r="AR2464" s="30" t="s">
        <v>68</v>
      </c>
      <c r="AS2464" s="30"/>
      <c r="AT2464" s="30"/>
      <c r="AU2464" s="30" t="s">
        <v>345</v>
      </c>
      <c r="AV2464" s="30" t="s">
        <v>346</v>
      </c>
      <c r="AW2464" s="30">
        <v>276.39805000000001</v>
      </c>
      <c r="AX2464" s="30" t="s">
        <v>444</v>
      </c>
      <c r="AY2464" s="30" t="s">
        <v>445</v>
      </c>
      <c r="AZ2464" s="3">
        <v>3368</v>
      </c>
      <c r="BA2464" s="30" t="s">
        <v>60</v>
      </c>
      <c r="BB2464" s="30">
        <v>3368</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3641</v>
      </c>
      <c r="B2465" s="30" t="s">
        <v>16662</v>
      </c>
      <c r="C2465" s="30" t="s">
        <v>16663</v>
      </c>
      <c r="D2465" s="30" t="s">
        <v>272</v>
      </c>
      <c r="E2465" s="30" t="s">
        <v>347</v>
      </c>
      <c r="F2465" s="30" t="s">
        <v>59</v>
      </c>
      <c r="G2465" s="30">
        <v>207</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3.9049700000000001</v>
      </c>
      <c r="AO2465" s="30" t="s">
        <v>68</v>
      </c>
      <c r="AP2465" s="30"/>
      <c r="AQ2465" s="30"/>
      <c r="AR2465" s="30" t="s">
        <v>68</v>
      </c>
      <c r="AS2465" s="30"/>
      <c r="AT2465" s="30"/>
      <c r="AU2465" s="30" t="s">
        <v>345</v>
      </c>
      <c r="AV2465" s="30" t="s">
        <v>346</v>
      </c>
      <c r="AW2465" s="30">
        <v>17.079080000000001</v>
      </c>
      <c r="AX2465" s="30" t="s">
        <v>444</v>
      </c>
      <c r="AY2465" s="30" t="s">
        <v>445</v>
      </c>
      <c r="AZ2465" s="3">
        <v>207</v>
      </c>
      <c r="BA2465" s="30" t="s">
        <v>60</v>
      </c>
      <c r="BB2465" s="30">
        <v>207</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3642</v>
      </c>
      <c r="B2466" s="30" t="s">
        <v>12100</v>
      </c>
      <c r="C2466" s="30" t="s">
        <v>12101</v>
      </c>
      <c r="D2466" s="30" t="s">
        <v>272</v>
      </c>
      <c r="E2466" s="30" t="s">
        <v>347</v>
      </c>
      <c r="F2466" s="30" t="s">
        <v>59</v>
      </c>
      <c r="G2466" s="30">
        <v>639</v>
      </c>
      <c r="H2466" s="4">
        <v>45821</v>
      </c>
      <c r="I2466" s="4">
        <v>45818</v>
      </c>
      <c r="J2466" s="4">
        <v>45818</v>
      </c>
      <c r="K2466" s="4">
        <v>45824</v>
      </c>
      <c r="L2466" s="4">
        <v>45819.32540509259</v>
      </c>
      <c r="M2466" s="4">
        <v>45825</v>
      </c>
      <c r="N2466" s="4"/>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0" t="s">
        <v>88</v>
      </c>
      <c r="AH2466" s="30" t="s">
        <v>274</v>
      </c>
      <c r="AI2466" s="30" t="s">
        <v>450</v>
      </c>
      <c r="AJ2466" s="30" t="s">
        <v>275</v>
      </c>
      <c r="AK2466" s="30" t="s">
        <v>65</v>
      </c>
      <c r="AL2466" s="30" t="s">
        <v>343</v>
      </c>
      <c r="AM2466" s="30" t="s">
        <v>344</v>
      </c>
      <c r="AN2466" s="30">
        <v>9.3902699999999992</v>
      </c>
      <c r="AO2466" s="30" t="s">
        <v>68</v>
      </c>
      <c r="AP2466" s="30"/>
      <c r="AQ2466" s="30"/>
      <c r="AR2466" s="30" t="s">
        <v>68</v>
      </c>
      <c r="AS2466" s="30"/>
      <c r="AT2466" s="30"/>
      <c r="AU2466" s="30" t="s">
        <v>345</v>
      </c>
      <c r="AV2466" s="30" t="s">
        <v>346</v>
      </c>
      <c r="AW2466" s="30">
        <v>41.063630000000003</v>
      </c>
      <c r="AX2466" s="30" t="s">
        <v>451</v>
      </c>
      <c r="AY2466" s="30" t="s">
        <v>452</v>
      </c>
      <c r="AZ2466" s="3">
        <v>639</v>
      </c>
      <c r="BA2466" s="30" t="s">
        <v>60</v>
      </c>
      <c r="BB2466" s="30">
        <v>639</v>
      </c>
      <c r="BC2466" s="30" t="s">
        <v>60</v>
      </c>
      <c r="BD2466" s="30" t="s">
        <v>60</v>
      </c>
      <c r="BE2466" s="30" t="s">
        <v>60</v>
      </c>
      <c r="BF2466" s="32" t="str">
        <f>IFERROR(VLOOKUP(Data_Power_app[[#This Row],[PRO ODER]],'Result'!H:J,3,0),"")</f>
        <v>LAMINATION 4</v>
      </c>
      <c r="BG2466" s="13"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3643</v>
      </c>
      <c r="B2467" s="30" t="s">
        <v>12102</v>
      </c>
      <c r="C2467" s="30" t="s">
        <v>12103</v>
      </c>
      <c r="D2467" s="30" t="s">
        <v>272</v>
      </c>
      <c r="E2467" s="30" t="s">
        <v>347</v>
      </c>
      <c r="F2467" s="30" t="s">
        <v>59</v>
      </c>
      <c r="G2467" s="30">
        <v>1075</v>
      </c>
      <c r="H2467" s="4">
        <v>45821</v>
      </c>
      <c r="I2467" s="4">
        <v>45818</v>
      </c>
      <c r="J2467" s="4">
        <v>45818</v>
      </c>
      <c r="K2467" s="4">
        <v>45824</v>
      </c>
      <c r="L2467" s="4">
        <v>45819.325358796297</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15.712680000000001</v>
      </c>
      <c r="AO2467" s="30" t="s">
        <v>68</v>
      </c>
      <c r="AP2467" s="30"/>
      <c r="AQ2467" s="30"/>
      <c r="AR2467" s="30" t="s">
        <v>68</v>
      </c>
      <c r="AS2467" s="30"/>
      <c r="AT2467" s="30"/>
      <c r="AU2467" s="30" t="s">
        <v>345</v>
      </c>
      <c r="AV2467" s="30" t="s">
        <v>346</v>
      </c>
      <c r="AW2467" s="30">
        <v>68.711410000000001</v>
      </c>
      <c r="AX2467" s="30" t="s">
        <v>451</v>
      </c>
      <c r="AY2467" s="30" t="s">
        <v>452</v>
      </c>
      <c r="AZ2467" s="3">
        <v>1075</v>
      </c>
      <c r="BA2467" s="30" t="s">
        <v>60</v>
      </c>
      <c r="BB2467" s="30">
        <v>1075</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3644</v>
      </c>
      <c r="B2468" s="30" t="s">
        <v>12104</v>
      </c>
      <c r="C2468" s="30" t="s">
        <v>12105</v>
      </c>
      <c r="D2468" s="30" t="s">
        <v>272</v>
      </c>
      <c r="E2468" s="30" t="s">
        <v>347</v>
      </c>
      <c r="F2468" s="30" t="s">
        <v>59</v>
      </c>
      <c r="G2468" s="30">
        <v>147</v>
      </c>
      <c r="H2468" s="4">
        <v>45821</v>
      </c>
      <c r="I2468" s="4">
        <v>45818</v>
      </c>
      <c r="J2468" s="4">
        <v>45818</v>
      </c>
      <c r="K2468" s="4">
        <v>45822</v>
      </c>
      <c r="L2468" s="4">
        <v>45819.325324074074</v>
      </c>
      <c r="M2468" s="4">
        <v>45824</v>
      </c>
      <c r="N2468" s="4"/>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2.2788300000000001</v>
      </c>
      <c r="AO2468" s="30" t="s">
        <v>68</v>
      </c>
      <c r="AP2468" s="30"/>
      <c r="AQ2468" s="30"/>
      <c r="AR2468" s="30" t="s">
        <v>68</v>
      </c>
      <c r="AS2468" s="30"/>
      <c r="AT2468" s="30"/>
      <c r="AU2468" s="30" t="s">
        <v>345</v>
      </c>
      <c r="AV2468" s="30" t="s">
        <v>346</v>
      </c>
      <c r="AW2468" s="30">
        <v>9.9656400000000005</v>
      </c>
      <c r="AX2468" s="30" t="s">
        <v>451</v>
      </c>
      <c r="AY2468" s="30" t="s">
        <v>452</v>
      </c>
      <c r="AZ2468" s="3">
        <v>147</v>
      </c>
      <c r="BA2468" s="30" t="s">
        <v>60</v>
      </c>
      <c r="BB2468" s="30">
        <v>147</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3645</v>
      </c>
      <c r="B2469" s="30" t="s">
        <v>12106</v>
      </c>
      <c r="C2469" s="30" t="s">
        <v>12107</v>
      </c>
      <c r="D2469" s="30" t="s">
        <v>272</v>
      </c>
      <c r="E2469" s="30" t="s">
        <v>347</v>
      </c>
      <c r="F2469" s="30" t="s">
        <v>59</v>
      </c>
      <c r="G2469" s="30">
        <v>111</v>
      </c>
      <c r="H2469" s="4">
        <v>45821</v>
      </c>
      <c r="I2469" s="4">
        <v>45818</v>
      </c>
      <c r="J2469" s="4">
        <v>45818</v>
      </c>
      <c r="K2469" s="4">
        <v>45824</v>
      </c>
      <c r="L2469" s="4">
        <v>45819.325289351851</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1.6993499999999999</v>
      </c>
      <c r="AO2469" s="30" t="s">
        <v>68</v>
      </c>
      <c r="AP2469" s="30"/>
      <c r="AQ2469" s="30"/>
      <c r="AR2469" s="30" t="s">
        <v>68</v>
      </c>
      <c r="AS2469" s="30"/>
      <c r="AT2469" s="30"/>
      <c r="AU2469" s="30" t="s">
        <v>345</v>
      </c>
      <c r="AV2469" s="30" t="s">
        <v>346</v>
      </c>
      <c r="AW2469" s="30">
        <v>7.43147</v>
      </c>
      <c r="AX2469" s="30" t="s">
        <v>451</v>
      </c>
      <c r="AY2469" s="30" t="s">
        <v>452</v>
      </c>
      <c r="AZ2469" s="3">
        <v>111</v>
      </c>
      <c r="BA2469" s="30" t="s">
        <v>60</v>
      </c>
      <c r="BB2469" s="30">
        <v>111</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3646</v>
      </c>
      <c r="B2470" s="30" t="s">
        <v>12108</v>
      </c>
      <c r="C2470" s="30" t="s">
        <v>12109</v>
      </c>
      <c r="D2470" s="30" t="s">
        <v>272</v>
      </c>
      <c r="E2470" s="30" t="s">
        <v>347</v>
      </c>
      <c r="F2470" s="30" t="s">
        <v>59</v>
      </c>
      <c r="G2470" s="30">
        <v>363</v>
      </c>
      <c r="H2470" s="4">
        <v>45821</v>
      </c>
      <c r="I2470" s="4">
        <v>45818</v>
      </c>
      <c r="J2470" s="4">
        <v>45818</v>
      </c>
      <c r="K2470" s="4">
        <v>45824</v>
      </c>
      <c r="L2470" s="4">
        <v>45819.325243055559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5.5518099999999997</v>
      </c>
      <c r="AO2470" s="30" t="s">
        <v>68</v>
      </c>
      <c r="AP2470" s="30"/>
      <c r="AQ2470" s="30"/>
      <c r="AR2470" s="30" t="s">
        <v>68</v>
      </c>
      <c r="AS2470" s="30"/>
      <c r="AT2470" s="30"/>
      <c r="AU2470" s="30" t="s">
        <v>345</v>
      </c>
      <c r="AV2470" s="30" t="s">
        <v>346</v>
      </c>
      <c r="AW2470" s="30">
        <v>24.278549999999999</v>
      </c>
      <c r="AX2470" s="30" t="s">
        <v>451</v>
      </c>
      <c r="AY2470" s="30" t="s">
        <v>452</v>
      </c>
      <c r="AZ2470" s="3">
        <v>363</v>
      </c>
      <c r="BA2470" s="30" t="s">
        <v>60</v>
      </c>
      <c r="BB2470" s="30">
        <v>363</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3647</v>
      </c>
      <c r="B2471" s="30" t="s">
        <v>12110</v>
      </c>
      <c r="C2471" s="30" t="s">
        <v>12111</v>
      </c>
      <c r="D2471" s="30" t="s">
        <v>272</v>
      </c>
      <c r="E2471" s="30" t="s">
        <v>347</v>
      </c>
      <c r="F2471" s="30" t="s">
        <v>59</v>
      </c>
      <c r="G2471" s="30">
        <v>219</v>
      </c>
      <c r="H2471" s="4">
        <v>45821</v>
      </c>
      <c r="I2471" s="4">
        <v>45818</v>
      </c>
      <c r="J2471" s="4">
        <v>45818</v>
      </c>
      <c r="K2471" s="4">
        <v>45824</v>
      </c>
      <c r="L2471" s="4">
        <v>45819.325208333335</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3.2568299999999999</v>
      </c>
      <c r="AO2471" s="30" t="s">
        <v>68</v>
      </c>
      <c r="AP2471" s="30"/>
      <c r="AQ2471" s="30"/>
      <c r="AR2471" s="30" t="s">
        <v>68</v>
      </c>
      <c r="AS2471" s="30"/>
      <c r="AT2471" s="30"/>
      <c r="AU2471" s="30" t="s">
        <v>345</v>
      </c>
      <c r="AV2471" s="30" t="s">
        <v>346</v>
      </c>
      <c r="AW2471" s="30">
        <v>14.242179999999999</v>
      </c>
      <c r="AX2471" s="30" t="s">
        <v>451</v>
      </c>
      <c r="AY2471" s="30" t="s">
        <v>452</v>
      </c>
      <c r="AZ2471" s="3">
        <v>219</v>
      </c>
      <c r="BA2471" s="30" t="s">
        <v>60</v>
      </c>
      <c r="BB2471" s="30">
        <v>219</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3648</v>
      </c>
      <c r="B2472" s="30" t="s">
        <v>12112</v>
      </c>
      <c r="C2472" s="30" t="s">
        <v>12113</v>
      </c>
      <c r="D2472" s="30" t="s">
        <v>272</v>
      </c>
      <c r="E2472" s="30" t="s">
        <v>347</v>
      </c>
      <c r="F2472" s="30" t="s">
        <v>59</v>
      </c>
      <c r="G2472" s="30">
        <v>183</v>
      </c>
      <c r="H2472" s="4">
        <v>45821</v>
      </c>
      <c r="I2472" s="4">
        <v>45818</v>
      </c>
      <c r="J2472" s="4">
        <v>45818</v>
      </c>
      <c r="K2472" s="4">
        <v>45824</v>
      </c>
      <c r="L2472" s="4">
        <v>45819.325173611112</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2.7418200000000001</v>
      </c>
      <c r="AO2472" s="30" t="s">
        <v>68</v>
      </c>
      <c r="AP2472" s="30"/>
      <c r="AQ2472" s="30"/>
      <c r="AR2472" s="30" t="s">
        <v>68</v>
      </c>
      <c r="AS2472" s="30"/>
      <c r="AT2472" s="30"/>
      <c r="AU2472" s="30" t="s">
        <v>345</v>
      </c>
      <c r="AV2472" s="30" t="s">
        <v>346</v>
      </c>
      <c r="AW2472" s="30">
        <v>11.990019999999999</v>
      </c>
      <c r="AX2472" s="30" t="s">
        <v>451</v>
      </c>
      <c r="AY2472" s="30" t="s">
        <v>452</v>
      </c>
      <c r="AZ2472" s="3">
        <v>183</v>
      </c>
      <c r="BA2472" s="30" t="s">
        <v>60</v>
      </c>
      <c r="BB2472" s="30">
        <v>183</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3649</v>
      </c>
      <c r="B2473" s="30" t="s">
        <v>12114</v>
      </c>
      <c r="C2473" s="30" t="s">
        <v>12115</v>
      </c>
      <c r="D2473" s="30" t="s">
        <v>272</v>
      </c>
      <c r="E2473" s="30" t="s">
        <v>347</v>
      </c>
      <c r="F2473" s="30" t="s">
        <v>59</v>
      </c>
      <c r="G2473" s="30">
        <v>507</v>
      </c>
      <c r="H2473" s="4">
        <v>45821</v>
      </c>
      <c r="I2473" s="4">
        <v>45818</v>
      </c>
      <c r="J2473" s="4">
        <v>45818</v>
      </c>
      <c r="K2473" s="4">
        <v>45824</v>
      </c>
      <c r="L2473" s="4">
        <v>45819.325127314813</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7.6178400000000002</v>
      </c>
      <c r="AO2473" s="30" t="s">
        <v>68</v>
      </c>
      <c r="AP2473" s="30"/>
      <c r="AQ2473" s="30"/>
      <c r="AR2473" s="30" t="s">
        <v>68</v>
      </c>
      <c r="AS2473" s="30"/>
      <c r="AT2473" s="30"/>
      <c r="AU2473" s="30" t="s">
        <v>345</v>
      </c>
      <c r="AV2473" s="30" t="s">
        <v>346</v>
      </c>
      <c r="AW2473" s="30">
        <v>33.313070000000003</v>
      </c>
      <c r="AX2473" s="30" t="s">
        <v>451</v>
      </c>
      <c r="AY2473" s="30" t="s">
        <v>452</v>
      </c>
      <c r="AZ2473" s="3">
        <v>507</v>
      </c>
      <c r="BA2473" s="30" t="s">
        <v>60</v>
      </c>
      <c r="BB2473" s="30">
        <v>507</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3650</v>
      </c>
      <c r="B2474" s="30" t="s">
        <v>12116</v>
      </c>
      <c r="C2474" s="30" t="s">
        <v>12117</v>
      </c>
      <c r="D2474" s="30" t="s">
        <v>272</v>
      </c>
      <c r="E2474" s="30" t="s">
        <v>347</v>
      </c>
      <c r="F2474" s="30" t="s">
        <v>59</v>
      </c>
      <c r="G2474" s="30">
        <v>159</v>
      </c>
      <c r="H2474" s="4">
        <v>45821</v>
      </c>
      <c r="I2474" s="4">
        <v>45818</v>
      </c>
      <c r="J2474" s="4">
        <v>45818</v>
      </c>
      <c r="K2474" s="4">
        <v>45824</v>
      </c>
      <c r="L2474" s="4">
        <v>45819.325092592589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2.3563999999999998</v>
      </c>
      <c r="AO2474" s="30" t="s">
        <v>68</v>
      </c>
      <c r="AP2474" s="30"/>
      <c r="AQ2474" s="30"/>
      <c r="AR2474" s="30" t="s">
        <v>68</v>
      </c>
      <c r="AS2474" s="30"/>
      <c r="AT2474" s="30"/>
      <c r="AU2474" s="30" t="s">
        <v>345</v>
      </c>
      <c r="AV2474" s="30" t="s">
        <v>346</v>
      </c>
      <c r="AW2474" s="30">
        <v>10.304500000000001</v>
      </c>
      <c r="AX2474" s="30" t="s">
        <v>451</v>
      </c>
      <c r="AY2474" s="30" t="s">
        <v>452</v>
      </c>
      <c r="AZ2474" s="3">
        <v>159</v>
      </c>
      <c r="BA2474" s="30" t="s">
        <v>60</v>
      </c>
      <c r="BB2474" s="30">
        <v>159</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3651</v>
      </c>
      <c r="B2475" s="30" t="s">
        <v>12118</v>
      </c>
      <c r="C2475" s="30" t="s">
        <v>12119</v>
      </c>
      <c r="D2475" s="30" t="s">
        <v>272</v>
      </c>
      <c r="E2475" s="30" t="s">
        <v>347</v>
      </c>
      <c r="F2475" s="30" t="s">
        <v>59</v>
      </c>
      <c r="G2475" s="30">
        <v>111</v>
      </c>
      <c r="H2475" s="4">
        <v>45821</v>
      </c>
      <c r="I2475" s="4">
        <v>45818</v>
      </c>
      <c r="J2475" s="4">
        <v>45818</v>
      </c>
      <c r="K2475" s="4">
        <v>45824</v>
      </c>
      <c r="L2475" s="4">
        <v>45819.325046296297</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1.7077199999999999</v>
      </c>
      <c r="AO2475" s="30" t="s">
        <v>68</v>
      </c>
      <c r="AP2475" s="30"/>
      <c r="AQ2475" s="30"/>
      <c r="AR2475" s="30" t="s">
        <v>68</v>
      </c>
      <c r="AS2475" s="30"/>
      <c r="AT2475" s="30"/>
      <c r="AU2475" s="30" t="s">
        <v>345</v>
      </c>
      <c r="AV2475" s="30" t="s">
        <v>346</v>
      </c>
      <c r="AW2475" s="30">
        <v>7.4680099999999996</v>
      </c>
      <c r="AX2475" s="30" t="s">
        <v>451</v>
      </c>
      <c r="AY2475" s="30" t="s">
        <v>452</v>
      </c>
      <c r="AZ2475" s="3">
        <v>111</v>
      </c>
      <c r="BA2475" s="30" t="s">
        <v>60</v>
      </c>
      <c r="BB2475" s="30">
        <v>111</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3652</v>
      </c>
      <c r="B2476" s="30" t="s">
        <v>12120</v>
      </c>
      <c r="C2476" s="30" t="s">
        <v>12121</v>
      </c>
      <c r="D2476" s="30" t="s">
        <v>272</v>
      </c>
      <c r="E2476" s="30" t="s">
        <v>347</v>
      </c>
      <c r="F2476" s="30" t="s">
        <v>59</v>
      </c>
      <c r="G2476" s="30">
        <v>111</v>
      </c>
      <c r="H2476" s="4">
        <v>45821</v>
      </c>
      <c r="I2476" s="4">
        <v>45818</v>
      </c>
      <c r="J2476" s="4">
        <v>45818</v>
      </c>
      <c r="K2476" s="4">
        <v>45824</v>
      </c>
      <c r="L2476" s="4">
        <v>45819.324999999997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1.74654</v>
      </c>
      <c r="AO2476" s="30" t="s">
        <v>68</v>
      </c>
      <c r="AP2476" s="30"/>
      <c r="AQ2476" s="30"/>
      <c r="AR2476" s="30" t="s">
        <v>68</v>
      </c>
      <c r="AS2476" s="30"/>
      <c r="AT2476" s="30"/>
      <c r="AU2476" s="30" t="s">
        <v>345</v>
      </c>
      <c r="AV2476" s="30" t="s">
        <v>346</v>
      </c>
      <c r="AW2476" s="30">
        <v>7.6379400000000004</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3653</v>
      </c>
      <c r="B2477" s="30" t="s">
        <v>16664</v>
      </c>
      <c r="C2477" s="30" t="s">
        <v>16665</v>
      </c>
      <c r="D2477" s="30" t="s">
        <v>272</v>
      </c>
      <c r="E2477" s="30" t="s">
        <v>347</v>
      </c>
      <c r="F2477" s="30" t="s">
        <v>59</v>
      </c>
      <c r="G2477" s="30">
        <v>519</v>
      </c>
      <c r="H2477" s="4">
        <v>45824</v>
      </c>
      <c r="I2477" s="4">
        <v>37231</v>
      </c>
      <c r="J2477" s="4" t="s">
        <v>60</v>
      </c>
      <c r="K2477" s="4">
        <v>45825</v>
      </c>
      <c r="L2477" s="4"/>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0" t="s">
        <v>119</v>
      </c>
      <c r="AH2477" s="30" t="s">
        <v>274</v>
      </c>
      <c r="AI2477" s="30" t="s">
        <v>443</v>
      </c>
      <c r="AJ2477" s="30" t="s">
        <v>275</v>
      </c>
      <c r="AK2477" s="30" t="s">
        <v>100</v>
      </c>
      <c r="AL2477" s="30" t="s">
        <v>343</v>
      </c>
      <c r="AM2477" s="30" t="s">
        <v>344</v>
      </c>
      <c r="AN2477" s="30">
        <v>10.21171</v>
      </c>
      <c r="AO2477" s="30" t="s">
        <v>68</v>
      </c>
      <c r="AP2477" s="30"/>
      <c r="AQ2477" s="30"/>
      <c r="AR2477" s="30" t="s">
        <v>68</v>
      </c>
      <c r="AS2477" s="30"/>
      <c r="AT2477" s="30"/>
      <c r="AU2477" s="30" t="s">
        <v>345</v>
      </c>
      <c r="AV2477" s="30" t="s">
        <v>346</v>
      </c>
      <c r="AW2477" s="30">
        <v>44.664740000000002</v>
      </c>
      <c r="AX2477" s="30" t="s">
        <v>444</v>
      </c>
      <c r="AY2477" s="30" t="s">
        <v>445</v>
      </c>
      <c r="AZ2477" s="3">
        <v>519</v>
      </c>
      <c r="BA2477" s="30" t="s">
        <v>60</v>
      </c>
      <c r="BB2477" s="30">
        <v>519</v>
      </c>
      <c r="BC2477" s="30" t="s">
        <v>60</v>
      </c>
      <c r="BD2477" s="30" t="s">
        <v>60</v>
      </c>
      <c r="BE2477" s="30" t="s">
        <v>60</v>
      </c>
      <c r="BF2477" s="32" t="str">
        <f>IFERROR(VLOOKUP(Data_Power_app[[#This Row],[PRO ODER]],'Result'!H:J,3,0),"")</f>
        <v/>
      </c>
      <c r="BG2477" s="13"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v>3654</v>
      </c>
      <c r="B2478" s="30" t="s">
        <v>16666</v>
      </c>
      <c r="C2478" s="30" t="s">
        <v>16667</v>
      </c>
      <c r="D2478" s="30" t="s">
        <v>272</v>
      </c>
      <c r="E2478" s="30" t="s">
        <v>347</v>
      </c>
      <c r="F2478" s="30" t="s">
        <v>59</v>
      </c>
      <c r="G2478" s="30">
        <v>843</v>
      </c>
      <c r="H2478" s="4">
        <v>45824</v>
      </c>
      <c r="I2478" s="4">
        <v>37231</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16.717140000000001</v>
      </c>
      <c r="AO2478" s="30" t="s">
        <v>68</v>
      </c>
      <c r="AP2478" s="30"/>
      <c r="AQ2478" s="30"/>
      <c r="AR2478" s="30" t="s">
        <v>68</v>
      </c>
      <c r="AS2478" s="30"/>
      <c r="AT2478" s="30"/>
      <c r="AU2478" s="30" t="s">
        <v>345</v>
      </c>
      <c r="AV2478" s="30" t="s">
        <v>346</v>
      </c>
      <c r="AW2478" s="30">
        <v>73.119410000000002</v>
      </c>
      <c r="AX2478" s="30" t="s">
        <v>444</v>
      </c>
      <c r="AY2478" s="30" t="s">
        <v>445</v>
      </c>
      <c r="AZ2478" s="3">
        <v>843</v>
      </c>
      <c r="BA2478" s="30" t="s">
        <v>60</v>
      </c>
      <c r="BB2478" s="30">
        <v>843</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3655</v>
      </c>
      <c r="B2479" s="30" t="s">
        <v>16668</v>
      </c>
      <c r="C2479" s="30" t="s">
        <v>16669</v>
      </c>
      <c r="D2479" s="30" t="s">
        <v>272</v>
      </c>
      <c r="E2479" s="30" t="s">
        <v>347</v>
      </c>
      <c r="F2479" s="30" t="s">
        <v>59</v>
      </c>
      <c r="G2479" s="30">
        <v>219</v>
      </c>
      <c r="H2479" s="4">
        <v>45824</v>
      </c>
      <c r="I2479" s="4">
        <v>37231</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4.2983799999999999</v>
      </c>
      <c r="AO2479" s="30" t="s">
        <v>68</v>
      </c>
      <c r="AP2479" s="30"/>
      <c r="AQ2479" s="30"/>
      <c r="AR2479" s="30" t="s">
        <v>68</v>
      </c>
      <c r="AS2479" s="30"/>
      <c r="AT2479" s="30"/>
      <c r="AU2479" s="30" t="s">
        <v>345</v>
      </c>
      <c r="AV2479" s="30" t="s">
        <v>346</v>
      </c>
      <c r="AW2479" s="30">
        <v>18.800280000000001</v>
      </c>
      <c r="AX2479" s="30" t="s">
        <v>444</v>
      </c>
      <c r="AY2479" s="30" t="s">
        <v>445</v>
      </c>
      <c r="AZ2479" s="3">
        <v>219</v>
      </c>
      <c r="BA2479" s="30" t="s">
        <v>60</v>
      </c>
      <c r="BB2479" s="30">
        <v>219</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3656</v>
      </c>
      <c r="B2480" s="30" t="s">
        <v>16670</v>
      </c>
      <c r="C2480" s="30" t="s">
        <v>16671</v>
      </c>
      <c r="D2480" s="30" t="s">
        <v>272</v>
      </c>
      <c r="E2480" s="30" t="s">
        <v>347</v>
      </c>
      <c r="F2480" s="30" t="s">
        <v>59</v>
      </c>
      <c r="G2480" s="30">
        <v>111</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2.1563099999999999</v>
      </c>
      <c r="AO2480" s="30" t="s">
        <v>68</v>
      </c>
      <c r="AP2480" s="30"/>
      <c r="AQ2480" s="30"/>
      <c r="AR2480" s="30" t="s">
        <v>68</v>
      </c>
      <c r="AS2480" s="30"/>
      <c r="AT2480" s="30"/>
      <c r="AU2480" s="30" t="s">
        <v>345</v>
      </c>
      <c r="AV2480" s="30" t="s">
        <v>346</v>
      </c>
      <c r="AW2480" s="30">
        <v>9.4310700000000001</v>
      </c>
      <c r="AX2480" s="30" t="s">
        <v>444</v>
      </c>
      <c r="AY2480" s="30" t="s">
        <v>445</v>
      </c>
      <c r="AZ2480" s="3">
        <v>111</v>
      </c>
      <c r="BA2480" s="30" t="s">
        <v>60</v>
      </c>
      <c r="BB2480" s="30">
        <v>111</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3657</v>
      </c>
      <c r="B2481" s="30" t="s">
        <v>12122</v>
      </c>
      <c r="C2481" s="30" t="s">
        <v>12123</v>
      </c>
      <c r="D2481" s="30" t="s">
        <v>272</v>
      </c>
      <c r="E2481" s="30" t="s">
        <v>347</v>
      </c>
      <c r="F2481" s="30" t="s">
        <v>59</v>
      </c>
      <c r="G2481" s="30">
        <v>243</v>
      </c>
      <c r="H2481" s="4">
        <v>45821</v>
      </c>
      <c r="I2481" s="4">
        <v>45818</v>
      </c>
      <c r="J2481" s="4">
        <v>45818</v>
      </c>
      <c r="K2481" s="4">
        <v>45824</v>
      </c>
      <c r="L2481" s="4">
        <v>45819.324953703705</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0" t="s">
        <v>88</v>
      </c>
      <c r="AH2481" s="30" t="s">
        <v>274</v>
      </c>
      <c r="AI2481" s="30" t="s">
        <v>450</v>
      </c>
      <c r="AJ2481" s="30" t="s">
        <v>275</v>
      </c>
      <c r="AK2481" s="30" t="s">
        <v>65</v>
      </c>
      <c r="AL2481" s="30" t="s">
        <v>343</v>
      </c>
      <c r="AM2481" s="30" t="s">
        <v>344</v>
      </c>
      <c r="AN2481" s="30">
        <v>3.6883699999999999</v>
      </c>
      <c r="AO2481" s="30" t="s">
        <v>68</v>
      </c>
      <c r="AP2481" s="30"/>
      <c r="AQ2481" s="30"/>
      <c r="AR2481" s="30" t="s">
        <v>68</v>
      </c>
      <c r="AS2481" s="30"/>
      <c r="AT2481" s="30"/>
      <c r="AU2481" s="30" t="s">
        <v>345</v>
      </c>
      <c r="AV2481" s="30" t="s">
        <v>346</v>
      </c>
      <c r="AW2481" s="30">
        <v>16.129449999999999</v>
      </c>
      <c r="AX2481" s="30" t="s">
        <v>451</v>
      </c>
      <c r="AY2481" s="30" t="s">
        <v>452</v>
      </c>
      <c r="AZ2481" s="3">
        <v>243</v>
      </c>
      <c r="BA2481" s="30" t="s">
        <v>60</v>
      </c>
      <c r="BB2481" s="30">
        <v>243</v>
      </c>
      <c r="BC2481" s="30" t="s">
        <v>60</v>
      </c>
      <c r="BD2481" s="30" t="s">
        <v>60</v>
      </c>
      <c r="BE2481" s="30" t="s">
        <v>60</v>
      </c>
      <c r="BF2481" s="32" t="str">
        <f>IFERROR(VLOOKUP(Data_Power_app[[#This Row],[PRO ODER]],'Result'!H:J,3,0),"")</f>
        <v>LAMINATION 4</v>
      </c>
      <c r="BG2481" s="13" t="str">
        <f>IFERROR(VLOOKUP(Data_Power_app[[#This Row],[PRO ODER]]&amp;"LAM",'Real Time'!A:E,4,0),"")</f>
        <v>ML-04</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3658</v>
      </c>
      <c r="B2482" s="30" t="s">
        <v>12124</v>
      </c>
      <c r="C2482" s="30" t="s">
        <v>12125</v>
      </c>
      <c r="D2482" s="30" t="s">
        <v>272</v>
      </c>
      <c r="E2482" s="30" t="s">
        <v>347</v>
      </c>
      <c r="F2482" s="30" t="s">
        <v>59</v>
      </c>
      <c r="G2482" s="30">
        <v>303</v>
      </c>
      <c r="H2482" s="4">
        <v>45821</v>
      </c>
      <c r="I2482" s="4">
        <v>45818</v>
      </c>
      <c r="J2482" s="4">
        <v>45818</v>
      </c>
      <c r="K2482" s="4">
        <v>45824</v>
      </c>
      <c r="L2482" s="4">
        <v>45819.324918981481</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4.4844600000000003</v>
      </c>
      <c r="AO2482" s="30" t="s">
        <v>68</v>
      </c>
      <c r="AP2482" s="30"/>
      <c r="AQ2482" s="30"/>
      <c r="AR2482" s="30" t="s">
        <v>68</v>
      </c>
      <c r="AS2482" s="30"/>
      <c r="AT2482" s="30"/>
      <c r="AU2482" s="30" t="s">
        <v>345</v>
      </c>
      <c r="AV2482" s="30" t="s">
        <v>346</v>
      </c>
      <c r="AW2482" s="30">
        <v>19.610479999999999</v>
      </c>
      <c r="AX2482" s="30" t="s">
        <v>451</v>
      </c>
      <c r="AY2482" s="30" t="s">
        <v>452</v>
      </c>
      <c r="AZ2482" s="3">
        <v>303</v>
      </c>
      <c r="BA2482" s="30" t="s">
        <v>60</v>
      </c>
      <c r="BB2482" s="30">
        <v>303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3659</v>
      </c>
      <c r="B2483" s="30" t="s">
        <v>12126</v>
      </c>
      <c r="C2483" s="30" t="s">
        <v>12127</v>
      </c>
      <c r="D2483" s="30" t="s">
        <v>272</v>
      </c>
      <c r="E2483" s="30" t="s">
        <v>347</v>
      </c>
      <c r="F2483" s="30" t="s">
        <v>59</v>
      </c>
      <c r="G2483" s="30">
        <v>147</v>
      </c>
      <c r="H2483" s="4">
        <v>45821</v>
      </c>
      <c r="I2483" s="4">
        <v>45818</v>
      </c>
      <c r="J2483" s="4">
        <v>45818</v>
      </c>
      <c r="K2483" s="4">
        <v>45824</v>
      </c>
      <c r="L2483" s="4">
        <v>45819.324884259258</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2.25996</v>
      </c>
      <c r="AO2483" s="30" t="s">
        <v>68</v>
      </c>
      <c r="AP2483" s="30"/>
      <c r="AQ2483" s="30"/>
      <c r="AR2483" s="30" t="s">
        <v>68</v>
      </c>
      <c r="AS2483" s="30"/>
      <c r="AT2483" s="30"/>
      <c r="AU2483" s="30" t="s">
        <v>345</v>
      </c>
      <c r="AV2483" s="30" t="s">
        <v>346</v>
      </c>
      <c r="AW2483" s="30">
        <v>9.8829999999999991</v>
      </c>
      <c r="AX2483" s="30" t="s">
        <v>451</v>
      </c>
      <c r="AY2483" s="30" t="s">
        <v>452</v>
      </c>
      <c r="AZ2483" s="3">
        <v>147</v>
      </c>
      <c r="BA2483" s="30" t="s">
        <v>60</v>
      </c>
      <c r="BB2483" s="30">
        <v>147</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3660</v>
      </c>
      <c r="B2484" s="30" t="s">
        <v>16672</v>
      </c>
      <c r="C2484" s="30" t="s">
        <v>16673</v>
      </c>
      <c r="D2484" s="30" t="s">
        <v>272</v>
      </c>
      <c r="E2484" s="30" t="s">
        <v>347</v>
      </c>
      <c r="F2484" s="30" t="s">
        <v>59</v>
      </c>
      <c r="G2484" s="30">
        <v>219</v>
      </c>
      <c r="H2484" s="4">
        <v>45824</v>
      </c>
      <c r="I2484" s="4">
        <v>37231</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450</v>
      </c>
      <c r="AJ2484" s="30" t="s">
        <v>275</v>
      </c>
      <c r="AK2484" s="30" t="s">
        <v>65</v>
      </c>
      <c r="AL2484" s="30" t="s">
        <v>343</v>
      </c>
      <c r="AM2484" s="30" t="s">
        <v>344</v>
      </c>
      <c r="AN2484" s="30">
        <v>3.1920899999999999</v>
      </c>
      <c r="AO2484" s="30" t="s">
        <v>68</v>
      </c>
      <c r="AP2484" s="30"/>
      <c r="AQ2484" s="30"/>
      <c r="AR2484" s="30" t="s">
        <v>68</v>
      </c>
      <c r="AS2484" s="30"/>
      <c r="AT2484" s="30"/>
      <c r="AU2484" s="30" t="s">
        <v>345</v>
      </c>
      <c r="AV2484" s="30" t="s">
        <v>346</v>
      </c>
      <c r="AW2484" s="30">
        <v>13.959020000000001</v>
      </c>
      <c r="AX2484" s="30" t="s">
        <v>451</v>
      </c>
      <c r="AY2484" s="30" t="s">
        <v>452</v>
      </c>
      <c r="AZ2484" s="3">
        <v>219</v>
      </c>
      <c r="BA2484" s="30" t="s">
        <v>60</v>
      </c>
      <c r="BB2484" s="30">
        <v>219</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3661</v>
      </c>
      <c r="B2485" s="30" t="s">
        <v>16674</v>
      </c>
      <c r="C2485" s="30" t="s">
        <v>16675</v>
      </c>
      <c r="D2485" s="30" t="s">
        <v>272</v>
      </c>
      <c r="E2485" s="30" t="s">
        <v>347</v>
      </c>
      <c r="F2485" s="30" t="s">
        <v>59</v>
      </c>
      <c r="G2485" s="30">
        <v>399</v>
      </c>
      <c r="H2485" s="4">
        <v>45824</v>
      </c>
      <c r="I2485" s="4">
        <v>37231</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5.9031200000000004</v>
      </c>
      <c r="AO2485" s="30" t="s">
        <v>68</v>
      </c>
      <c r="AP2485" s="30"/>
      <c r="AQ2485" s="30"/>
      <c r="AR2485" s="30" t="s">
        <v>68</v>
      </c>
      <c r="AS2485" s="30"/>
      <c r="AT2485" s="30"/>
      <c r="AU2485" s="30" t="s">
        <v>345</v>
      </c>
      <c r="AV2485" s="30" t="s">
        <v>346</v>
      </c>
      <c r="AW2485" s="30">
        <v>25.814430000000002</v>
      </c>
      <c r="AX2485" s="30" t="s">
        <v>451</v>
      </c>
      <c r="AY2485" s="30" t="s">
        <v>452</v>
      </c>
      <c r="AZ2485" s="3">
        <v>399</v>
      </c>
      <c r="BA2485" s="30" t="s">
        <v>60</v>
      </c>
      <c r="BB2485" s="30">
        <v>399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3662</v>
      </c>
      <c r="B2486" s="30" t="s">
        <v>16676</v>
      </c>
      <c r="C2486" s="30" t="s">
        <v>16677</v>
      </c>
      <c r="D2486" s="30" t="s">
        <v>272</v>
      </c>
      <c r="E2486" s="30" t="s">
        <v>347</v>
      </c>
      <c r="F2486" s="30" t="s">
        <v>59</v>
      </c>
      <c r="G2486" s="30">
        <v>351</v>
      </c>
      <c r="H2486" s="4">
        <v>45824</v>
      </c>
      <c r="I2486" s="4">
        <v>37231</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5.3726000000000003</v>
      </c>
      <c r="AO2486" s="30" t="s">
        <v>68</v>
      </c>
      <c r="AP2486" s="30"/>
      <c r="AQ2486" s="30"/>
      <c r="AR2486" s="30" t="s">
        <v>68</v>
      </c>
      <c r="AS2486" s="30"/>
      <c r="AT2486" s="30"/>
      <c r="AU2486" s="30" t="s">
        <v>345</v>
      </c>
      <c r="AV2486" s="30" t="s">
        <v>346</v>
      </c>
      <c r="AW2486" s="30">
        <v>23.494730000000001</v>
      </c>
      <c r="AX2486" s="30" t="s">
        <v>451</v>
      </c>
      <c r="AY2486" s="30" t="s">
        <v>452</v>
      </c>
      <c r="AZ2486" s="3">
        <v>351</v>
      </c>
      <c r="BA2486" s="30" t="s">
        <v>60</v>
      </c>
      <c r="BB2486" s="30">
        <v>351</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3663</v>
      </c>
      <c r="B2487" s="30" t="s">
        <v>16678</v>
      </c>
      <c r="C2487" s="30" t="s">
        <v>16679</v>
      </c>
      <c r="D2487" s="30" t="s">
        <v>272</v>
      </c>
      <c r="E2487" s="30" t="s">
        <v>347</v>
      </c>
      <c r="F2487" s="30" t="s">
        <v>59</v>
      </c>
      <c r="G2487" s="30">
        <v>459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7.04603</v>
      </c>
      <c r="AO2487" s="30" t="s">
        <v>68</v>
      </c>
      <c r="AP2487" s="30"/>
      <c r="AQ2487" s="30"/>
      <c r="AR2487" s="30" t="s">
        <v>68</v>
      </c>
      <c r="AS2487" s="30"/>
      <c r="AT2487" s="30"/>
      <c r="AU2487" s="30" t="s">
        <v>345</v>
      </c>
      <c r="AV2487" s="30" t="s">
        <v>346</v>
      </c>
      <c r="AW2487" s="30">
        <v>30.812850000000001</v>
      </c>
      <c r="AX2487" s="30" t="s">
        <v>451</v>
      </c>
      <c r="AY2487" s="30" t="s">
        <v>452</v>
      </c>
      <c r="AZ2487" s="3">
        <v>459</v>
      </c>
      <c r="BA2487" s="30" t="s">
        <v>60</v>
      </c>
      <c r="BB2487" s="30">
        <v>459</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3664</v>
      </c>
      <c r="B2488" s="30" t="s">
        <v>16680</v>
      </c>
      <c r="C2488" s="30" t="s">
        <v>16681</v>
      </c>
      <c r="D2488" s="30" t="s">
        <v>272</v>
      </c>
      <c r="E2488" s="30" t="s">
        <v>347</v>
      </c>
      <c r="F2488" s="30" t="s">
        <v>59</v>
      </c>
      <c r="G2488" s="30">
        <v>4</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5.8299999999999998E-2</v>
      </c>
      <c r="AO2488" s="30" t="s">
        <v>68</v>
      </c>
      <c r="AP2488" s="30"/>
      <c r="AQ2488" s="30"/>
      <c r="AR2488" s="30" t="s">
        <v>68</v>
      </c>
      <c r="AS2488" s="30"/>
      <c r="AT2488" s="30"/>
      <c r="AU2488" s="30" t="s">
        <v>345</v>
      </c>
      <c r="AV2488" s="30" t="s">
        <v>346</v>
      </c>
      <c r="AW2488" s="30">
        <v>0.25496000000000002</v>
      </c>
      <c r="AX2488" s="30" t="s">
        <v>451</v>
      </c>
      <c r="AY2488" s="30" t="s">
        <v>452</v>
      </c>
      <c r="AZ2488" s="3">
        <v>4</v>
      </c>
      <c r="BA2488" s="30" t="s">
        <v>60</v>
      </c>
      <c r="BB2488" s="30">
        <v>4</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3665</v>
      </c>
      <c r="B2489" s="30" t="s">
        <v>16682</v>
      </c>
      <c r="C2489" s="30" t="s">
        <v>16683</v>
      </c>
      <c r="D2489" s="30" t="s">
        <v>272</v>
      </c>
      <c r="E2489" s="30" t="s">
        <v>347</v>
      </c>
      <c r="F2489" s="30" t="s">
        <v>59</v>
      </c>
      <c r="G2489" s="30">
        <v>111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1.64703</v>
      </c>
      <c r="AO2489" s="30" t="s">
        <v>68</v>
      </c>
      <c r="AP2489" s="30"/>
      <c r="AQ2489" s="30"/>
      <c r="AR2489" s="30" t="s">
        <v>68</v>
      </c>
      <c r="AS2489" s="30"/>
      <c r="AT2489" s="30"/>
      <c r="AU2489" s="30" t="s">
        <v>345</v>
      </c>
      <c r="AV2489" s="30" t="s">
        <v>346</v>
      </c>
      <c r="AW2489" s="30">
        <v>7.2025399999999999</v>
      </c>
      <c r="AX2489" s="30" t="s">
        <v>451</v>
      </c>
      <c r="AY2489" s="30" t="s">
        <v>452</v>
      </c>
      <c r="AZ2489" s="3">
        <v>111</v>
      </c>
      <c r="BA2489" s="30" t="s">
        <v>60</v>
      </c>
      <c r="BB2489" s="30">
        <v>111</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3666</v>
      </c>
      <c r="B2490" s="30" t="s">
        <v>16684</v>
      </c>
      <c r="C2490" s="30" t="s">
        <v>16685</v>
      </c>
      <c r="D2490" s="30" t="s">
        <v>272</v>
      </c>
      <c r="E2490" s="30" t="s">
        <v>342</v>
      </c>
      <c r="F2490" s="30" t="s">
        <v>59</v>
      </c>
      <c r="G2490" s="30">
        <v>1286</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1242</v>
      </c>
      <c r="AI2490" s="30" t="s">
        <v>16686</v>
      </c>
      <c r="AJ2490" s="30" t="s">
        <v>1243</v>
      </c>
      <c r="AK2490" s="30" t="s">
        <v>100</v>
      </c>
      <c r="AL2490" s="30" t="s">
        <v>348</v>
      </c>
      <c r="AM2490" s="30" t="s">
        <v>349</v>
      </c>
      <c r="AN2490" s="30">
        <v>22.76079</v>
      </c>
      <c r="AO2490" s="30" t="s">
        <v>68</v>
      </c>
      <c r="AP2490" s="30"/>
      <c r="AQ2490" s="30"/>
      <c r="AR2490" s="30" t="s">
        <v>68</v>
      </c>
      <c r="AS2490" s="30"/>
      <c r="AT2490" s="30"/>
      <c r="AU2490" s="30" t="s">
        <v>743</v>
      </c>
      <c r="AV2490" s="30" t="s">
        <v>744</v>
      </c>
      <c r="AW2490" s="30">
        <v>99.540580000000006</v>
      </c>
      <c r="AX2490" s="30" t="s">
        <v>16687</v>
      </c>
      <c r="AY2490" s="30" t="s">
        <v>16688</v>
      </c>
      <c r="AZ2490" s="3">
        <v>1286</v>
      </c>
      <c r="BA2490" s="30" t="s">
        <v>60</v>
      </c>
      <c r="BB2490" s="30">
        <v>1286</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3667</v>
      </c>
      <c r="B2491" s="30" t="s">
        <v>16689</v>
      </c>
      <c r="C2491" s="30" t="s">
        <v>16690</v>
      </c>
      <c r="D2491" s="30" t="s">
        <v>272</v>
      </c>
      <c r="E2491" s="30" t="s">
        <v>342</v>
      </c>
      <c r="F2491" s="30" t="s">
        <v>59</v>
      </c>
      <c r="G2491" s="30">
        <v>1002</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16691</v>
      </c>
      <c r="AJ2491" s="30" t="s">
        <v>1243</v>
      </c>
      <c r="AK2491" s="30" t="s">
        <v>100</v>
      </c>
      <c r="AL2491" s="30" t="s">
        <v>348</v>
      </c>
      <c r="AM2491" s="30" t="s">
        <v>349</v>
      </c>
      <c r="AN2491" s="30">
        <v>16.553889999999999</v>
      </c>
      <c r="AO2491" s="30" t="s">
        <v>68</v>
      </c>
      <c r="AP2491" s="30"/>
      <c r="AQ2491" s="30"/>
      <c r="AR2491" s="30" t="s">
        <v>68</v>
      </c>
      <c r="AS2491" s="30"/>
      <c r="AT2491" s="30"/>
      <c r="AU2491" s="30" t="s">
        <v>350</v>
      </c>
      <c r="AV2491" s="30" t="s">
        <v>351</v>
      </c>
      <c r="AW2491" s="30">
        <v>72.3934</v>
      </c>
      <c r="AX2491" s="30" t="s">
        <v>16692</v>
      </c>
      <c r="AY2491" s="30" t="s">
        <v>16693</v>
      </c>
      <c r="AZ2491" s="3">
        <v>1002</v>
      </c>
      <c r="BA2491" s="30" t="s">
        <v>60</v>
      </c>
      <c r="BB2491" s="30">
        <v>1002</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3668</v>
      </c>
      <c r="B2492" s="30" t="s">
        <v>16694</v>
      </c>
      <c r="C2492" s="30" t="s">
        <v>16695</v>
      </c>
      <c r="D2492" s="30" t="s">
        <v>272</v>
      </c>
      <c r="E2492" s="30" t="s">
        <v>342</v>
      </c>
      <c r="F2492" s="30" t="s">
        <v>59</v>
      </c>
      <c r="G2492" s="30">
        <v>566</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16696</v>
      </c>
      <c r="AJ2492" s="30" t="s">
        <v>1243</v>
      </c>
      <c r="AK2492" s="30" t="s">
        <v>100</v>
      </c>
      <c r="AL2492" s="30" t="s">
        <v>348</v>
      </c>
      <c r="AM2492" s="30" t="s">
        <v>349</v>
      </c>
      <c r="AN2492" s="30">
        <v>10.223979999999999</v>
      </c>
      <c r="AO2492" s="30" t="s">
        <v>68</v>
      </c>
      <c r="AP2492" s="30"/>
      <c r="AQ2492" s="30"/>
      <c r="AR2492" s="30" t="s">
        <v>68</v>
      </c>
      <c r="AS2492" s="30"/>
      <c r="AT2492" s="30"/>
      <c r="AU2492" s="30" t="s">
        <v>743</v>
      </c>
      <c r="AV2492" s="30" t="s">
        <v>744</v>
      </c>
      <c r="AW2492" s="30">
        <v>44.713940000000001</v>
      </c>
      <c r="AX2492" s="30" t="s">
        <v>16697</v>
      </c>
      <c r="AY2492" s="30" t="s">
        <v>16698</v>
      </c>
      <c r="AZ2492" s="3">
        <v>566</v>
      </c>
      <c r="BA2492" s="30" t="s">
        <v>60</v>
      </c>
      <c r="BB2492" s="30">
        <v>566</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3669</v>
      </c>
      <c r="B2493" s="30" t="s">
        <v>16699</v>
      </c>
      <c r="C2493" s="30" t="s">
        <v>16700</v>
      </c>
      <c r="D2493" s="30" t="s">
        <v>86</v>
      </c>
      <c r="E2493" s="30" t="s">
        <v>163</v>
      </c>
      <c r="F2493" s="30" t="s">
        <v>59</v>
      </c>
      <c r="G2493" s="30">
        <v>1013</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268</v>
      </c>
      <c r="AI2493" s="30" t="s">
        <v>384</v>
      </c>
      <c r="AJ2493" s="30" t="s">
        <v>194</v>
      </c>
      <c r="AK2493" s="30" t="s">
        <v>100</v>
      </c>
      <c r="AL2493" s="30" t="s">
        <v>269</v>
      </c>
      <c r="AM2493" s="30" t="s">
        <v>270</v>
      </c>
      <c r="AN2493" s="30">
        <v>36.364280000000001</v>
      </c>
      <c r="AO2493" s="30" t="s">
        <v>68</v>
      </c>
      <c r="AP2493" s="30"/>
      <c r="AQ2493" s="30"/>
      <c r="AR2493" s="30" t="s">
        <v>68</v>
      </c>
      <c r="AS2493" s="30"/>
      <c r="AT2493" s="30"/>
      <c r="AU2493" s="30" t="s">
        <v>250</v>
      </c>
      <c r="AV2493" s="30" t="s">
        <v>251</v>
      </c>
      <c r="AW2493" s="30">
        <v>79.527180000000001</v>
      </c>
      <c r="AX2493" s="30" t="s">
        <v>385</v>
      </c>
      <c r="AY2493" s="30" t="s">
        <v>386</v>
      </c>
      <c r="AZ2493" s="3">
        <v>1013</v>
      </c>
      <c r="BA2493" s="30" t="s">
        <v>60</v>
      </c>
      <c r="BB2493" s="30">
        <v>1013</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3671</v>
      </c>
      <c r="B2494" s="30" t="s">
        <v>16701</v>
      </c>
      <c r="C2494" s="30" t="s">
        <v>16702</v>
      </c>
      <c r="D2494" s="30" t="s">
        <v>75</v>
      </c>
      <c r="E2494" s="30" t="s">
        <v>255</v>
      </c>
      <c r="F2494" s="30" t="s">
        <v>59</v>
      </c>
      <c r="G2494" s="30">
        <v>118</v>
      </c>
      <c r="H2494" s="4">
        <v>45824</v>
      </c>
      <c r="I2494" s="4">
        <v>37231</v>
      </c>
      <c r="J2494" s="4" t="s">
        <v>60</v>
      </c>
      <c r="K2494" s="4">
        <v>45825</v>
      </c>
      <c r="L2494" s="4"/>
      <c r="M2494" s="4">
        <v>45826</v>
      </c>
      <c r="N2494" s="4"/>
      <c r="O2494" s="4" t="s">
        <v>60</v>
      </c>
      <c r="P2494" s="4" t="s">
        <v>60</v>
      </c>
      <c r="Q2494" s="4" t="s">
        <v>60</v>
      </c>
      <c r="R2494" s="4" t="s">
        <v>60</v>
      </c>
      <c r="S2494" s="4" t="s">
        <v>60</v>
      </c>
      <c r="T2494" s="4">
        <v>45828</v>
      </c>
      <c r="U2494" s="4"/>
      <c r="V2494" s="4"/>
      <c r="W2494" s="4">
        <v>45829</v>
      </c>
      <c r="X2494" s="4"/>
      <c r="Y2494" s="4" t="s">
        <v>60</v>
      </c>
      <c r="Z2494" s="4">
        <v>45830</v>
      </c>
      <c r="AA2494" s="4"/>
      <c r="AB2494" s="4" t="s">
        <v>60</v>
      </c>
      <c r="AC2494" s="4">
        <v>45831</v>
      </c>
      <c r="AD2494" s="4">
        <v>45832</v>
      </c>
      <c r="AE2494" s="4">
        <v>45834</v>
      </c>
      <c r="AF2494" s="4"/>
      <c r="AG2494" s="30" t="s">
        <v>119</v>
      </c>
      <c r="AH2494" s="30" t="s">
        <v>851</v>
      </c>
      <c r="AI2494" s="30" t="s">
        <v>9915</v>
      </c>
      <c r="AJ2494" s="30" t="s">
        <v>852</v>
      </c>
      <c r="AK2494" s="30" t="s">
        <v>100</v>
      </c>
      <c r="AL2494" s="30" t="s">
        <v>853</v>
      </c>
      <c r="AM2494" s="30" t="s">
        <v>854</v>
      </c>
      <c r="AN2494" s="30">
        <v>4.0899700000000001</v>
      </c>
      <c r="AO2494" s="30" t="s">
        <v>68</v>
      </c>
      <c r="AP2494" s="30"/>
      <c r="AQ2494" s="30"/>
      <c r="AR2494" s="30" t="s">
        <v>68</v>
      </c>
      <c r="AS2494" s="30"/>
      <c r="AT2494" s="30"/>
      <c r="AU2494" s="30" t="s">
        <v>9916</v>
      </c>
      <c r="AV2494" s="30" t="s">
        <v>9917</v>
      </c>
      <c r="AW2494" s="30">
        <v>8.9440500000000007</v>
      </c>
      <c r="AX2494" s="30" t="s">
        <v>11683</v>
      </c>
      <c r="AY2494" s="30" t="s">
        <v>11684</v>
      </c>
      <c r="AZ2494" s="3">
        <v>97</v>
      </c>
      <c r="BA2494" s="30" t="s">
        <v>60</v>
      </c>
      <c r="BB2494" s="30">
        <v>118</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3672</v>
      </c>
      <c r="B2495" s="30" t="s">
        <v>12128</v>
      </c>
      <c r="C2495" s="30" t="s">
        <v>12129</v>
      </c>
      <c r="D2495" s="30" t="s">
        <v>86</v>
      </c>
      <c r="E2495" s="30" t="s">
        <v>182</v>
      </c>
      <c r="F2495" s="30" t="s">
        <v>59</v>
      </c>
      <c r="G2495" s="30">
        <v>2078</v>
      </c>
      <c r="H2495" s="4">
        <v>45819</v>
      </c>
      <c r="I2495" s="4">
        <v>45818</v>
      </c>
      <c r="J2495" s="4">
        <v>45818</v>
      </c>
      <c r="K2495" s="4">
        <v>45822</v>
      </c>
      <c r="L2495" s="4">
        <v>45818.072627314818</v>
      </c>
      <c r="M2495" s="4">
        <v>45822</v>
      </c>
      <c r="N2495" s="4">
        <v>45819.360659722224</v>
      </c>
      <c r="O2495" s="4" t="s">
        <v>60</v>
      </c>
      <c r="P2495" s="4" t="s">
        <v>60</v>
      </c>
      <c r="Q2495" s="4" t="s">
        <v>60</v>
      </c>
      <c r="R2495" s="4" t="s">
        <v>60</v>
      </c>
      <c r="S2495" s="4" t="s">
        <v>60</v>
      </c>
      <c r="T2495" s="4">
        <v>45825</v>
      </c>
      <c r="U2495" s="4">
        <v>45819.400300925925</v>
      </c>
      <c r="V2495" s="4"/>
      <c r="W2495" s="4">
        <v>45828</v>
      </c>
      <c r="X2495" s="4"/>
      <c r="Y2495" s="4" t="s">
        <v>60</v>
      </c>
      <c r="Z2495" s="4">
        <v>45830</v>
      </c>
      <c r="AA2495" s="4"/>
      <c r="AB2495" s="4" t="s">
        <v>60</v>
      </c>
      <c r="AC2495" s="4">
        <v>45831</v>
      </c>
      <c r="AD2495" s="4">
        <v>45832</v>
      </c>
      <c r="AE2495" s="4">
        <v>45834</v>
      </c>
      <c r="AF2495" s="4"/>
      <c r="AG2495" s="30" t="s">
        <v>242</v>
      </c>
      <c r="AH2495" s="30" t="s">
        <v>183</v>
      </c>
      <c r="AI2495" s="30" t="s">
        <v>8288</v>
      </c>
      <c r="AJ2495" s="30" t="s">
        <v>184</v>
      </c>
      <c r="AK2495" s="30" t="s">
        <v>65</v>
      </c>
      <c r="AL2495" s="30" t="s">
        <v>166</v>
      </c>
      <c r="AM2495" s="30" t="s">
        <v>167</v>
      </c>
      <c r="AN2495" s="30">
        <v>65.104169999999996</v>
      </c>
      <c r="AO2495" s="30" t="s">
        <v>68</v>
      </c>
      <c r="AP2495" s="30"/>
      <c r="AQ2495" s="30"/>
      <c r="AR2495" s="30" t="s">
        <v>68</v>
      </c>
      <c r="AS2495" s="30"/>
      <c r="AT2495" s="30"/>
      <c r="AU2495" s="30" t="s">
        <v>734</v>
      </c>
      <c r="AV2495" s="30" t="s">
        <v>735</v>
      </c>
      <c r="AW2495" s="30">
        <v>142.39508000000001</v>
      </c>
      <c r="AX2495" s="30" t="s">
        <v>11763</v>
      </c>
      <c r="AY2495" s="30" t="s">
        <v>11764</v>
      </c>
      <c r="AZ2495" s="3">
        <v>1972</v>
      </c>
      <c r="BA2495" s="30" t="s">
        <v>60</v>
      </c>
      <c r="BB2495" s="30">
        <v>2078</v>
      </c>
      <c r="BC2495" s="30" t="s">
        <v>60</v>
      </c>
      <c r="BD2495" s="30" t="s">
        <v>60</v>
      </c>
      <c r="BE2495" s="30" t="s">
        <v>60</v>
      </c>
      <c r="BF2495" s="32" t="str">
        <f>IFERROR(VLOOKUP(Data_Power_app[[#This Row],[PRO ODER]],'Result'!H:J,3,0),"")</f>
        <v>LAMINATION 4</v>
      </c>
      <c r="BG2495" s="13" t="str">
        <f>IFERROR(VLOOKUP(Data_Power_app[[#This Row],[PRO ODER]]&amp;"LAM",'Real Time'!A:E,4,0),"")</f>
        <v>ML-03</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3673</v>
      </c>
      <c r="B2496" s="30" t="s">
        <v>12130</v>
      </c>
      <c r="C2496" s="30" t="s">
        <v>12131</v>
      </c>
      <c r="D2496" s="30" t="s">
        <v>86</v>
      </c>
      <c r="E2496" s="30" t="s">
        <v>182</v>
      </c>
      <c r="F2496" s="30" t="s">
        <v>59</v>
      </c>
      <c r="G2496" s="30">
        <v>1524</v>
      </c>
      <c r="H2496" s="4">
        <v>45819</v>
      </c>
      <c r="I2496" s="4">
        <v>45818</v>
      </c>
      <c r="J2496" s="4">
        <v>45818</v>
      </c>
      <c r="K2496" s="4">
        <v>45822</v>
      </c>
      <c r="L2496" s="4">
        <v>45818.904814814814</v>
      </c>
      <c r="M2496" s="4">
        <v>45822</v>
      </c>
      <c r="N2496" s="4">
        <v>45819.360601851855</v>
      </c>
      <c r="O2496" s="4" t="s">
        <v>60</v>
      </c>
      <c r="P2496" s="4" t="s">
        <v>60</v>
      </c>
      <c r="Q2496" s="4" t="s">
        <v>60</v>
      </c>
      <c r="R2496" s="4" t="s">
        <v>60</v>
      </c>
      <c r="S2496" s="4" t="s">
        <v>60</v>
      </c>
      <c r="T2496" s="4">
        <v>45825</v>
      </c>
      <c r="U2496" s="4">
        <v>45819.757731481484</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46.583060000000003</v>
      </c>
      <c r="AO2496" s="30" t="s">
        <v>68</v>
      </c>
      <c r="AP2496" s="30"/>
      <c r="AQ2496" s="30"/>
      <c r="AR2496" s="30" t="s">
        <v>68</v>
      </c>
      <c r="AS2496" s="30"/>
      <c r="AT2496" s="30"/>
      <c r="AU2496" s="30" t="s">
        <v>734</v>
      </c>
      <c r="AV2496" s="30" t="s">
        <v>735</v>
      </c>
      <c r="AW2496" s="30">
        <v>101.88326000000001</v>
      </c>
      <c r="AX2496" s="30" t="s">
        <v>11763</v>
      </c>
      <c r="AY2496" s="30" t="s">
        <v>11764</v>
      </c>
      <c r="AZ2496" s="3">
        <v>1392</v>
      </c>
      <c r="BA2496" s="30" t="s">
        <v>60</v>
      </c>
      <c r="BB2496" s="30">
        <v>1524</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3674</v>
      </c>
      <c r="B2497" s="30" t="s">
        <v>15133</v>
      </c>
      <c r="C2497" s="30" t="s">
        <v>15134</v>
      </c>
      <c r="D2497" s="30" t="s">
        <v>86</v>
      </c>
      <c r="E2497" s="30" t="s">
        <v>325</v>
      </c>
      <c r="F2497" s="30" t="s">
        <v>72</v>
      </c>
      <c r="G2497" s="30">
        <v>537</v>
      </c>
      <c r="H2497" s="4">
        <v>45826</v>
      </c>
      <c r="I2497" s="4">
        <v>45819</v>
      </c>
      <c r="J2497" s="4">
        <v>45819</v>
      </c>
      <c r="K2497" s="4">
        <v>45827</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45832</v>
      </c>
      <c r="AE2497" s="4">
        <v>45834</v>
      </c>
      <c r="AF2497" s="4"/>
      <c r="AG2497" s="30" t="s">
        <v>119</v>
      </c>
      <c r="AH2497" s="30" t="s">
        <v>644</v>
      </c>
      <c r="AI2497" s="30" t="s">
        <v>15130</v>
      </c>
      <c r="AJ2497" s="30" t="s">
        <v>74</v>
      </c>
      <c r="AK2497" s="30" t="s">
        <v>100</v>
      </c>
      <c r="AL2497" s="30" t="s">
        <v>321</v>
      </c>
      <c r="AM2497" s="30" t="s">
        <v>322</v>
      </c>
      <c r="AN2497" s="30">
        <v>12.72165</v>
      </c>
      <c r="AO2497" s="30" t="s">
        <v>68</v>
      </c>
      <c r="AP2497" s="30"/>
      <c r="AQ2497" s="30"/>
      <c r="AR2497" s="30" t="s">
        <v>68</v>
      </c>
      <c r="AS2497" s="30"/>
      <c r="AT2497" s="30"/>
      <c r="AU2497" s="30" t="s">
        <v>8154</v>
      </c>
      <c r="AV2497" s="30" t="s">
        <v>8155</v>
      </c>
      <c r="AW2497" s="30">
        <v>27.822759999999999</v>
      </c>
      <c r="AX2497" s="30" t="s">
        <v>262</v>
      </c>
      <c r="AY2497" s="30" t="s">
        <v>263</v>
      </c>
      <c r="AZ2497" s="3">
        <v>537</v>
      </c>
      <c r="BA2497" s="30" t="s">
        <v>213</v>
      </c>
      <c r="BB2497" s="30">
        <v>537</v>
      </c>
      <c r="BC2497" s="30" t="s">
        <v>60</v>
      </c>
      <c r="BD2497" s="30" t="s">
        <v>60</v>
      </c>
      <c r="BE2497" s="30" t="s">
        <v>645</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3675</v>
      </c>
      <c r="B2498" s="30" t="s">
        <v>15135</v>
      </c>
      <c r="C2498" s="30" t="s">
        <v>15136</v>
      </c>
      <c r="D2498" s="30" t="s">
        <v>86</v>
      </c>
      <c r="E2498" s="30" t="s">
        <v>325</v>
      </c>
      <c r="F2498" s="30" t="s">
        <v>72</v>
      </c>
      <c r="G2498" s="30">
        <v>647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14.75766</v>
      </c>
      <c r="AO2498" s="30" t="s">
        <v>68</v>
      </c>
      <c r="AP2498" s="30"/>
      <c r="AQ2498" s="30"/>
      <c r="AR2498" s="30" t="s">
        <v>68</v>
      </c>
      <c r="AS2498" s="30"/>
      <c r="AT2498" s="30"/>
      <c r="AU2498" s="30" t="s">
        <v>8154</v>
      </c>
      <c r="AV2498" s="30" t="s">
        <v>8155</v>
      </c>
      <c r="AW2498" s="30">
        <v>32.276220000000002</v>
      </c>
      <c r="AX2498" s="30" t="s">
        <v>262</v>
      </c>
      <c r="AY2498" s="30" t="s">
        <v>263</v>
      </c>
      <c r="AZ2498" s="3">
        <v>647</v>
      </c>
      <c r="BA2498" s="30" t="s">
        <v>213</v>
      </c>
      <c r="BB2498" s="30">
        <v>647</v>
      </c>
      <c r="BC2498" s="30" t="s">
        <v>60</v>
      </c>
      <c r="BD2498" s="30" t="s">
        <v>60</v>
      </c>
      <c r="BE2498" s="30" t="s">
        <v>645</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3699</v>
      </c>
      <c r="B2499" s="30" t="s">
        <v>14510</v>
      </c>
      <c r="C2499" s="30" t="s">
        <v>14511</v>
      </c>
      <c r="D2499" s="30" t="s">
        <v>14512</v>
      </c>
      <c r="E2499" s="30" t="s">
        <v>273</v>
      </c>
      <c r="F2499" s="30" t="s">
        <v>59</v>
      </c>
      <c r="G2499" s="30">
        <v>1800</v>
      </c>
      <c r="H2499" s="4">
        <v>45822</v>
      </c>
      <c r="I2499" s="4">
        <v>45819</v>
      </c>
      <c r="J2499" s="4" t="s">
        <v>60</v>
      </c>
      <c r="K2499" s="4">
        <v>45824</v>
      </c>
      <c r="L2499" s="4">
        <v>45819.210775462961</v>
      </c>
      <c r="M2499" s="4">
        <v>45825</v>
      </c>
      <c r="N2499" s="4"/>
      <c r="O2499" s="4">
        <v>45826</v>
      </c>
      <c r="P2499" s="4" t="s">
        <v>60</v>
      </c>
      <c r="Q2499" s="4" t="s">
        <v>60</v>
      </c>
      <c r="R2499" s="4" t="s">
        <v>60</v>
      </c>
      <c r="S2499" s="4" t="s">
        <v>60</v>
      </c>
      <c r="T2499" s="4">
        <v>45827</v>
      </c>
      <c r="U2499" s="4"/>
      <c r="V2499" s="4"/>
      <c r="W2499" s="4">
        <v>45828</v>
      </c>
      <c r="X2499" s="4"/>
      <c r="Y2499" s="4" t="s">
        <v>60</v>
      </c>
      <c r="Z2499" s="4">
        <v>45830</v>
      </c>
      <c r="AA2499" s="4"/>
      <c r="AB2499" s="4" t="s">
        <v>60</v>
      </c>
      <c r="AC2499" s="4">
        <v>45831</v>
      </c>
      <c r="AD2499" s="4">
        <v>45832</v>
      </c>
      <c r="AE2499" s="4">
        <v>45834</v>
      </c>
      <c r="AF2499" s="4"/>
      <c r="AG2499" s="30" t="s">
        <v>88</v>
      </c>
      <c r="AH2499" s="30" t="s">
        <v>14513</v>
      </c>
      <c r="AI2499" s="30" t="s">
        <v>14514</v>
      </c>
      <c r="AJ2499" s="30" t="s">
        <v>14515</v>
      </c>
      <c r="AK2499" s="30" t="s">
        <v>65</v>
      </c>
      <c r="AL2499" s="30" t="s">
        <v>14516</v>
      </c>
      <c r="AM2499" s="30" t="s">
        <v>14517</v>
      </c>
      <c r="AN2499" s="30">
        <v>47.206020000000002</v>
      </c>
      <c r="AO2499" s="30" t="s">
        <v>68</v>
      </c>
      <c r="AP2499" s="30"/>
      <c r="AQ2499" s="30"/>
      <c r="AR2499" s="30" t="s">
        <v>68</v>
      </c>
      <c r="AS2499" s="30"/>
      <c r="AT2499" s="30"/>
      <c r="AU2499" s="30" t="s">
        <v>14518</v>
      </c>
      <c r="AV2499" s="30" t="s">
        <v>14519</v>
      </c>
      <c r="AW2499" s="30">
        <v>113.57742</v>
      </c>
      <c r="AX2499" s="30" t="s">
        <v>14520</v>
      </c>
      <c r="AY2499" s="30" t="s">
        <v>14521</v>
      </c>
      <c r="AZ2499" s="3">
        <v>1800</v>
      </c>
      <c r="BA2499" s="30" t="s">
        <v>60</v>
      </c>
      <c r="BB2499" s="30">
        <v>1800</v>
      </c>
      <c r="BC2499" s="30" t="s">
        <v>60</v>
      </c>
      <c r="BD2499" s="30" t="s">
        <v>60</v>
      </c>
      <c r="BE2499" s="30" t="s">
        <v>60</v>
      </c>
      <c r="BF2499" s="32" t="str">
        <f>IFERROR(VLOOKUP(Data_Power_app[[#This Row],[PRO ODER]],'Result'!H:J,3,0),"")</f>
        <v/>
      </c>
      <c r="BG2499" s="13" t="str">
        <f>IFERROR(VLOOKUP(Data_Power_app[[#This Row],[PRO ODER]]&amp;"LAM",'Real Time'!A:E,4,0),"")</f>
        <v>ML-07</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3700</v>
      </c>
      <c r="B2500" s="30" t="s">
        <v>14522</v>
      </c>
      <c r="C2500" s="30" t="s">
        <v>14523</v>
      </c>
      <c r="D2500" s="30" t="s">
        <v>14512</v>
      </c>
      <c r="E2500" s="30" t="s">
        <v>273</v>
      </c>
      <c r="F2500" s="30" t="s">
        <v>59</v>
      </c>
      <c r="G2500" s="30">
        <v>1000</v>
      </c>
      <c r="H2500" s="4">
        <v>45822</v>
      </c>
      <c r="I2500" s="4">
        <v>45819</v>
      </c>
      <c r="J2500" s="4" t="s">
        <v>60</v>
      </c>
      <c r="K2500" s="4">
        <v>45824</v>
      </c>
      <c r="L2500" s="4">
        <v>45819.210856481484</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26.21829</v>
      </c>
      <c r="AO2500" s="30" t="s">
        <v>68</v>
      </c>
      <c r="AP2500" s="30"/>
      <c r="AQ2500" s="30"/>
      <c r="AR2500" s="30" t="s">
        <v>68</v>
      </c>
      <c r="AS2500" s="30"/>
      <c r="AT2500" s="30"/>
      <c r="AU2500" s="30" t="s">
        <v>14518</v>
      </c>
      <c r="AV2500" s="30" t="s">
        <v>14519</v>
      </c>
      <c r="AW2500" s="30">
        <v>63.081090000000003</v>
      </c>
      <c r="AX2500" s="30" t="s">
        <v>14520</v>
      </c>
      <c r="AY2500" s="30" t="s">
        <v>14521</v>
      </c>
      <c r="AZ2500" s="3">
        <v>1000</v>
      </c>
      <c r="BA2500" s="30" t="s">
        <v>60</v>
      </c>
      <c r="BB2500" s="30">
        <v>1000</v>
      </c>
      <c r="BC2500" s="30" t="s">
        <v>60</v>
      </c>
      <c r="BD2500" s="30" t="s">
        <v>60</v>
      </c>
      <c r="BE2500" s="30" t="s">
        <v>60</v>
      </c>
      <c r="BF2500" s="32" t="str">
        <f>IFERROR(VLOOKUP(Data_Power_app[[#This Row],[PRO ODER]],'Result'!H:J,3,0),"")</f>
        <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3701</v>
      </c>
      <c r="B2501" s="30" t="s">
        <v>14524</v>
      </c>
      <c r="C2501" s="30" t="s">
        <v>14525</v>
      </c>
      <c r="D2501" s="30" t="s">
        <v>14512</v>
      </c>
      <c r="E2501" s="30" t="s">
        <v>273</v>
      </c>
      <c r="F2501" s="30" t="s">
        <v>59</v>
      </c>
      <c r="G2501" s="30">
        <v>1400</v>
      </c>
      <c r="H2501" s="4">
        <v>45822</v>
      </c>
      <c r="I2501" s="4">
        <v>45819</v>
      </c>
      <c r="J2501" s="4" t="s">
        <v>60</v>
      </c>
      <c r="K2501" s="4">
        <v>45824</v>
      </c>
      <c r="L2501" s="4"/>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119</v>
      </c>
      <c r="AH2501" s="30" t="s">
        <v>14513</v>
      </c>
      <c r="AI2501" s="30" t="s">
        <v>14514</v>
      </c>
      <c r="AJ2501" s="30" t="s">
        <v>14515</v>
      </c>
      <c r="AK2501" s="30" t="s">
        <v>65</v>
      </c>
      <c r="AL2501" s="30" t="s">
        <v>14516</v>
      </c>
      <c r="AM2501" s="30" t="s">
        <v>14517</v>
      </c>
      <c r="AN2501" s="30">
        <v>36.744889999999998</v>
      </c>
      <c r="AO2501" s="30" t="s">
        <v>68</v>
      </c>
      <c r="AP2501" s="30"/>
      <c r="AQ2501" s="30"/>
      <c r="AR2501" s="30" t="s">
        <v>68</v>
      </c>
      <c r="AS2501" s="30"/>
      <c r="AT2501" s="30"/>
      <c r="AU2501" s="30" t="s">
        <v>14518</v>
      </c>
      <c r="AV2501" s="30" t="s">
        <v>14519</v>
      </c>
      <c r="AW2501" s="30">
        <v>88.407889999999995</v>
      </c>
      <c r="AX2501" s="30" t="s">
        <v>14520</v>
      </c>
      <c r="AY2501" s="30" t="s">
        <v>14521</v>
      </c>
      <c r="AZ2501" s="3">
        <v>1400</v>
      </c>
      <c r="BA2501" s="30" t="s">
        <v>60</v>
      </c>
      <c r="BB2501" s="30">
        <v>1400</v>
      </c>
      <c r="BC2501" s="30" t="s">
        <v>60</v>
      </c>
      <c r="BD2501" s="30" t="s">
        <v>60</v>
      </c>
      <c r="BE2501" s="30" t="s">
        <v>60</v>
      </c>
      <c r="BF2501" s="32" t="str">
        <f>IFERROR(VLOOKUP(Data_Power_app[[#This Row],[PRO ODER]],'Result'!H:J,3,0),"")</f>
        <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3702</v>
      </c>
      <c r="B2502" s="30" t="s">
        <v>14526</v>
      </c>
      <c r="C2502" s="30" t="s">
        <v>14527</v>
      </c>
      <c r="D2502" s="30" t="s">
        <v>14512</v>
      </c>
      <c r="E2502" s="30" t="s">
        <v>273</v>
      </c>
      <c r="F2502" s="30" t="s">
        <v>59</v>
      </c>
      <c r="G2502" s="30">
        <v>5483</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144.88011</v>
      </c>
      <c r="AO2502" s="30" t="s">
        <v>68</v>
      </c>
      <c r="AP2502" s="30"/>
      <c r="AQ2502" s="30"/>
      <c r="AR2502" s="30" t="s">
        <v>68</v>
      </c>
      <c r="AS2502" s="30"/>
      <c r="AT2502" s="30"/>
      <c r="AU2502" s="30" t="s">
        <v>14518</v>
      </c>
      <c r="AV2502" s="30" t="s">
        <v>14519</v>
      </c>
      <c r="AW2502" s="30">
        <v>348.57628999999997</v>
      </c>
      <c r="AX2502" s="30" t="s">
        <v>14520</v>
      </c>
      <c r="AY2502" s="30" t="s">
        <v>14521</v>
      </c>
      <c r="AZ2502" s="3">
        <v>5483</v>
      </c>
      <c r="BA2502" s="30" t="s">
        <v>60</v>
      </c>
      <c r="BB2502" s="30">
        <v>5483</v>
      </c>
      <c r="BC2502" s="30" t="s">
        <v>60</v>
      </c>
      <c r="BD2502" s="30" t="s">
        <v>60</v>
      </c>
      <c r="BE2502" s="30" t="s">
        <v>60</v>
      </c>
      <c r="BF2502" s="32" t="str">
        <f>IFERROR(VLOOKUP(Data_Power_app[[#This Row],[PRO ODER]],'Result'!H:J,3,0),"")</f>
        <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3703</v>
      </c>
      <c r="B2503" s="30" t="s">
        <v>14528</v>
      </c>
      <c r="C2503" s="30" t="s">
        <v>14529</v>
      </c>
      <c r="D2503" s="30" t="s">
        <v>14512</v>
      </c>
      <c r="E2503" s="30" t="s">
        <v>273</v>
      </c>
      <c r="F2503" s="30" t="s">
        <v>59</v>
      </c>
      <c r="G2503" s="30">
        <v>950</v>
      </c>
      <c r="H2503" s="4">
        <v>45822</v>
      </c>
      <c r="I2503" s="4">
        <v>45819</v>
      </c>
      <c r="J2503" s="4" t="s">
        <v>60</v>
      </c>
      <c r="K2503" s="4">
        <v>45824</v>
      </c>
      <c r="L2503" s="4">
        <v>45819.236886574072</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14513</v>
      </c>
      <c r="AI2503" s="30" t="s">
        <v>14514</v>
      </c>
      <c r="AJ2503" s="30" t="s">
        <v>14515</v>
      </c>
      <c r="AK2503" s="30" t="s">
        <v>65</v>
      </c>
      <c r="AL2503" s="30" t="s">
        <v>14516</v>
      </c>
      <c r="AM2503" s="30" t="s">
        <v>14517</v>
      </c>
      <c r="AN2503" s="30">
        <v>25.194400000000002</v>
      </c>
      <c r="AO2503" s="30" t="s">
        <v>68</v>
      </c>
      <c r="AP2503" s="30"/>
      <c r="AQ2503" s="30"/>
      <c r="AR2503" s="30" t="s">
        <v>68</v>
      </c>
      <c r="AS2503" s="30"/>
      <c r="AT2503" s="30"/>
      <c r="AU2503" s="30" t="s">
        <v>14518</v>
      </c>
      <c r="AV2503" s="30" t="s">
        <v>14519</v>
      </c>
      <c r="AW2503" s="30">
        <v>60.61645</v>
      </c>
      <c r="AX2503" s="30" t="s">
        <v>14520</v>
      </c>
      <c r="AY2503" s="30" t="s">
        <v>14521</v>
      </c>
      <c r="AZ2503" s="3">
        <v>950</v>
      </c>
      <c r="BA2503" s="30" t="s">
        <v>60</v>
      </c>
      <c r="BB2503" s="30">
        <v>950</v>
      </c>
      <c r="BC2503" s="30" t="s">
        <v>60</v>
      </c>
      <c r="BD2503" s="30" t="s">
        <v>60</v>
      </c>
      <c r="BE2503" s="30" t="s">
        <v>60</v>
      </c>
      <c r="BF2503" s="32" t="str">
        <f>IFERROR(VLOOKUP(Data_Power_app[[#This Row],[PRO ODER]],'Result'!H:J,3,0),"")</f>
        <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3704</v>
      </c>
      <c r="B2504" s="30" t="s">
        <v>16703</v>
      </c>
      <c r="C2504" s="30" t="s">
        <v>16704</v>
      </c>
      <c r="D2504" s="30" t="s">
        <v>86</v>
      </c>
      <c r="E2504" s="30" t="s">
        <v>163</v>
      </c>
      <c r="F2504" s="30" t="s">
        <v>59</v>
      </c>
      <c r="G2504" s="30">
        <v>3363</v>
      </c>
      <c r="H2504" s="4">
        <v>45825</v>
      </c>
      <c r="I2504" s="4">
        <v>37231</v>
      </c>
      <c r="J2504" s="4" t="s">
        <v>60</v>
      </c>
      <c r="K2504" s="4">
        <v>45826</v>
      </c>
      <c r="L2504" s="4"/>
      <c r="M2504" s="4">
        <v>45827</v>
      </c>
      <c r="N2504" s="4"/>
      <c r="O2504" s="4" t="s">
        <v>60</v>
      </c>
      <c r="P2504" s="4" t="s">
        <v>60</v>
      </c>
      <c r="Q2504" s="4" t="s">
        <v>60</v>
      </c>
      <c r="R2504" s="4" t="s">
        <v>60</v>
      </c>
      <c r="S2504" s="4" t="s">
        <v>60</v>
      </c>
      <c r="T2504" s="4">
        <v>45828</v>
      </c>
      <c r="U2504" s="4"/>
      <c r="V2504" s="4"/>
      <c r="W2504" s="4">
        <v>45829</v>
      </c>
      <c r="X2504" s="4"/>
      <c r="Y2504" s="4" t="s">
        <v>60</v>
      </c>
      <c r="Z2504" s="4">
        <v>45831</v>
      </c>
      <c r="AA2504" s="4"/>
      <c r="AB2504" s="4" t="s">
        <v>60</v>
      </c>
      <c r="AC2504" s="4">
        <v>45832</v>
      </c>
      <c r="AD2504" s="4">
        <v>45833</v>
      </c>
      <c r="AE2504" s="4">
        <v>45834</v>
      </c>
      <c r="AF2504" s="4"/>
      <c r="AG2504" s="30" t="s">
        <v>119</v>
      </c>
      <c r="AH2504" s="30" t="s">
        <v>438</v>
      </c>
      <c r="AI2504" s="30" t="s">
        <v>2571</v>
      </c>
      <c r="AJ2504" s="30" t="s">
        <v>172</v>
      </c>
      <c r="AK2504" s="30" t="s">
        <v>100</v>
      </c>
      <c r="AL2504" s="30" t="s">
        <v>439</v>
      </c>
      <c r="AM2504" s="30" t="s">
        <v>440</v>
      </c>
      <c r="AN2504" s="30">
        <v>115.97895</v>
      </c>
      <c r="AO2504" s="30" t="s">
        <v>68</v>
      </c>
      <c r="AP2504" s="30"/>
      <c r="AQ2504" s="30"/>
      <c r="AR2504" s="30" t="s">
        <v>68</v>
      </c>
      <c r="AS2504" s="30"/>
      <c r="AT2504" s="30"/>
      <c r="AU2504" s="30" t="s">
        <v>250</v>
      </c>
      <c r="AV2504" s="30" t="s">
        <v>251</v>
      </c>
      <c r="AW2504" s="30">
        <v>253.63345000000001</v>
      </c>
      <c r="AX2504" s="30" t="s">
        <v>1369</v>
      </c>
      <c r="AY2504" s="30" t="s">
        <v>442</v>
      </c>
      <c r="AZ2504" s="3">
        <v>3363</v>
      </c>
      <c r="BA2504" s="30" t="s">
        <v>60</v>
      </c>
      <c r="BB2504" s="30">
        <v>3363</v>
      </c>
      <c r="BC2504" s="30" t="s">
        <v>60</v>
      </c>
      <c r="BD2504" s="30" t="s">
        <v>60</v>
      </c>
      <c r="BE2504" s="30" t="s">
        <v>60</v>
      </c>
      <c r="BF2504" s="32" t="str">
        <f>IFERROR(VLOOKUP(Data_Power_app[[#This Row],[PRO ODER]],'Result'!H:J,3,0),"")</f>
        <v/>
      </c>
      <c r="BG2504" s="13"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3705</v>
      </c>
      <c r="B2505" s="30" t="s">
        <v>16705</v>
      </c>
      <c r="C2505" s="30" t="s">
        <v>16706</v>
      </c>
      <c r="D2505" s="30" t="s">
        <v>86</v>
      </c>
      <c r="E2505" s="30" t="s">
        <v>163</v>
      </c>
      <c r="F2505" s="30" t="s">
        <v>59</v>
      </c>
      <c r="G2505" s="30">
        <v>84</v>
      </c>
      <c r="H2505" s="4">
        <v>45825</v>
      </c>
      <c r="I2505" s="4">
        <v>37231</v>
      </c>
      <c r="J2505" s="4" t="s">
        <v>60</v>
      </c>
      <c r="K2505" s="4">
        <v>45826</v>
      </c>
      <c r="L2505" s="4"/>
      <c r="M2505" s="4">
        <v>45827</v>
      </c>
      <c r="N2505" s="4"/>
      <c r="O2505" s="4" t="s">
        <v>60</v>
      </c>
      <c r="P2505" s="4" t="s">
        <v>60</v>
      </c>
      <c r="Q2505" s="4" t="s">
        <v>60</v>
      </c>
      <c r="R2505" s="4" t="s">
        <v>60</v>
      </c>
      <c r="S2505" s="4" t="s">
        <v>60</v>
      </c>
      <c r="T2505" s="4">
        <v>45828</v>
      </c>
      <c r="U2505" s="4"/>
      <c r="V2505" s="4"/>
      <c r="W2505" s="4">
        <v>45829</v>
      </c>
      <c r="X2505" s="4"/>
      <c r="Y2505" s="4" t="s">
        <v>60</v>
      </c>
      <c r="Z2505" s="4">
        <v>45831</v>
      </c>
      <c r="AA2505" s="4"/>
      <c r="AB2505" s="4" t="s">
        <v>60</v>
      </c>
      <c r="AC2505" s="4">
        <v>45832</v>
      </c>
      <c r="AD2505" s="4">
        <v>45833</v>
      </c>
      <c r="AE2505" s="4">
        <v>45834</v>
      </c>
      <c r="AF2505" s="4"/>
      <c r="AG2505" s="30" t="s">
        <v>119</v>
      </c>
      <c r="AH2505" s="30" t="s">
        <v>438</v>
      </c>
      <c r="AI2505" s="30" t="s">
        <v>2571</v>
      </c>
      <c r="AJ2505" s="30" t="s">
        <v>172</v>
      </c>
      <c r="AK2505" s="30" t="s">
        <v>100</v>
      </c>
      <c r="AL2505" s="30" t="s">
        <v>439</v>
      </c>
      <c r="AM2505" s="30" t="s">
        <v>440</v>
      </c>
      <c r="AN2505" s="30">
        <v>2.79251</v>
      </c>
      <c r="AO2505" s="30" t="s">
        <v>68</v>
      </c>
      <c r="AP2505" s="30"/>
      <c r="AQ2505" s="30"/>
      <c r="AR2505" s="30" t="s">
        <v>68</v>
      </c>
      <c r="AS2505" s="30"/>
      <c r="AT2505" s="30"/>
      <c r="AU2505" s="30" t="s">
        <v>250</v>
      </c>
      <c r="AV2505" s="30" t="s">
        <v>251</v>
      </c>
      <c r="AW2505" s="30">
        <v>6.1068499999999997</v>
      </c>
      <c r="AX2505" s="30" t="s">
        <v>1369</v>
      </c>
      <c r="AY2505" s="30" t="s">
        <v>442</v>
      </c>
      <c r="AZ2505" s="3">
        <v>84</v>
      </c>
      <c r="BA2505" s="30" t="s">
        <v>60</v>
      </c>
      <c r="BB2505" s="30">
        <v>84</v>
      </c>
      <c r="BC2505" s="30" t="s">
        <v>60</v>
      </c>
      <c r="BD2505" s="30" t="s">
        <v>60</v>
      </c>
      <c r="BE2505" s="30" t="s">
        <v>60</v>
      </c>
      <c r="BF2505" s="32" t="str">
        <f>IFERROR(VLOOKUP(Data_Power_app[[#This Row],[PRO ODER]],'Result'!H:J,3,0),"")</f>
        <v/>
      </c>
      <c r="BG2505" s="13"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3706</v>
      </c>
      <c r="B2506" s="30" t="s">
        <v>16707</v>
      </c>
      <c r="C2506" s="30" t="s">
        <v>16708</v>
      </c>
      <c r="D2506" s="30" t="s">
        <v>86</v>
      </c>
      <c r="E2506" s="30" t="s">
        <v>163</v>
      </c>
      <c r="F2506" s="30" t="s">
        <v>59</v>
      </c>
      <c r="G2506" s="30">
        <v>263</v>
      </c>
      <c r="H2506" s="4">
        <v>45825</v>
      </c>
      <c r="I2506" s="4">
        <v>37231</v>
      </c>
      <c r="J2506" s="4" t="s">
        <v>60</v>
      </c>
      <c r="K2506" s="4">
        <v>45826</v>
      </c>
      <c r="L2506" s="4"/>
      <c r="M2506" s="4">
        <v>45827</v>
      </c>
      <c r="N2506" s="4"/>
      <c r="O2506" s="4" t="s">
        <v>60</v>
      </c>
      <c r="P2506" s="4" t="s">
        <v>60</v>
      </c>
      <c r="Q2506" s="4" t="s">
        <v>60</v>
      </c>
      <c r="R2506" s="4" t="s">
        <v>60</v>
      </c>
      <c r="S2506" s="4" t="s">
        <v>60</v>
      </c>
      <c r="T2506" s="4">
        <v>45828</v>
      </c>
      <c r="U2506" s="4"/>
      <c r="V2506" s="4"/>
      <c r="W2506" s="4">
        <v>45829</v>
      </c>
      <c r="X2506" s="4"/>
      <c r="Y2506" s="4" t="s">
        <v>60</v>
      </c>
      <c r="Z2506" s="4">
        <v>45831</v>
      </c>
      <c r="AA2506" s="4"/>
      <c r="AB2506" s="4" t="s">
        <v>60</v>
      </c>
      <c r="AC2506" s="4">
        <v>45832</v>
      </c>
      <c r="AD2506" s="4">
        <v>45833</v>
      </c>
      <c r="AE2506" s="4">
        <v>45834</v>
      </c>
      <c r="AF2506" s="4"/>
      <c r="AG2506" s="30" t="s">
        <v>119</v>
      </c>
      <c r="AH2506" s="30" t="s">
        <v>438</v>
      </c>
      <c r="AI2506" s="30" t="s">
        <v>2632</v>
      </c>
      <c r="AJ2506" s="30" t="s">
        <v>172</v>
      </c>
      <c r="AK2506" s="30" t="s">
        <v>100</v>
      </c>
      <c r="AL2506" s="30" t="s">
        <v>439</v>
      </c>
      <c r="AM2506" s="30" t="s">
        <v>440</v>
      </c>
      <c r="AN2506" s="30">
        <v>8.9526699999999995</v>
      </c>
      <c r="AO2506" s="30" t="s">
        <v>68</v>
      </c>
      <c r="AP2506" s="30"/>
      <c r="AQ2506" s="30"/>
      <c r="AR2506" s="30" t="s">
        <v>68</v>
      </c>
      <c r="AS2506" s="30"/>
      <c r="AT2506" s="30"/>
      <c r="AU2506" s="30" t="s">
        <v>774</v>
      </c>
      <c r="AV2506" s="30" t="s">
        <v>775</v>
      </c>
      <c r="AW2506" s="30">
        <v>19.578690000000002</v>
      </c>
      <c r="AX2506" s="30" t="s">
        <v>2633</v>
      </c>
      <c r="AY2506" s="30" t="s">
        <v>2634</v>
      </c>
      <c r="AZ2506" s="3">
        <v>263</v>
      </c>
      <c r="BA2506" s="30" t="s">
        <v>60</v>
      </c>
      <c r="BB2506" s="30">
        <v>263</v>
      </c>
      <c r="BC2506" s="30" t="s">
        <v>60</v>
      </c>
      <c r="BD2506" s="30" t="s">
        <v>60</v>
      </c>
      <c r="BE2506" s="30" t="s">
        <v>60</v>
      </c>
      <c r="BF2506" s="32" t="str">
        <f>IFERROR(VLOOKUP(Data_Power_app[[#This Row],[PRO ODER]],'Result'!H:J,3,0),"")</f>
        <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3707</v>
      </c>
      <c r="B2507" s="30" t="s">
        <v>16709</v>
      </c>
      <c r="C2507" s="30" t="s">
        <v>16710</v>
      </c>
      <c r="D2507" s="30" t="s">
        <v>86</v>
      </c>
      <c r="E2507" s="30" t="s">
        <v>163</v>
      </c>
      <c r="F2507" s="30" t="s">
        <v>59</v>
      </c>
      <c r="G2507" s="30">
        <v>40</v>
      </c>
      <c r="H2507" s="4">
        <v>45825</v>
      </c>
      <c r="I2507" s="4">
        <v>37231</v>
      </c>
      <c r="J2507" s="4" t="s">
        <v>60</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45831</v>
      </c>
      <c r="AA2507" s="4"/>
      <c r="AB2507" s="4" t="s">
        <v>60</v>
      </c>
      <c r="AC2507" s="4">
        <v>45832</v>
      </c>
      <c r="AD2507" s="4">
        <v>45833</v>
      </c>
      <c r="AE2507" s="4">
        <v>45834</v>
      </c>
      <c r="AF2507" s="4"/>
      <c r="AG2507" s="30" t="s">
        <v>119</v>
      </c>
      <c r="AH2507" s="30" t="s">
        <v>16711</v>
      </c>
      <c r="AI2507" s="30" t="s">
        <v>16712</v>
      </c>
      <c r="AJ2507" s="30" t="s">
        <v>172</v>
      </c>
      <c r="AK2507" s="30" t="s">
        <v>100</v>
      </c>
      <c r="AL2507" s="30" t="s">
        <v>439</v>
      </c>
      <c r="AM2507" s="30" t="s">
        <v>440</v>
      </c>
      <c r="AN2507" s="30">
        <v>1.3663799999999999</v>
      </c>
      <c r="AO2507" s="30" t="s">
        <v>68</v>
      </c>
      <c r="AP2507" s="30"/>
      <c r="AQ2507" s="30"/>
      <c r="AR2507" s="30" t="s">
        <v>68</v>
      </c>
      <c r="AS2507" s="30"/>
      <c r="AT2507" s="30"/>
      <c r="AU2507" s="30" t="s">
        <v>3932</v>
      </c>
      <c r="AV2507" s="30" t="s">
        <v>3933</v>
      </c>
      <c r="AW2507" s="30">
        <v>2.9881000000000002</v>
      </c>
      <c r="AX2507" s="30" t="s">
        <v>16713</v>
      </c>
      <c r="AY2507" s="30" t="s">
        <v>16714</v>
      </c>
      <c r="AZ2507" s="3">
        <v>40</v>
      </c>
      <c r="BA2507" s="30" t="s">
        <v>60</v>
      </c>
      <c r="BB2507" s="30">
        <v>40</v>
      </c>
      <c r="BC2507" s="30" t="s">
        <v>60</v>
      </c>
      <c r="BD2507" s="30" t="s">
        <v>60</v>
      </c>
      <c r="BE2507" s="30" t="s">
        <v>60</v>
      </c>
      <c r="BF2507" s="32" t="str">
        <f>IFERROR(VLOOKUP(Data_Power_app[[#This Row],[PRO ODER]],'Result'!H:J,3,0),"")</f>
        <v/>
      </c>
      <c r="BG2507" s="13"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3708</v>
      </c>
      <c r="B2508" s="30" t="s">
        <v>16715</v>
      </c>
      <c r="C2508" s="30" t="s">
        <v>16716</v>
      </c>
      <c r="D2508" s="30" t="s">
        <v>86</v>
      </c>
      <c r="E2508" s="30" t="s">
        <v>163</v>
      </c>
      <c r="F2508" s="30" t="s">
        <v>59</v>
      </c>
      <c r="G2508" s="30">
        <v>58</v>
      </c>
      <c r="H2508" s="4">
        <v>45825</v>
      </c>
      <c r="I2508" s="4">
        <v>37231</v>
      </c>
      <c r="J2508" s="4" t="s">
        <v>60</v>
      </c>
      <c r="K2508" s="4">
        <v>45826</v>
      </c>
      <c r="L2508" s="4"/>
      <c r="M2508" s="4">
        <v>45827</v>
      </c>
      <c r="N2508" s="4"/>
      <c r="O2508" s="4" t="s">
        <v>60</v>
      </c>
      <c r="P2508" s="4" t="s">
        <v>60</v>
      </c>
      <c r="Q2508" s="4" t="s">
        <v>60</v>
      </c>
      <c r="R2508" s="4" t="s">
        <v>60</v>
      </c>
      <c r="S2508" s="4" t="s">
        <v>60</v>
      </c>
      <c r="T2508" s="4">
        <v>45828</v>
      </c>
      <c r="U2508" s="4"/>
      <c r="V2508" s="4"/>
      <c r="W2508" s="4">
        <v>45829</v>
      </c>
      <c r="X2508" s="4"/>
      <c r="Y2508" s="4" t="s">
        <v>60</v>
      </c>
      <c r="Z2508" s="4">
        <v>45831</v>
      </c>
      <c r="AA2508" s="4"/>
      <c r="AB2508" s="4" t="s">
        <v>60</v>
      </c>
      <c r="AC2508" s="4">
        <v>45832</v>
      </c>
      <c r="AD2508" s="4">
        <v>45833</v>
      </c>
      <c r="AE2508" s="4">
        <v>45834</v>
      </c>
      <c r="AF2508" s="4"/>
      <c r="AG2508" s="30" t="s">
        <v>119</v>
      </c>
      <c r="AH2508" s="30" t="s">
        <v>438</v>
      </c>
      <c r="AI2508" s="30" t="s">
        <v>16717</v>
      </c>
      <c r="AJ2508" s="30" t="s">
        <v>172</v>
      </c>
      <c r="AK2508" s="30" t="s">
        <v>100</v>
      </c>
      <c r="AL2508" s="30" t="s">
        <v>439</v>
      </c>
      <c r="AM2508" s="30" t="s">
        <v>440</v>
      </c>
      <c r="AN2508" s="30">
        <v>2.0011199999999998</v>
      </c>
      <c r="AO2508" s="30" t="s">
        <v>68</v>
      </c>
      <c r="AP2508" s="30"/>
      <c r="AQ2508" s="30"/>
      <c r="AR2508" s="30" t="s">
        <v>68</v>
      </c>
      <c r="AS2508" s="30"/>
      <c r="AT2508" s="30"/>
      <c r="AU2508" s="30" t="s">
        <v>476</v>
      </c>
      <c r="AV2508" s="30" t="s">
        <v>477</v>
      </c>
      <c r="AW2508" s="30">
        <v>4.3761999999999999</v>
      </c>
      <c r="AX2508" s="30" t="s">
        <v>478</v>
      </c>
      <c r="AY2508" s="30" t="s">
        <v>479</v>
      </c>
      <c r="AZ2508" s="3">
        <v>58</v>
      </c>
      <c r="BA2508" s="30" t="s">
        <v>60</v>
      </c>
      <c r="BB2508" s="30">
        <v>58</v>
      </c>
      <c r="BC2508" s="30" t="s">
        <v>60</v>
      </c>
      <c r="BD2508" s="30" t="s">
        <v>60</v>
      </c>
      <c r="BE2508" s="30" t="s">
        <v>60</v>
      </c>
      <c r="BF2508" s="32" t="str">
        <f>IFERROR(VLOOKUP(Data_Power_app[[#This Row],[PRO ODER]],'Result'!H:J,3,0),"")</f>
        <v/>
      </c>
      <c r="BG2508" s="13"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3709</v>
      </c>
      <c r="B2509" s="30" t="s">
        <v>16718</v>
      </c>
      <c r="C2509" s="30" t="s">
        <v>16719</v>
      </c>
      <c r="D2509" s="30" t="s">
        <v>86</v>
      </c>
      <c r="E2509" s="30" t="s">
        <v>163</v>
      </c>
      <c r="F2509" s="30" t="s">
        <v>59</v>
      </c>
      <c r="G2509" s="30">
        <v>4208</v>
      </c>
      <c r="H2509" s="4">
        <v>45825</v>
      </c>
      <c r="I2509" s="4">
        <v>37231</v>
      </c>
      <c r="J2509" s="4" t="s">
        <v>60</v>
      </c>
      <c r="K2509" s="4">
        <v>45826</v>
      </c>
      <c r="L2509" s="4"/>
      <c r="M2509" s="4">
        <v>45827</v>
      </c>
      <c r="N2509" s="4"/>
      <c r="O2509" s="4" t="s">
        <v>60</v>
      </c>
      <c r="P2509" s="4" t="s">
        <v>60</v>
      </c>
      <c r="Q2509" s="4" t="s">
        <v>60</v>
      </c>
      <c r="R2509" s="4" t="s">
        <v>60</v>
      </c>
      <c r="S2509" s="4" t="s">
        <v>60</v>
      </c>
      <c r="T2509" s="4">
        <v>45828</v>
      </c>
      <c r="U2509" s="4"/>
      <c r="V2509" s="4"/>
      <c r="W2509" s="4">
        <v>45829</v>
      </c>
      <c r="X2509" s="4"/>
      <c r="Y2509" s="4" t="s">
        <v>60</v>
      </c>
      <c r="Z2509" s="4">
        <v>45831</v>
      </c>
      <c r="AA2509" s="4"/>
      <c r="AB2509" s="4" t="s">
        <v>60</v>
      </c>
      <c r="AC2509" s="4">
        <v>45832</v>
      </c>
      <c r="AD2509" s="4">
        <v>45833</v>
      </c>
      <c r="AE2509" s="4">
        <v>45834</v>
      </c>
      <c r="AF2509" s="4"/>
      <c r="AG2509" s="30" t="s">
        <v>119</v>
      </c>
      <c r="AH2509" s="30" t="s">
        <v>438</v>
      </c>
      <c r="AI2509" s="30" t="s">
        <v>16720</v>
      </c>
      <c r="AJ2509" s="30" t="s">
        <v>172</v>
      </c>
      <c r="AK2509" s="30" t="s">
        <v>65</v>
      </c>
      <c r="AL2509" s="30" t="s">
        <v>439</v>
      </c>
      <c r="AM2509" s="30" t="s">
        <v>440</v>
      </c>
      <c r="AN2509" s="30">
        <v>125.28802</v>
      </c>
      <c r="AO2509" s="30" t="s">
        <v>68</v>
      </c>
      <c r="AP2509" s="30"/>
      <c r="AQ2509" s="30"/>
      <c r="AR2509" s="30" t="s">
        <v>68</v>
      </c>
      <c r="AS2509" s="30"/>
      <c r="AT2509" s="30"/>
      <c r="AU2509" s="30" t="s">
        <v>314</v>
      </c>
      <c r="AV2509" s="30" t="s">
        <v>315</v>
      </c>
      <c r="AW2509" s="30">
        <v>274.00105000000002</v>
      </c>
      <c r="AX2509" s="30" t="s">
        <v>16721</v>
      </c>
      <c r="AY2509" s="30" t="s">
        <v>16722</v>
      </c>
      <c r="AZ2509" s="3">
        <v>4208</v>
      </c>
      <c r="BA2509" s="30" t="s">
        <v>60</v>
      </c>
      <c r="BB2509" s="30">
        <v>4208</v>
      </c>
      <c r="BC2509" s="30" t="s">
        <v>60</v>
      </c>
      <c r="BD2509" s="30" t="s">
        <v>60</v>
      </c>
      <c r="BE2509" s="30" t="s">
        <v>60</v>
      </c>
      <c r="BF2509" s="32" t="str">
        <f>IFERROR(VLOOKUP(Data_Power_app[[#This Row],[PRO ODER]],'Result'!H:J,3,0),"")</f>
        <v/>
      </c>
      <c r="BG2509" s="13"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3710</v>
      </c>
      <c r="B2510" s="30" t="s">
        <v>16723</v>
      </c>
      <c r="C2510" s="30" t="s">
        <v>16724</v>
      </c>
      <c r="D2510" s="30" t="s">
        <v>86</v>
      </c>
      <c r="E2510" s="30" t="s">
        <v>163</v>
      </c>
      <c r="F2510" s="30" t="s">
        <v>59</v>
      </c>
      <c r="G2510" s="30">
        <v>211</v>
      </c>
      <c r="H2510" s="4">
        <v>45825</v>
      </c>
      <c r="I2510" s="4">
        <v>37231</v>
      </c>
      <c r="J2510" s="4" t="s">
        <v>60</v>
      </c>
      <c r="K2510" s="4">
        <v>45826</v>
      </c>
      <c r="L2510" s="4"/>
      <c r="M2510" s="4">
        <v>45827</v>
      </c>
      <c r="N2510" s="4"/>
      <c r="O2510" s="4" t="s">
        <v>60</v>
      </c>
      <c r="P2510" s="4" t="s">
        <v>60</v>
      </c>
      <c r="Q2510" s="4" t="s">
        <v>60</v>
      </c>
      <c r="R2510" s="4" t="s">
        <v>60</v>
      </c>
      <c r="S2510" s="4" t="s">
        <v>60</v>
      </c>
      <c r="T2510" s="4">
        <v>45828</v>
      </c>
      <c r="U2510" s="4"/>
      <c r="V2510" s="4"/>
      <c r="W2510" s="4">
        <v>45829</v>
      </c>
      <c r="X2510" s="4"/>
      <c r="Y2510" s="4" t="s">
        <v>60</v>
      </c>
      <c r="Z2510" s="4">
        <v>45831</v>
      </c>
      <c r="AA2510" s="4"/>
      <c r="AB2510" s="4" t="s">
        <v>60</v>
      </c>
      <c r="AC2510" s="4">
        <v>45832</v>
      </c>
      <c r="AD2510" s="4">
        <v>45833</v>
      </c>
      <c r="AE2510" s="4">
        <v>45834</v>
      </c>
      <c r="AF2510" s="4"/>
      <c r="AG2510" s="30" t="s">
        <v>119</v>
      </c>
      <c r="AH2510" s="30" t="s">
        <v>438</v>
      </c>
      <c r="AI2510" s="30" t="s">
        <v>16720</v>
      </c>
      <c r="AJ2510" s="30" t="s">
        <v>172</v>
      </c>
      <c r="AK2510" s="30" t="s">
        <v>65</v>
      </c>
      <c r="AL2510" s="30" t="s">
        <v>439</v>
      </c>
      <c r="AM2510" s="30" t="s">
        <v>440</v>
      </c>
      <c r="AN2510" s="30">
        <v>6.1120700000000001</v>
      </c>
      <c r="AO2510" s="30" t="s">
        <v>68</v>
      </c>
      <c r="AP2510" s="30"/>
      <c r="AQ2510" s="30"/>
      <c r="AR2510" s="30" t="s">
        <v>68</v>
      </c>
      <c r="AS2510" s="30"/>
      <c r="AT2510" s="30"/>
      <c r="AU2510" s="30" t="s">
        <v>314</v>
      </c>
      <c r="AV2510" s="30" t="s">
        <v>315</v>
      </c>
      <c r="AW2510" s="30">
        <v>13.36721</v>
      </c>
      <c r="AX2510" s="30" t="s">
        <v>16721</v>
      </c>
      <c r="AY2510" s="30" t="s">
        <v>16722</v>
      </c>
      <c r="AZ2510" s="3">
        <v>211</v>
      </c>
      <c r="BA2510" s="30" t="s">
        <v>60</v>
      </c>
      <c r="BB2510" s="30">
        <v>211</v>
      </c>
      <c r="BC2510" s="30" t="s">
        <v>60</v>
      </c>
      <c r="BD2510" s="30" t="s">
        <v>60</v>
      </c>
      <c r="BE2510" s="30" t="s">
        <v>60</v>
      </c>
      <c r="BF2510" s="32" t="str">
        <f>IFERROR(VLOOKUP(Data_Power_app[[#This Row],[PRO ODER]],'Result'!H:J,3,0),"")</f>
        <v/>
      </c>
      <c r="BG2510" s="13"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3711</v>
      </c>
      <c r="B2511" s="30" t="s">
        <v>16725</v>
      </c>
      <c r="C2511" s="30" t="s">
        <v>16726</v>
      </c>
      <c r="D2511" s="30" t="s">
        <v>86</v>
      </c>
      <c r="E2511" s="30" t="s">
        <v>163</v>
      </c>
      <c r="F2511" s="30" t="s">
        <v>59</v>
      </c>
      <c r="G2511" s="30">
        <v>5384</v>
      </c>
      <c r="H2511" s="4">
        <v>45825</v>
      </c>
      <c r="I2511" s="4">
        <v>37231</v>
      </c>
      <c r="J2511" s="4" t="s">
        <v>60</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45831</v>
      </c>
      <c r="AA2511" s="4"/>
      <c r="AB2511" s="4" t="s">
        <v>60</v>
      </c>
      <c r="AC2511" s="4">
        <v>45832</v>
      </c>
      <c r="AD2511" s="4">
        <v>45833</v>
      </c>
      <c r="AE2511" s="4">
        <v>45834</v>
      </c>
      <c r="AF2511" s="4"/>
      <c r="AG2511" s="30" t="s">
        <v>119</v>
      </c>
      <c r="AH2511" s="30" t="s">
        <v>438</v>
      </c>
      <c r="AI2511" s="30" t="s">
        <v>16727</v>
      </c>
      <c r="AJ2511" s="30" t="s">
        <v>172</v>
      </c>
      <c r="AK2511" s="30" t="s">
        <v>65</v>
      </c>
      <c r="AL2511" s="30" t="s">
        <v>439</v>
      </c>
      <c r="AM2511" s="30" t="s">
        <v>440</v>
      </c>
      <c r="AN2511" s="30">
        <v>163.32329999999999</v>
      </c>
      <c r="AO2511" s="30" t="s">
        <v>68</v>
      </c>
      <c r="AP2511" s="30"/>
      <c r="AQ2511" s="30"/>
      <c r="AR2511" s="30" t="s">
        <v>68</v>
      </c>
      <c r="AS2511" s="30"/>
      <c r="AT2511" s="30"/>
      <c r="AU2511" s="30" t="s">
        <v>561</v>
      </c>
      <c r="AV2511" s="30" t="s">
        <v>562</v>
      </c>
      <c r="AW2511" s="30">
        <v>357.18495000000001</v>
      </c>
      <c r="AX2511" s="30" t="s">
        <v>16728</v>
      </c>
      <c r="AY2511" s="30" t="s">
        <v>16729</v>
      </c>
      <c r="AZ2511" s="3">
        <v>5384</v>
      </c>
      <c r="BA2511" s="30" t="s">
        <v>60</v>
      </c>
      <c r="BB2511" s="30">
        <v>5384</v>
      </c>
      <c r="BC2511" s="30" t="s">
        <v>60</v>
      </c>
      <c r="BD2511" s="30" t="s">
        <v>60</v>
      </c>
      <c r="BE2511" s="30" t="s">
        <v>60</v>
      </c>
      <c r="BF2511" s="32" t="str">
        <f>IFERROR(VLOOKUP(Data_Power_app[[#This Row],[PRO ODER]],'Result'!H:J,3,0),"")</f>
        <v/>
      </c>
      <c r="BG2511" s="13"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3712</v>
      </c>
      <c r="B2512" s="30" t="s">
        <v>16730</v>
      </c>
      <c r="C2512" s="30" t="s">
        <v>16731</v>
      </c>
      <c r="D2512" s="30" t="s">
        <v>86</v>
      </c>
      <c r="E2512" s="30" t="s">
        <v>163</v>
      </c>
      <c r="F2512" s="30" t="s">
        <v>59</v>
      </c>
      <c r="G2512" s="30">
        <v>448</v>
      </c>
      <c r="H2512" s="4">
        <v>45825</v>
      </c>
      <c r="I2512" s="4">
        <v>37231</v>
      </c>
      <c r="J2512" s="4" t="s">
        <v>60</v>
      </c>
      <c r="K2512" s="4">
        <v>45826</v>
      </c>
      <c r="L2512" s="4"/>
      <c r="M2512" s="4">
        <v>45827</v>
      </c>
      <c r="N2512" s="4"/>
      <c r="O2512" s="4" t="s">
        <v>60</v>
      </c>
      <c r="P2512" s="4" t="s">
        <v>60</v>
      </c>
      <c r="Q2512" s="4" t="s">
        <v>60</v>
      </c>
      <c r="R2512" s="4" t="s">
        <v>60</v>
      </c>
      <c r="S2512" s="4" t="s">
        <v>60</v>
      </c>
      <c r="T2512" s="4">
        <v>45828</v>
      </c>
      <c r="U2512" s="4"/>
      <c r="V2512" s="4"/>
      <c r="W2512" s="4">
        <v>45829</v>
      </c>
      <c r="X2512" s="4"/>
      <c r="Y2512" s="4" t="s">
        <v>60</v>
      </c>
      <c r="Z2512" s="4">
        <v>45831</v>
      </c>
      <c r="AA2512" s="4"/>
      <c r="AB2512" s="4" t="s">
        <v>60</v>
      </c>
      <c r="AC2512" s="4">
        <v>45832</v>
      </c>
      <c r="AD2512" s="4">
        <v>45833</v>
      </c>
      <c r="AE2512" s="4">
        <v>45834</v>
      </c>
      <c r="AF2512" s="4"/>
      <c r="AG2512" s="30" t="s">
        <v>119</v>
      </c>
      <c r="AH2512" s="30" t="s">
        <v>438</v>
      </c>
      <c r="AI2512" s="30" t="s">
        <v>16727</v>
      </c>
      <c r="AJ2512" s="30" t="s">
        <v>172</v>
      </c>
      <c r="AK2512" s="30" t="s">
        <v>65</v>
      </c>
      <c r="AL2512" s="30" t="s">
        <v>439</v>
      </c>
      <c r="AM2512" s="30" t="s">
        <v>440</v>
      </c>
      <c r="AN2512" s="30">
        <v>13.159929999999999</v>
      </c>
      <c r="AO2512" s="30" t="s">
        <v>68</v>
      </c>
      <c r="AP2512" s="30"/>
      <c r="AQ2512" s="30"/>
      <c r="AR2512" s="30" t="s">
        <v>68</v>
      </c>
      <c r="AS2512" s="30"/>
      <c r="AT2512" s="30"/>
      <c r="AU2512" s="30" t="s">
        <v>561</v>
      </c>
      <c r="AV2512" s="30" t="s">
        <v>562</v>
      </c>
      <c r="AW2512" s="30">
        <v>28.780539999999998</v>
      </c>
      <c r="AX2512" s="30" t="s">
        <v>16728</v>
      </c>
      <c r="AY2512" s="30" t="s">
        <v>16729</v>
      </c>
      <c r="AZ2512" s="3">
        <v>448</v>
      </c>
      <c r="BA2512" s="30" t="s">
        <v>60</v>
      </c>
      <c r="BB2512" s="30">
        <v>448</v>
      </c>
      <c r="BC2512" s="30" t="s">
        <v>60</v>
      </c>
      <c r="BD2512" s="30" t="s">
        <v>60</v>
      </c>
      <c r="BE2512" s="30" t="s">
        <v>60</v>
      </c>
      <c r="BF2512" s="32" t="str">
        <f>IFERROR(VLOOKUP(Data_Power_app[[#This Row],[PRO ODER]],'Result'!H:J,3,0),"")</f>
        <v/>
      </c>
      <c r="BG2512" s="13"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3713</v>
      </c>
      <c r="B2513" s="30" t="s">
        <v>16732</v>
      </c>
      <c r="C2513" s="30" t="s">
        <v>16733</v>
      </c>
      <c r="D2513" s="30" t="s">
        <v>86</v>
      </c>
      <c r="E2513" s="30" t="s">
        <v>163</v>
      </c>
      <c r="F2513" s="30" t="s">
        <v>59</v>
      </c>
      <c r="G2513" s="30">
        <v>28</v>
      </c>
      <c r="H2513" s="4">
        <v>45825</v>
      </c>
      <c r="I2513" s="4">
        <v>37231</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45831</v>
      </c>
      <c r="AA2513" s="4"/>
      <c r="AB2513" s="4" t="s">
        <v>60</v>
      </c>
      <c r="AC2513" s="4">
        <v>45832</v>
      </c>
      <c r="AD2513" s="4">
        <v>45833</v>
      </c>
      <c r="AE2513" s="4">
        <v>45834</v>
      </c>
      <c r="AF2513" s="4"/>
      <c r="AG2513" s="30" t="s">
        <v>119</v>
      </c>
      <c r="AH2513" s="30" t="s">
        <v>438</v>
      </c>
      <c r="AI2513" s="30" t="s">
        <v>1812</v>
      </c>
      <c r="AJ2513" s="30" t="s">
        <v>172</v>
      </c>
      <c r="AK2513" s="30" t="s">
        <v>100</v>
      </c>
      <c r="AL2513" s="30" t="s">
        <v>439</v>
      </c>
      <c r="AM2513" s="30" t="s">
        <v>440</v>
      </c>
      <c r="AN2513" s="30">
        <v>0.95538000000000001</v>
      </c>
      <c r="AO2513" s="30" t="s">
        <v>68</v>
      </c>
      <c r="AP2513" s="30"/>
      <c r="AQ2513" s="30"/>
      <c r="AR2513" s="30" t="s">
        <v>68</v>
      </c>
      <c r="AS2513" s="30"/>
      <c r="AT2513" s="30"/>
      <c r="AU2513" s="30" t="s">
        <v>476</v>
      </c>
      <c r="AV2513" s="30" t="s">
        <v>477</v>
      </c>
      <c r="AW2513" s="30">
        <v>2.0893199999999998</v>
      </c>
      <c r="AX2513" s="30" t="s">
        <v>1813</v>
      </c>
      <c r="AY2513" s="30" t="s">
        <v>1814</v>
      </c>
      <c r="AZ2513" s="3">
        <v>28</v>
      </c>
      <c r="BA2513" s="30" t="s">
        <v>60</v>
      </c>
      <c r="BB2513" s="30">
        <v>28</v>
      </c>
      <c r="BC2513" s="30" t="s">
        <v>60</v>
      </c>
      <c r="BD2513" s="30" t="s">
        <v>60</v>
      </c>
      <c r="BE2513" s="30" t="s">
        <v>60</v>
      </c>
      <c r="BF2513" s="32" t="str">
        <f>IFERROR(VLOOKUP(Data_Power_app[[#This Row],[PRO ODER]],'Result'!H:J,3,0),"")</f>
        <v/>
      </c>
      <c r="BG2513" s="13"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3716</v>
      </c>
      <c r="B2514" s="30" t="s">
        <v>2795</v>
      </c>
      <c r="C2514" s="30" t="s">
        <v>2796</v>
      </c>
      <c r="D2514" s="30" t="s">
        <v>75</v>
      </c>
      <c r="E2514" s="30" t="s">
        <v>395</v>
      </c>
      <c r="F2514" s="30" t="s">
        <v>72</v>
      </c>
      <c r="G2514" s="30">
        <v>1986</v>
      </c>
      <c r="H2514" s="4">
        <v>45827</v>
      </c>
      <c r="I2514" s="4">
        <v>45807</v>
      </c>
      <c r="J2514" s="4" t="s">
        <v>68</v>
      </c>
      <c r="K2514" s="4">
        <v>45828</v>
      </c>
      <c r="L2514" s="4">
        <v>45808.141446759262</v>
      </c>
      <c r="M2514" s="4" t="s">
        <v>60</v>
      </c>
      <c r="N2514" s="4"/>
      <c r="O2514" s="4" t="s">
        <v>60</v>
      </c>
      <c r="P2514" s="4" t="s">
        <v>60</v>
      </c>
      <c r="Q2514" s="4" t="s">
        <v>60</v>
      </c>
      <c r="R2514" s="4" t="s">
        <v>60</v>
      </c>
      <c r="S2514" s="4" t="s">
        <v>60</v>
      </c>
      <c r="T2514" s="4" t="s">
        <v>60</v>
      </c>
      <c r="U2514" s="4"/>
      <c r="V2514" s="4"/>
      <c r="W2514" s="4"/>
      <c r="X2514" s="4">
        <v>45810.079456018517</v>
      </c>
      <c r="Y2514" s="4" t="s">
        <v>125</v>
      </c>
      <c r="Z2514" s="4" t="s">
        <v>60</v>
      </c>
      <c r="AA2514" s="4">
        <v>45811.972349537034</v>
      </c>
      <c r="AB2514" s="4">
        <v>45820</v>
      </c>
      <c r="AC2514" s="4" t="s">
        <v>60</v>
      </c>
      <c r="AD2514" s="4">
        <v>45833</v>
      </c>
      <c r="AE2514" s="4">
        <v>45834</v>
      </c>
      <c r="AF2514" s="4"/>
      <c r="AG2514" s="30" t="s">
        <v>1107</v>
      </c>
      <c r="AH2514" s="30" t="s">
        <v>396</v>
      </c>
      <c r="AI2514" s="30" t="s">
        <v>2797</v>
      </c>
      <c r="AJ2514" s="30" t="s">
        <v>74</v>
      </c>
      <c r="AK2514" s="30" t="s">
        <v>177</v>
      </c>
      <c r="AL2514" s="30" t="s">
        <v>303</v>
      </c>
      <c r="AM2514" s="30" t="s">
        <v>230</v>
      </c>
      <c r="AN2514" s="30">
        <v>59.177259999999997</v>
      </c>
      <c r="AO2514" s="30" t="s">
        <v>228</v>
      </c>
      <c r="AP2514" s="30" t="s">
        <v>229</v>
      </c>
      <c r="AQ2514" s="30">
        <v>59.177259999999997</v>
      </c>
      <c r="AR2514" s="30" t="s">
        <v>68</v>
      </c>
      <c r="AS2514" s="30"/>
      <c r="AT2514" s="30"/>
      <c r="AU2514" s="30" t="s">
        <v>2798</v>
      </c>
      <c r="AV2514" s="30" t="s">
        <v>2799</v>
      </c>
      <c r="AW2514" s="30">
        <v>110.01647</v>
      </c>
      <c r="AX2514" s="30" t="s">
        <v>68</v>
      </c>
      <c r="AY2514" s="30" t="s">
        <v>68</v>
      </c>
      <c r="AZ2514" s="3" t="s">
        <v>68</v>
      </c>
      <c r="BA2514" s="30" t="s">
        <v>60</v>
      </c>
      <c r="BB2514" s="30">
        <v>1986</v>
      </c>
      <c r="BC2514" s="30" t="s">
        <v>60</v>
      </c>
      <c r="BD2514" s="30" t="s">
        <v>60</v>
      </c>
      <c r="BE2514" s="30" t="s">
        <v>60</v>
      </c>
      <c r="BF2514" s="32" t="str">
        <f>IFERROR(VLOOKUP(Data_Power_app[[#This Row],[PRO ODER]],'Result'!H:J,3,0),"")</f>
        <v/>
      </c>
      <c r="BG2514" s="13" t="str">
        <f>IFERROR(VLOOKUP(Data_Power_app[[#This Row],[PRO ODER]]&amp;"LAM",'Real Time'!A:E,4,0),"")</f>
        <v>ML-07</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v>3718</v>
      </c>
      <c r="B2515" s="30" t="s">
        <v>16734</v>
      </c>
      <c r="C2515" s="30" t="s">
        <v>16735</v>
      </c>
      <c r="D2515" s="30" t="s">
        <v>86</v>
      </c>
      <c r="E2515" s="30" t="s">
        <v>163</v>
      </c>
      <c r="F2515" s="30" t="s">
        <v>59</v>
      </c>
      <c r="G2515" s="30">
        <v>4259</v>
      </c>
      <c r="H2515" s="4">
        <v>45825</v>
      </c>
      <c r="I2515" s="4">
        <v>37231</v>
      </c>
      <c r="J2515" s="4" t="s">
        <v>60</v>
      </c>
      <c r="K2515" s="4">
        <v>45826</v>
      </c>
      <c r="L2515" s="4"/>
      <c r="M2515" s="4">
        <v>45827</v>
      </c>
      <c r="N2515" s="4"/>
      <c r="O2515" s="4" t="s">
        <v>60</v>
      </c>
      <c r="P2515" s="4" t="s">
        <v>60</v>
      </c>
      <c r="Q2515" s="4" t="s">
        <v>60</v>
      </c>
      <c r="R2515" s="4" t="s">
        <v>60</v>
      </c>
      <c r="S2515" s="4" t="s">
        <v>60</v>
      </c>
      <c r="T2515" s="4">
        <v>45828</v>
      </c>
      <c r="U2515" s="4"/>
      <c r="V2515" s="4"/>
      <c r="W2515" s="4">
        <v>45829</v>
      </c>
      <c r="X2515" s="4"/>
      <c r="Y2515" s="4" t="s">
        <v>60</v>
      </c>
      <c r="Z2515" s="4">
        <v>45831</v>
      </c>
      <c r="AA2515" s="4"/>
      <c r="AB2515" s="4" t="s">
        <v>60</v>
      </c>
      <c r="AC2515" s="4">
        <v>45832</v>
      </c>
      <c r="AD2515" s="4">
        <v>45833</v>
      </c>
      <c r="AE2515" s="4">
        <v>45834</v>
      </c>
      <c r="AF2515" s="4"/>
      <c r="AG2515" s="30" t="s">
        <v>119</v>
      </c>
      <c r="AH2515" s="30" t="s">
        <v>438</v>
      </c>
      <c r="AI2515" s="30" t="s">
        <v>16736</v>
      </c>
      <c r="AJ2515" s="30" t="s">
        <v>172</v>
      </c>
      <c r="AK2515" s="30" t="s">
        <v>100</v>
      </c>
      <c r="AL2515" s="30" t="s">
        <v>439</v>
      </c>
      <c r="AM2515" s="30" t="s">
        <v>440</v>
      </c>
      <c r="AN2515" s="30">
        <v>143.84971999999999</v>
      </c>
      <c r="AO2515" s="30" t="s">
        <v>68</v>
      </c>
      <c r="AP2515" s="30"/>
      <c r="AQ2515" s="30"/>
      <c r="AR2515" s="30" t="s">
        <v>68</v>
      </c>
      <c r="AS2515" s="30"/>
      <c r="AT2515" s="30"/>
      <c r="AU2515" s="30" t="s">
        <v>326</v>
      </c>
      <c r="AV2515" s="30" t="s">
        <v>327</v>
      </c>
      <c r="AW2515" s="30">
        <v>314.58339000000001</v>
      </c>
      <c r="AX2515" s="30" t="s">
        <v>16737</v>
      </c>
      <c r="AY2515" s="30" t="s">
        <v>16738</v>
      </c>
      <c r="AZ2515" s="3">
        <v>4259</v>
      </c>
      <c r="BA2515" s="30" t="s">
        <v>60</v>
      </c>
      <c r="BB2515" s="30">
        <v>4259</v>
      </c>
      <c r="BC2515" s="30" t="s">
        <v>60</v>
      </c>
      <c r="BD2515" s="30" t="s">
        <v>60</v>
      </c>
      <c r="BE2515" s="30" t="s">
        <v>60</v>
      </c>
      <c r="BF2515" s="32" t="str">
        <f>IFERROR(VLOOKUP(Data_Power_app[[#This Row],[PRO ODER]],'Result'!H:J,3,0),"")</f>
        <v/>
      </c>
      <c r="BG2515" s="13"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v>3734</v>
      </c>
      <c r="B2516" s="30" t="s">
        <v>14530</v>
      </c>
      <c r="C2516" s="30" t="s">
        <v>14531</v>
      </c>
      <c r="D2516" s="30" t="s">
        <v>222</v>
      </c>
      <c r="E2516" s="30" t="s">
        <v>14532</v>
      </c>
      <c r="F2516" s="30" t="s">
        <v>59</v>
      </c>
      <c r="G2516" s="30">
        <v>1584</v>
      </c>
      <c r="H2516" s="4">
        <v>45822</v>
      </c>
      <c r="I2516" s="4">
        <v>45819</v>
      </c>
      <c r="J2516" s="4">
        <v>45819</v>
      </c>
      <c r="K2516" s="4">
        <v>45824</v>
      </c>
      <c r="L2516" s="4">
        <v>45819.956273148149</v>
      </c>
      <c r="M2516" s="4">
        <v>45824</v>
      </c>
      <c r="N2516" s="4"/>
      <c r="O2516" s="4">
        <v>45825</v>
      </c>
      <c r="P2516" s="4" t="s">
        <v>60</v>
      </c>
      <c r="Q2516" s="4" t="s">
        <v>60</v>
      </c>
      <c r="R2516" s="4" t="s">
        <v>60</v>
      </c>
      <c r="S2516" s="4" t="s">
        <v>60</v>
      </c>
      <c r="T2516" s="4">
        <v>45828</v>
      </c>
      <c r="U2516" s="4"/>
      <c r="V2516" s="4"/>
      <c r="W2516" s="4">
        <v>45830</v>
      </c>
      <c r="X2516" s="4"/>
      <c r="Y2516" s="4" t="s">
        <v>60</v>
      </c>
      <c r="Z2516" s="4">
        <v>45831</v>
      </c>
      <c r="AA2516" s="4"/>
      <c r="AB2516" s="4" t="s">
        <v>60</v>
      </c>
      <c r="AC2516" s="4">
        <v>45832</v>
      </c>
      <c r="AD2516" s="4">
        <v>45833</v>
      </c>
      <c r="AE2516" s="4">
        <v>45834</v>
      </c>
      <c r="AF2516" s="4"/>
      <c r="AG2516" s="30" t="s">
        <v>88</v>
      </c>
      <c r="AH2516" s="30" t="s">
        <v>14533</v>
      </c>
      <c r="AI2516" s="30" t="s">
        <v>14534</v>
      </c>
      <c r="AJ2516" s="30" t="s">
        <v>14535</v>
      </c>
      <c r="AK2516" s="30" t="s">
        <v>177</v>
      </c>
      <c r="AL2516" s="30" t="s">
        <v>14536</v>
      </c>
      <c r="AM2516" s="30" t="s">
        <v>14537</v>
      </c>
      <c r="AN2516" s="30">
        <v>37.797370000000001</v>
      </c>
      <c r="AO2516" s="30" t="s">
        <v>68</v>
      </c>
      <c r="AP2516" s="30"/>
      <c r="AQ2516" s="30"/>
      <c r="AR2516" s="30" t="s">
        <v>68</v>
      </c>
      <c r="AS2516" s="30"/>
      <c r="AT2516" s="30"/>
      <c r="AU2516" s="30" t="s">
        <v>14538</v>
      </c>
      <c r="AV2516" s="30" t="s">
        <v>14539</v>
      </c>
      <c r="AW2516" s="30">
        <v>90.924120000000002</v>
      </c>
      <c r="AX2516" s="30" t="s">
        <v>14540</v>
      </c>
      <c r="AY2516" s="30" t="s">
        <v>14541</v>
      </c>
      <c r="AZ2516" s="3">
        <v>1584</v>
      </c>
      <c r="BA2516" s="30" t="s">
        <v>60</v>
      </c>
      <c r="BB2516" s="30">
        <v>1584</v>
      </c>
      <c r="BC2516" s="30" t="s">
        <v>60</v>
      </c>
      <c r="BD2516" s="30" t="s">
        <v>60</v>
      </c>
      <c r="BE2516" s="30" t="s">
        <v>60</v>
      </c>
      <c r="BF2516" s="32" t="str">
        <f>IFERROR(VLOOKUP(Data_Power_app[[#This Row],[PRO ODER]],'Result'!H:J,3,0),"")</f>
        <v/>
      </c>
      <c r="BG2516" s="13" t="str">
        <f>IFERROR(VLOOKUP(Data_Power_app[[#This Row],[PRO ODER]]&amp;"LAM",'Real Time'!A:E,4,0),"")</f>
        <v>ML-01</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v>3735</v>
      </c>
      <c r="B2517" s="30" t="s">
        <v>14542</v>
      </c>
      <c r="C2517" s="30" t="s">
        <v>14543</v>
      </c>
      <c r="D2517" s="30" t="s">
        <v>222</v>
      </c>
      <c r="E2517" s="30" t="s">
        <v>14532</v>
      </c>
      <c r="F2517" s="30" t="s">
        <v>59</v>
      </c>
      <c r="G2517" s="30">
        <v>138</v>
      </c>
      <c r="H2517" s="4">
        <v>45822</v>
      </c>
      <c r="I2517" s="4">
        <v>45819</v>
      </c>
      <c r="J2517" s="4">
        <v>45819</v>
      </c>
      <c r="K2517" s="4">
        <v>45824</v>
      </c>
      <c r="L2517" s="4">
        <v>45819.956307870372</v>
      </c>
      <c r="M2517" s="4">
        <v>45824</v>
      </c>
      <c r="N2517" s="4"/>
      <c r="O2517" s="4">
        <v>45825</v>
      </c>
      <c r="P2517" s="4" t="s">
        <v>60</v>
      </c>
      <c r="Q2517" s="4" t="s">
        <v>60</v>
      </c>
      <c r="R2517" s="4" t="s">
        <v>60</v>
      </c>
      <c r="S2517" s="4" t="s">
        <v>60</v>
      </c>
      <c r="T2517" s="4">
        <v>45828</v>
      </c>
      <c r="U2517" s="4"/>
      <c r="V2517" s="4"/>
      <c r="W2517" s="4">
        <v>45830</v>
      </c>
      <c r="X2517" s="4"/>
      <c r="Y2517" s="4" t="s">
        <v>60</v>
      </c>
      <c r="Z2517" s="4">
        <v>45831</v>
      </c>
      <c r="AA2517" s="4"/>
      <c r="AB2517" s="4" t="s">
        <v>60</v>
      </c>
      <c r="AC2517" s="4">
        <v>45832</v>
      </c>
      <c r="AD2517" s="4">
        <v>45833</v>
      </c>
      <c r="AE2517" s="4">
        <v>45834</v>
      </c>
      <c r="AF2517" s="4"/>
      <c r="AG2517" s="30" t="s">
        <v>88</v>
      </c>
      <c r="AH2517" s="30" t="s">
        <v>14533</v>
      </c>
      <c r="AI2517" s="30" t="s">
        <v>14534</v>
      </c>
      <c r="AJ2517" s="30" t="s">
        <v>14535</v>
      </c>
      <c r="AK2517" s="30" t="s">
        <v>177</v>
      </c>
      <c r="AL2517" s="30" t="s">
        <v>14536</v>
      </c>
      <c r="AM2517" s="30" t="s">
        <v>14537</v>
      </c>
      <c r="AN2517" s="30">
        <v>3.1471399999999998</v>
      </c>
      <c r="AO2517" s="30" t="s">
        <v>68</v>
      </c>
      <c r="AP2517" s="30"/>
      <c r="AQ2517" s="30"/>
      <c r="AR2517" s="30" t="s">
        <v>68</v>
      </c>
      <c r="AS2517" s="30"/>
      <c r="AT2517" s="30"/>
      <c r="AU2517" s="30" t="s">
        <v>14538</v>
      </c>
      <c r="AV2517" s="30" t="s">
        <v>14539</v>
      </c>
      <c r="AW2517" s="30">
        <v>7.5706800000000003</v>
      </c>
      <c r="AX2517" s="30" t="s">
        <v>14540</v>
      </c>
      <c r="AY2517" s="30" t="s">
        <v>14541</v>
      </c>
      <c r="AZ2517" s="3">
        <v>138</v>
      </c>
      <c r="BA2517" s="30" t="s">
        <v>60</v>
      </c>
      <c r="BB2517" s="30">
        <v>138</v>
      </c>
      <c r="BC2517" s="30" t="s">
        <v>60</v>
      </c>
      <c r="BD2517" s="30" t="s">
        <v>60</v>
      </c>
      <c r="BE2517" s="30" t="s">
        <v>60</v>
      </c>
      <c r="BF2517" s="32" t="str">
        <f>IFERROR(VLOOKUP(Data_Power_app[[#This Row],[PRO ODER]],'Result'!H:J,3,0),"")</f>
        <v/>
      </c>
      <c r="BG2517" s="13" t="str">
        <f>IFERROR(VLOOKUP(Data_Power_app[[#This Row],[PRO ODER]]&amp;"LAM",'Real Time'!A:E,4,0),"")</f>
        <v>ML-01</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v>3736</v>
      </c>
      <c r="B2518" s="30" t="s">
        <v>7535</v>
      </c>
      <c r="C2518" s="30" t="s">
        <v>7536</v>
      </c>
      <c r="D2518" s="30" t="s">
        <v>86</v>
      </c>
      <c r="E2518" s="30" t="s">
        <v>163</v>
      </c>
      <c r="F2518" s="30" t="s">
        <v>59</v>
      </c>
      <c r="G2518" s="30">
        <v>52</v>
      </c>
      <c r="H2518" s="4">
        <v>45826</v>
      </c>
      <c r="I2518" s="4">
        <v>45814</v>
      </c>
      <c r="J2518" s="4">
        <v>45815</v>
      </c>
      <c r="K2518" s="4">
        <v>45827</v>
      </c>
      <c r="L2518" s="4">
        <v>45814.182893518519</v>
      </c>
      <c r="M2518" s="4">
        <v>45828</v>
      </c>
      <c r="N2518" s="4">
        <v>45817.571168981478</v>
      </c>
      <c r="O2518" s="4" t="s">
        <v>60</v>
      </c>
      <c r="P2518" s="4" t="s">
        <v>60</v>
      </c>
      <c r="Q2518" s="4" t="s">
        <v>60</v>
      </c>
      <c r="R2518" s="4" t="s">
        <v>60</v>
      </c>
      <c r="S2518" s="4" t="s">
        <v>60</v>
      </c>
      <c r="T2518" s="4">
        <v>45829</v>
      </c>
      <c r="U2518" s="4">
        <v>45817.054861111108</v>
      </c>
      <c r="V2518" s="4">
        <v>45818.552939814814</v>
      </c>
      <c r="W2518" s="4">
        <v>45830</v>
      </c>
      <c r="X2518" s="4">
        <v>45818.652824074074</v>
      </c>
      <c r="Y2518" s="4" t="s">
        <v>77</v>
      </c>
      <c r="Z2518" s="4">
        <v>45831</v>
      </c>
      <c r="AA2518" s="4">
        <v>45818.20171296296</v>
      </c>
      <c r="AB2518" s="4" t="s">
        <v>60</v>
      </c>
      <c r="AC2518" s="4">
        <v>45832</v>
      </c>
      <c r="AD2518" s="4">
        <v>45833</v>
      </c>
      <c r="AE2518" s="4">
        <v>45834</v>
      </c>
      <c r="AF2518" s="4"/>
      <c r="AG2518" s="30" t="s">
        <v>62</v>
      </c>
      <c r="AH2518" s="30" t="s">
        <v>183</v>
      </c>
      <c r="AI2518" s="30" t="s">
        <v>685</v>
      </c>
      <c r="AJ2518" s="30" t="s">
        <v>184</v>
      </c>
      <c r="AK2518" s="30" t="s">
        <v>100</v>
      </c>
      <c r="AL2518" s="30" t="s">
        <v>166</v>
      </c>
      <c r="AM2518" s="30" t="s">
        <v>167</v>
      </c>
      <c r="AN2518" s="30">
        <v>2.0115099999999999</v>
      </c>
      <c r="AO2518" s="30" t="s">
        <v>68</v>
      </c>
      <c r="AP2518" s="30"/>
      <c r="AQ2518" s="30"/>
      <c r="AR2518" s="30" t="s">
        <v>68</v>
      </c>
      <c r="AS2518" s="30"/>
      <c r="AT2518" s="30"/>
      <c r="AU2518" s="30" t="s">
        <v>686</v>
      </c>
      <c r="AV2518" s="30" t="s">
        <v>687</v>
      </c>
      <c r="AW2518" s="30">
        <v>4.3993700000000002</v>
      </c>
      <c r="AX2518" s="30" t="s">
        <v>2151</v>
      </c>
      <c r="AY2518" s="30" t="s">
        <v>2152</v>
      </c>
      <c r="AZ2518" s="3">
        <v>47</v>
      </c>
      <c r="BA2518" s="30" t="s">
        <v>60</v>
      </c>
      <c r="BB2518" s="30">
        <v>52</v>
      </c>
      <c r="BC2518" s="30" t="s">
        <v>60</v>
      </c>
      <c r="BD2518" s="30" t="s">
        <v>60</v>
      </c>
      <c r="BE2518" s="30" t="s">
        <v>60</v>
      </c>
      <c r="BF2518" s="32" t="str">
        <f>IFERROR(VLOOKUP(Data_Power_app[[#This Row],[PRO ODER]],'Result'!H:J,3,0),"")</f>
        <v/>
      </c>
      <c r="BG2518" s="13" t="str">
        <f>IFERROR(VLOOKUP(Data_Power_app[[#This Row],[PRO ODER]]&amp;"LAM",'Real Time'!A:E,4,0),"")</f>
        <v>ML-07</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v>3737</v>
      </c>
      <c r="B2519" s="30" t="s">
        <v>16739</v>
      </c>
      <c r="C2519" s="30" t="s">
        <v>16740</v>
      </c>
      <c r="D2519" s="30" t="s">
        <v>86</v>
      </c>
      <c r="E2519" s="30" t="s">
        <v>182</v>
      </c>
      <c r="F2519" s="30" t="s">
        <v>59</v>
      </c>
      <c r="G2519" s="30">
        <v>300</v>
      </c>
      <c r="H2519" s="4">
        <v>45826</v>
      </c>
      <c r="I2519" s="4">
        <v>37231</v>
      </c>
      <c r="J2519" s="4" t="s">
        <v>60</v>
      </c>
      <c r="K2519" s="4">
        <v>45827</v>
      </c>
      <c r="L2519" s="4"/>
      <c r="M2519" s="4">
        <v>45828</v>
      </c>
      <c r="N2519" s="4"/>
      <c r="O2519" s="4" t="s">
        <v>60</v>
      </c>
      <c r="P2519" s="4" t="s">
        <v>60</v>
      </c>
      <c r="Q2519" s="4" t="s">
        <v>60</v>
      </c>
      <c r="R2519" s="4" t="s">
        <v>60</v>
      </c>
      <c r="S2519" s="4" t="s">
        <v>60</v>
      </c>
      <c r="T2519" s="4">
        <v>45829</v>
      </c>
      <c r="U2519" s="4"/>
      <c r="V2519" s="4"/>
      <c r="W2519" s="4">
        <v>45830</v>
      </c>
      <c r="X2519" s="4"/>
      <c r="Y2519" s="4" t="s">
        <v>60</v>
      </c>
      <c r="Z2519" s="4">
        <v>45831</v>
      </c>
      <c r="AA2519" s="4"/>
      <c r="AB2519" s="4" t="s">
        <v>60</v>
      </c>
      <c r="AC2519" s="4">
        <v>45832</v>
      </c>
      <c r="AD2519" s="4">
        <v>45833</v>
      </c>
      <c r="AE2519" s="4">
        <v>45834</v>
      </c>
      <c r="AF2519" s="4"/>
      <c r="AG2519" s="30" t="s">
        <v>119</v>
      </c>
      <c r="AH2519" s="30" t="s">
        <v>183</v>
      </c>
      <c r="AI2519" s="30" t="s">
        <v>16741</v>
      </c>
      <c r="AJ2519" s="30" t="s">
        <v>184</v>
      </c>
      <c r="AK2519" s="30" t="s">
        <v>65</v>
      </c>
      <c r="AL2519" s="30" t="s">
        <v>166</v>
      </c>
      <c r="AM2519" s="30" t="s">
        <v>167</v>
      </c>
      <c r="AN2519" s="30">
        <v>9.9523200000000003</v>
      </c>
      <c r="AO2519" s="30" t="s">
        <v>68</v>
      </c>
      <c r="AP2519" s="30"/>
      <c r="AQ2519" s="30"/>
      <c r="AR2519" s="30" t="s">
        <v>68</v>
      </c>
      <c r="AS2519" s="30"/>
      <c r="AT2519" s="30"/>
      <c r="AU2519" s="30" t="s">
        <v>16742</v>
      </c>
      <c r="AV2519" s="30" t="s">
        <v>16743</v>
      </c>
      <c r="AW2519" s="30">
        <v>21.767009999999999</v>
      </c>
      <c r="AX2519" s="30" t="s">
        <v>16744</v>
      </c>
      <c r="AY2519" s="30" t="s">
        <v>16745</v>
      </c>
      <c r="AZ2519" s="3">
        <v>180</v>
      </c>
      <c r="BA2519" s="30" t="s">
        <v>60</v>
      </c>
      <c r="BB2519" s="30">
        <v>300</v>
      </c>
      <c r="BC2519" s="30" t="s">
        <v>60</v>
      </c>
      <c r="BD2519" s="30" t="s">
        <v>60</v>
      </c>
      <c r="BE2519" s="30" t="s">
        <v>60</v>
      </c>
      <c r="BF2519" s="32" t="str">
        <f>IFERROR(VLOOKUP(Data_Power_app[[#This Row],[PRO ODER]],'Result'!H:J,3,0),"")</f>
        <v/>
      </c>
      <c r="BG2519" s="13"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v>3778</v>
      </c>
      <c r="B2520" s="30" t="s">
        <v>16746</v>
      </c>
      <c r="C2520" s="30" t="s">
        <v>16747</v>
      </c>
      <c r="D2520" s="30" t="s">
        <v>86</v>
      </c>
      <c r="E2520" s="30" t="s">
        <v>170</v>
      </c>
      <c r="F2520" s="30" t="s">
        <v>59</v>
      </c>
      <c r="G2520" s="30">
        <v>1047</v>
      </c>
      <c r="H2520" s="4">
        <v>45825</v>
      </c>
      <c r="I2520" s="4">
        <v>37231</v>
      </c>
      <c r="J2520" s="4" t="s">
        <v>60</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45835</v>
      </c>
      <c r="AF2520" s="4"/>
      <c r="AG2520" s="30" t="s">
        <v>119</v>
      </c>
      <c r="AH2520" s="30" t="s">
        <v>294</v>
      </c>
      <c r="AI2520" s="30" t="s">
        <v>16748</v>
      </c>
      <c r="AJ2520" s="30" t="s">
        <v>295</v>
      </c>
      <c r="AK2520" s="30" t="s">
        <v>65</v>
      </c>
      <c r="AL2520" s="30" t="s">
        <v>331</v>
      </c>
      <c r="AM2520" s="30" t="s">
        <v>332</v>
      </c>
      <c r="AN2520" s="30">
        <v>30.336790000000001</v>
      </c>
      <c r="AO2520" s="30" t="s">
        <v>68</v>
      </c>
      <c r="AP2520" s="30"/>
      <c r="AQ2520" s="30"/>
      <c r="AR2520" s="30" t="s">
        <v>68</v>
      </c>
      <c r="AS2520" s="30"/>
      <c r="AT2520" s="30"/>
      <c r="AU2520" s="30" t="s">
        <v>250</v>
      </c>
      <c r="AV2520" s="30" t="s">
        <v>251</v>
      </c>
      <c r="AW2520" s="30">
        <v>66.344300000000004</v>
      </c>
      <c r="AX2520" s="30" t="s">
        <v>530</v>
      </c>
      <c r="AY2520" s="30" t="s">
        <v>531</v>
      </c>
      <c r="AZ2520" s="3">
        <v>1047</v>
      </c>
      <c r="BA2520" s="30" t="s">
        <v>60</v>
      </c>
      <c r="BB2520" s="30">
        <v>1047</v>
      </c>
      <c r="BC2520" s="30" t="s">
        <v>60</v>
      </c>
      <c r="BD2520" s="30" t="s">
        <v>60</v>
      </c>
      <c r="BE2520" s="30" t="s">
        <v>60</v>
      </c>
      <c r="BF2520" s="32" t="str">
        <f>IFERROR(VLOOKUP(Data_Power_app[[#This Row],[PRO ODER]],'Result'!H:J,3,0),"")</f>
        <v/>
      </c>
      <c r="BG2520" s="13"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v>3782</v>
      </c>
      <c r="B2521" s="30" t="s">
        <v>16749</v>
      </c>
      <c r="C2521" s="30" t="s">
        <v>16750</v>
      </c>
      <c r="D2521" s="30" t="s">
        <v>86</v>
      </c>
      <c r="E2521" s="30" t="s">
        <v>87</v>
      </c>
      <c r="F2521" s="30" t="s">
        <v>59</v>
      </c>
      <c r="G2521" s="30">
        <v>81</v>
      </c>
      <c r="H2521" s="4">
        <v>45825</v>
      </c>
      <c r="I2521" s="4">
        <v>37231</v>
      </c>
      <c r="J2521" s="4" t="s">
        <v>68</v>
      </c>
      <c r="K2521" s="4">
        <v>45826</v>
      </c>
      <c r="L2521" s="4"/>
      <c r="M2521" s="4">
        <v>45827</v>
      </c>
      <c r="N2521" s="4"/>
      <c r="O2521" s="4" t="s">
        <v>60</v>
      </c>
      <c r="P2521" s="4" t="s">
        <v>60</v>
      </c>
      <c r="Q2521" s="4" t="s">
        <v>60</v>
      </c>
      <c r="R2521" s="4" t="s">
        <v>60</v>
      </c>
      <c r="S2521" s="4" t="s">
        <v>60</v>
      </c>
      <c r="T2521" s="4">
        <v>45828</v>
      </c>
      <c r="U2521" s="4"/>
      <c r="V2521" s="4"/>
      <c r="W2521" s="4">
        <v>45829</v>
      </c>
      <c r="X2521" s="4"/>
      <c r="Y2521" s="4" t="s">
        <v>60</v>
      </c>
      <c r="Z2521" s="4" t="s">
        <v>60</v>
      </c>
      <c r="AA2521" s="4"/>
      <c r="AB2521" s="4" t="s">
        <v>60</v>
      </c>
      <c r="AC2521" s="4">
        <v>45832</v>
      </c>
      <c r="AD2521" s="4">
        <v>45833</v>
      </c>
      <c r="AE2521" s="4">
        <v>45835</v>
      </c>
      <c r="AF2521" s="4"/>
      <c r="AG2521" s="30" t="s">
        <v>119</v>
      </c>
      <c r="AH2521" s="30" t="s">
        <v>89</v>
      </c>
      <c r="AI2521" s="30" t="s">
        <v>16751</v>
      </c>
      <c r="AJ2521" s="30" t="s">
        <v>90</v>
      </c>
      <c r="AK2521" s="30" t="s">
        <v>65</v>
      </c>
      <c r="AL2521" s="30" t="s">
        <v>91</v>
      </c>
      <c r="AM2521" s="30" t="s">
        <v>92</v>
      </c>
      <c r="AN2521" s="30">
        <v>4.7177800000000003</v>
      </c>
      <c r="AO2521" s="30" t="s">
        <v>93</v>
      </c>
      <c r="AP2521" s="30" t="s">
        <v>94</v>
      </c>
      <c r="AQ2521" s="30">
        <v>4.7177800000000003</v>
      </c>
      <c r="AR2521" s="30" t="s">
        <v>68</v>
      </c>
      <c r="AS2521" s="30"/>
      <c r="AT2521" s="30"/>
      <c r="AU2521" s="30" t="s">
        <v>536</v>
      </c>
      <c r="AV2521" s="30" t="s">
        <v>537</v>
      </c>
      <c r="AW2521" s="30">
        <v>8.7700200000000006</v>
      </c>
      <c r="AX2521" s="30" t="s">
        <v>68</v>
      </c>
      <c r="AY2521" s="30" t="s">
        <v>68</v>
      </c>
      <c r="AZ2521" s="3" t="s">
        <v>68</v>
      </c>
      <c r="BA2521" s="30" t="s">
        <v>60</v>
      </c>
      <c r="BB2521" s="30">
        <v>81</v>
      </c>
      <c r="BC2521" s="30" t="s">
        <v>60</v>
      </c>
      <c r="BD2521" s="30" t="s">
        <v>60</v>
      </c>
      <c r="BE2521" s="30" t="s">
        <v>60</v>
      </c>
      <c r="BF2521" s="32" t="str">
        <f>IFERROR(VLOOKUP(Data_Power_app[[#This Row],[PRO ODER]],'Result'!H:J,3,0),"")</f>
        <v/>
      </c>
      <c r="BG2521" s="13"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v>3784</v>
      </c>
      <c r="B2522" s="30" t="s">
        <v>16752</v>
      </c>
      <c r="C2522" s="30" t="s">
        <v>16753</v>
      </c>
      <c r="D2522" s="30" t="s">
        <v>272</v>
      </c>
      <c r="E2522" s="30" t="s">
        <v>342</v>
      </c>
      <c r="F2522" s="30" t="s">
        <v>59</v>
      </c>
      <c r="G2522" s="30">
        <v>770</v>
      </c>
      <c r="H2522" s="4">
        <v>45825</v>
      </c>
      <c r="I2522" s="4">
        <v>37231</v>
      </c>
      <c r="J2522" s="4" t="s">
        <v>60</v>
      </c>
      <c r="K2522" s="4">
        <v>45826</v>
      </c>
      <c r="L2522" s="4"/>
      <c r="M2522" s="4">
        <v>45827</v>
      </c>
      <c r="N2522" s="4"/>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45835</v>
      </c>
      <c r="AF2522" s="4"/>
      <c r="AG2522" s="30" t="s">
        <v>119</v>
      </c>
      <c r="AH2522" s="30" t="s">
        <v>274</v>
      </c>
      <c r="AI2522" s="30" t="s">
        <v>16754</v>
      </c>
      <c r="AJ2522" s="30" t="s">
        <v>275</v>
      </c>
      <c r="AK2522" s="30" t="s">
        <v>65</v>
      </c>
      <c r="AL2522" s="30" t="s">
        <v>348</v>
      </c>
      <c r="AM2522" s="30" t="s">
        <v>349</v>
      </c>
      <c r="AN2522" s="30">
        <v>12.28806</v>
      </c>
      <c r="AO2522" s="30" t="s">
        <v>68</v>
      </c>
      <c r="AP2522" s="30"/>
      <c r="AQ2522" s="30"/>
      <c r="AR2522" s="30" t="s">
        <v>68</v>
      </c>
      <c r="AS2522" s="30"/>
      <c r="AT2522" s="30"/>
      <c r="AU2522" s="30" t="s">
        <v>350</v>
      </c>
      <c r="AV2522" s="30" t="s">
        <v>351</v>
      </c>
      <c r="AW2522" s="30">
        <v>53.738129999999998</v>
      </c>
      <c r="AX2522" s="30" t="s">
        <v>855</v>
      </c>
      <c r="AY2522" s="30" t="s">
        <v>353</v>
      </c>
      <c r="AZ2522" s="3">
        <v>770</v>
      </c>
      <c r="BA2522" s="30" t="s">
        <v>60</v>
      </c>
      <c r="BB2522" s="30">
        <v>770</v>
      </c>
      <c r="BC2522" s="30" t="s">
        <v>60</v>
      </c>
      <c r="BD2522" s="30" t="s">
        <v>60</v>
      </c>
      <c r="BE2522" s="30" t="s">
        <v>60</v>
      </c>
      <c r="BF2522" s="32" t="str">
        <f>IFERROR(VLOOKUP(Data_Power_app[[#This Row],[PRO ODER]],'Result'!H:J,3,0),"")</f>
        <v/>
      </c>
      <c r="BG2522" s="13"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v>3810</v>
      </c>
      <c r="B2523" s="30" t="s">
        <v>16755</v>
      </c>
      <c r="C2523" s="30" t="s">
        <v>16756</v>
      </c>
      <c r="D2523" s="30" t="s">
        <v>86</v>
      </c>
      <c r="E2523" s="30" t="s">
        <v>163</v>
      </c>
      <c r="F2523" s="30" t="s">
        <v>59</v>
      </c>
      <c r="G2523" s="30">
        <v>5300</v>
      </c>
      <c r="H2523" s="4">
        <v>45825</v>
      </c>
      <c r="I2523" s="4">
        <v>37231</v>
      </c>
      <c r="J2523" s="4" t="s">
        <v>60</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45835</v>
      </c>
      <c r="AF2523" s="4"/>
      <c r="AG2523" s="30" t="s">
        <v>119</v>
      </c>
      <c r="AH2523" s="30" t="s">
        <v>268</v>
      </c>
      <c r="AI2523" s="30" t="s">
        <v>16757</v>
      </c>
      <c r="AJ2523" s="30" t="s">
        <v>194</v>
      </c>
      <c r="AK2523" s="30" t="s">
        <v>100</v>
      </c>
      <c r="AL2523" s="30" t="s">
        <v>269</v>
      </c>
      <c r="AM2523" s="30" t="s">
        <v>270</v>
      </c>
      <c r="AN2523" s="30">
        <v>193.38269</v>
      </c>
      <c r="AO2523" s="30" t="s">
        <v>68</v>
      </c>
      <c r="AP2523" s="30"/>
      <c r="AQ2523" s="30"/>
      <c r="AR2523" s="30" t="s">
        <v>68</v>
      </c>
      <c r="AS2523" s="30"/>
      <c r="AT2523" s="30"/>
      <c r="AU2523" s="30" t="s">
        <v>250</v>
      </c>
      <c r="AV2523" s="30" t="s">
        <v>251</v>
      </c>
      <c r="AW2523" s="30">
        <v>422.91446000000002</v>
      </c>
      <c r="AX2523" s="30" t="s">
        <v>16758</v>
      </c>
      <c r="AY2523" s="30" t="s">
        <v>16759</v>
      </c>
      <c r="AZ2523" s="3">
        <v>5300</v>
      </c>
      <c r="BA2523" s="30" t="s">
        <v>60</v>
      </c>
      <c r="BB2523" s="30">
        <v>5300</v>
      </c>
      <c r="BC2523" s="30" t="s">
        <v>60</v>
      </c>
      <c r="BD2523" s="30" t="s">
        <v>60</v>
      </c>
      <c r="BE2523" s="30" t="s">
        <v>60</v>
      </c>
      <c r="BF2523" s="32" t="str">
        <f>IFERROR(VLOOKUP(Data_Power_app[[#This Row],[PRO ODER]],'Result'!H:J,3,0),"")</f>
        <v/>
      </c>
      <c r="BG2523" s="13"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v>3813</v>
      </c>
      <c r="B2524" s="30" t="s">
        <v>16760</v>
      </c>
      <c r="C2524" s="30" t="s">
        <v>16761</v>
      </c>
      <c r="D2524" s="30" t="s">
        <v>272</v>
      </c>
      <c r="E2524" s="30" t="s">
        <v>342</v>
      </c>
      <c r="F2524" s="30" t="s">
        <v>59</v>
      </c>
      <c r="G2524" s="30">
        <v>3079</v>
      </c>
      <c r="H2524" s="4">
        <v>45825</v>
      </c>
      <c r="I2524" s="4">
        <v>37231</v>
      </c>
      <c r="J2524" s="4" t="s">
        <v>60</v>
      </c>
      <c r="K2524" s="4">
        <v>45826</v>
      </c>
      <c r="L2524" s="4"/>
      <c r="M2524" s="4">
        <v>45827</v>
      </c>
      <c r="N2524" s="4"/>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45835</v>
      </c>
      <c r="AF2524" s="4"/>
      <c r="AG2524" s="30" t="s">
        <v>119</v>
      </c>
      <c r="AH2524" s="30" t="s">
        <v>1242</v>
      </c>
      <c r="AI2524" s="30" t="s">
        <v>16762</v>
      </c>
      <c r="AJ2524" s="30" t="s">
        <v>1243</v>
      </c>
      <c r="AK2524" s="30" t="s">
        <v>100</v>
      </c>
      <c r="AL2524" s="30" t="s">
        <v>348</v>
      </c>
      <c r="AM2524" s="30" t="s">
        <v>349</v>
      </c>
      <c r="AN2524" s="30">
        <v>46.231830000000002</v>
      </c>
      <c r="AO2524" s="30" t="s">
        <v>68</v>
      </c>
      <c r="AP2524" s="30"/>
      <c r="AQ2524" s="30"/>
      <c r="AR2524" s="30" t="s">
        <v>68</v>
      </c>
      <c r="AS2524" s="30"/>
      <c r="AT2524" s="30"/>
      <c r="AU2524" s="30" t="s">
        <v>711</v>
      </c>
      <c r="AV2524" s="30" t="s">
        <v>712</v>
      </c>
      <c r="AW2524" s="30">
        <v>202.18333000000001</v>
      </c>
      <c r="AX2524" s="30" t="s">
        <v>16763</v>
      </c>
      <c r="AY2524" s="30" t="s">
        <v>16764</v>
      </c>
      <c r="AZ2524" s="3">
        <v>3079</v>
      </c>
      <c r="BA2524" s="30" t="s">
        <v>60</v>
      </c>
      <c r="BB2524" s="30">
        <v>3079</v>
      </c>
      <c r="BC2524" s="30" t="s">
        <v>60</v>
      </c>
      <c r="BD2524" s="30" t="s">
        <v>60</v>
      </c>
      <c r="BE2524" s="30" t="s">
        <v>60</v>
      </c>
      <c r="BF2524" s="32" t="str">
        <f>IFERROR(VLOOKUP(Data_Power_app[[#This Row],[PRO ODER]],'Result'!H:J,3,0),"")</f>
        <v/>
      </c>
      <c r="BG2524" s="13"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v>3849</v>
      </c>
      <c r="B2525" s="30" t="s">
        <v>16765</v>
      </c>
      <c r="C2525" s="30" t="s">
        <v>16766</v>
      </c>
      <c r="D2525" s="30" t="s">
        <v>75</v>
      </c>
      <c r="E2525" s="30" t="s">
        <v>395</v>
      </c>
      <c r="F2525" s="30" t="s">
        <v>59</v>
      </c>
      <c r="G2525" s="30">
        <v>2611</v>
      </c>
      <c r="H2525" s="4">
        <v>45825</v>
      </c>
      <c r="I2525" s="4">
        <v>37231</v>
      </c>
      <c r="J2525" s="4" t="s">
        <v>60</v>
      </c>
      <c r="K2525" s="4">
        <v>45826</v>
      </c>
      <c r="L2525" s="4"/>
      <c r="M2525" s="4">
        <v>45827</v>
      </c>
      <c r="N2525" s="4"/>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45835</v>
      </c>
      <c r="AF2525" s="4"/>
      <c r="AG2525" s="30" t="s">
        <v>119</v>
      </c>
      <c r="AH2525" s="30" t="s">
        <v>16767</v>
      </c>
      <c r="AI2525" s="30" t="s">
        <v>16768</v>
      </c>
      <c r="AJ2525" s="30" t="s">
        <v>176</v>
      </c>
      <c r="AK2525" s="30" t="s">
        <v>65</v>
      </c>
      <c r="AL2525" s="30" t="s">
        <v>178</v>
      </c>
      <c r="AM2525" s="30" t="s">
        <v>179</v>
      </c>
      <c r="AN2525" s="30">
        <v>95.085650000000001</v>
      </c>
      <c r="AO2525" s="30" t="s">
        <v>82</v>
      </c>
      <c r="AP2525" s="30" t="s">
        <v>83</v>
      </c>
      <c r="AQ2525" s="30">
        <v>82.381349999999998</v>
      </c>
      <c r="AR2525" s="30" t="s">
        <v>68</v>
      </c>
      <c r="AS2525" s="30"/>
      <c r="AT2525" s="30"/>
      <c r="AU2525" s="30" t="s">
        <v>397</v>
      </c>
      <c r="AV2525" s="30" t="s">
        <v>398</v>
      </c>
      <c r="AW2525" s="30">
        <v>176.76143999999999</v>
      </c>
      <c r="AX2525" s="30" t="s">
        <v>16769</v>
      </c>
      <c r="AY2525" s="30" t="s">
        <v>16770</v>
      </c>
      <c r="AZ2525" s="3">
        <v>2539</v>
      </c>
      <c r="BA2525" s="30" t="s">
        <v>60</v>
      </c>
      <c r="BB2525" s="30">
        <v>2611</v>
      </c>
      <c r="BC2525" s="30" t="s">
        <v>60</v>
      </c>
      <c r="BD2525" s="30" t="s">
        <v>60</v>
      </c>
      <c r="BE2525" s="30" t="s">
        <v>60</v>
      </c>
      <c r="BF2525" s="32" t="str">
        <f>IFERROR(VLOOKUP(Data_Power_app[[#This Row],[PRO ODER]],'Result'!H:J,3,0),"")</f>
        <v/>
      </c>
      <c r="BG2525" s="13"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3850</v>
      </c>
      <c r="B2526" s="30" t="s">
        <v>16771</v>
      </c>
      <c r="C2526" s="30" t="s">
        <v>16772</v>
      </c>
      <c r="D2526" s="30" t="s">
        <v>75</v>
      </c>
      <c r="E2526" s="30" t="s">
        <v>395</v>
      </c>
      <c r="F2526" s="30" t="s">
        <v>59</v>
      </c>
      <c r="G2526" s="30">
        <v>714</v>
      </c>
      <c r="H2526" s="4">
        <v>45825</v>
      </c>
      <c r="I2526" s="4">
        <v>37231</v>
      </c>
      <c r="J2526" s="4" t="s">
        <v>60</v>
      </c>
      <c r="K2526" s="4">
        <v>45826</v>
      </c>
      <c r="L2526" s="4"/>
      <c r="M2526" s="4">
        <v>45827</v>
      </c>
      <c r="N2526" s="4"/>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45835</v>
      </c>
      <c r="AF2526" s="4"/>
      <c r="AG2526" s="30" t="s">
        <v>119</v>
      </c>
      <c r="AH2526" s="30" t="s">
        <v>16767</v>
      </c>
      <c r="AI2526" s="30" t="s">
        <v>16768</v>
      </c>
      <c r="AJ2526" s="30" t="s">
        <v>176</v>
      </c>
      <c r="AK2526" s="30" t="s">
        <v>65</v>
      </c>
      <c r="AL2526" s="30" t="s">
        <v>178</v>
      </c>
      <c r="AM2526" s="30" t="s">
        <v>179</v>
      </c>
      <c r="AN2526" s="30">
        <v>25.730630000000001</v>
      </c>
      <c r="AO2526" s="30" t="s">
        <v>82</v>
      </c>
      <c r="AP2526" s="30" t="s">
        <v>83</v>
      </c>
      <c r="AQ2526" s="30">
        <v>22.285240000000002</v>
      </c>
      <c r="AR2526" s="30" t="s">
        <v>68</v>
      </c>
      <c r="AS2526" s="30"/>
      <c r="AT2526" s="30"/>
      <c r="AU2526" s="30" t="s">
        <v>397</v>
      </c>
      <c r="AV2526" s="30" t="s">
        <v>398</v>
      </c>
      <c r="AW2526" s="30">
        <v>47.832740000000001</v>
      </c>
      <c r="AX2526" s="30" t="s">
        <v>16769</v>
      </c>
      <c r="AY2526" s="30" t="s">
        <v>16770</v>
      </c>
      <c r="AZ2526" s="3">
        <v>714</v>
      </c>
      <c r="BA2526" s="30" t="s">
        <v>60</v>
      </c>
      <c r="BB2526" s="30">
        <v>714</v>
      </c>
      <c r="BC2526" s="30" t="s">
        <v>60</v>
      </c>
      <c r="BD2526" s="30" t="s">
        <v>60</v>
      </c>
      <c r="BE2526" s="30" t="s">
        <v>60</v>
      </c>
      <c r="BF2526" s="32" t="str">
        <f>IFERROR(VLOOKUP(Data_Power_app[[#This Row],[PRO ODER]],'Result'!H:J,3,0),"")</f>
        <v/>
      </c>
      <c r="BG2526" s="13"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3868</v>
      </c>
      <c r="B2527" s="30" t="s">
        <v>16773</v>
      </c>
      <c r="C2527" s="30" t="s">
        <v>16774</v>
      </c>
      <c r="D2527" s="30" t="s">
        <v>222</v>
      </c>
      <c r="E2527" s="30" t="s">
        <v>112</v>
      </c>
      <c r="F2527" s="30" t="s">
        <v>59</v>
      </c>
      <c r="G2527" s="30">
        <v>930</v>
      </c>
      <c r="H2527" s="4">
        <v>45825</v>
      </c>
      <c r="I2527" s="4">
        <v>37231</v>
      </c>
      <c r="J2527" s="4" t="s">
        <v>60</v>
      </c>
      <c r="K2527" s="4">
        <v>45826</v>
      </c>
      <c r="L2527" s="4"/>
      <c r="M2527" s="4">
        <v>45827</v>
      </c>
      <c r="N2527" s="4"/>
      <c r="O2527" s="4">
        <v>45827</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45835</v>
      </c>
      <c r="AF2527" s="4"/>
      <c r="AG2527" s="30" t="s">
        <v>119</v>
      </c>
      <c r="AH2527" s="30" t="s">
        <v>371</v>
      </c>
      <c r="AI2527" s="30" t="s">
        <v>512</v>
      </c>
      <c r="AJ2527" s="30" t="s">
        <v>372</v>
      </c>
      <c r="AK2527" s="30" t="s">
        <v>100</v>
      </c>
      <c r="AL2527" s="30" t="s">
        <v>465</v>
      </c>
      <c r="AM2527" s="30" t="s">
        <v>466</v>
      </c>
      <c r="AN2527" s="30">
        <v>15.340339999999999</v>
      </c>
      <c r="AO2527" s="30" t="s">
        <v>68</v>
      </c>
      <c r="AP2527" s="30"/>
      <c r="AQ2527" s="30"/>
      <c r="AR2527" s="30" t="s">
        <v>68</v>
      </c>
      <c r="AS2527" s="30"/>
      <c r="AT2527" s="30"/>
      <c r="AU2527" s="30" t="s">
        <v>382</v>
      </c>
      <c r="AV2527" s="30" t="s">
        <v>383</v>
      </c>
      <c r="AW2527" s="30">
        <v>67.099630000000005</v>
      </c>
      <c r="AX2527" s="30" t="s">
        <v>513</v>
      </c>
      <c r="AY2527" s="30" t="s">
        <v>514</v>
      </c>
      <c r="AZ2527" s="3">
        <v>930</v>
      </c>
      <c r="BA2527" s="30" t="s">
        <v>60</v>
      </c>
      <c r="BB2527" s="30">
        <v>930</v>
      </c>
      <c r="BC2527" s="30" t="s">
        <v>60</v>
      </c>
      <c r="BD2527" s="30" t="s">
        <v>60</v>
      </c>
      <c r="BE2527" s="30" t="s">
        <v>60</v>
      </c>
      <c r="BF2527" s="32" t="str">
        <f>IFERROR(VLOOKUP(Data_Power_app[[#This Row],[PRO ODER]],'Result'!H:J,3,0),"")</f>
        <v/>
      </c>
      <c r="BG2527" s="13"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3872</v>
      </c>
      <c r="B2528" s="30" t="s">
        <v>16775</v>
      </c>
      <c r="C2528" s="30" t="s">
        <v>16776</v>
      </c>
      <c r="D2528" s="30" t="s">
        <v>222</v>
      </c>
      <c r="E2528" s="30" t="s">
        <v>112</v>
      </c>
      <c r="F2528" s="30" t="s">
        <v>59</v>
      </c>
      <c r="G2528" s="30">
        <v>1566</v>
      </c>
      <c r="H2528" s="4">
        <v>45825</v>
      </c>
      <c r="I2528" s="4">
        <v>37231</v>
      </c>
      <c r="J2528" s="4" t="s">
        <v>60</v>
      </c>
      <c r="K2528" s="4">
        <v>45826</v>
      </c>
      <c r="L2528" s="4"/>
      <c r="M2528" s="4">
        <v>45827</v>
      </c>
      <c r="N2528" s="4"/>
      <c r="O2528" s="4">
        <v>45827</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45833</v>
      </c>
      <c r="AE2528" s="4">
        <v>45835</v>
      </c>
      <c r="AF2528" s="4"/>
      <c r="AG2528" s="30" t="s">
        <v>119</v>
      </c>
      <c r="AH2528" s="30" t="s">
        <v>371</v>
      </c>
      <c r="AI2528" s="30" t="s">
        <v>512</v>
      </c>
      <c r="AJ2528" s="30" t="s">
        <v>372</v>
      </c>
      <c r="AK2528" s="30" t="s">
        <v>100</v>
      </c>
      <c r="AL2528" s="30" t="s">
        <v>465</v>
      </c>
      <c r="AM2528" s="30" t="s">
        <v>466</v>
      </c>
      <c r="AN2528" s="30">
        <v>27.222809999999999</v>
      </c>
      <c r="AO2528" s="30" t="s">
        <v>68</v>
      </c>
      <c r="AP2528" s="30"/>
      <c r="AQ2528" s="30"/>
      <c r="AR2528" s="30" t="s">
        <v>68</v>
      </c>
      <c r="AS2528" s="30"/>
      <c r="AT2528" s="30"/>
      <c r="AU2528" s="30" t="s">
        <v>382</v>
      </c>
      <c r="AV2528" s="30" t="s">
        <v>383</v>
      </c>
      <c r="AW2528" s="30">
        <v>119.0761</v>
      </c>
      <c r="AX2528" s="30" t="s">
        <v>513</v>
      </c>
      <c r="AY2528" s="30" t="s">
        <v>514</v>
      </c>
      <c r="AZ2528" s="3">
        <v>1566</v>
      </c>
      <c r="BA2528" s="30" t="s">
        <v>60</v>
      </c>
      <c r="BB2528" s="30">
        <v>1566</v>
      </c>
      <c r="BC2528" s="30" t="s">
        <v>60</v>
      </c>
      <c r="BD2528" s="30" t="s">
        <v>60</v>
      </c>
      <c r="BE2528" s="30" t="s">
        <v>60</v>
      </c>
      <c r="BF2528" s="32" t="str">
        <f>IFERROR(VLOOKUP(Data_Power_app[[#This Row],[PRO ODER]],'Result'!H:J,3,0),"")</f>
        <v/>
      </c>
      <c r="BG2528" s="13"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3875</v>
      </c>
      <c r="B2529" s="30" t="s">
        <v>16777</v>
      </c>
      <c r="C2529" s="30" t="s">
        <v>16778</v>
      </c>
      <c r="D2529" s="30" t="s">
        <v>222</v>
      </c>
      <c r="E2529" s="30" t="s">
        <v>112</v>
      </c>
      <c r="F2529" s="30" t="s">
        <v>59</v>
      </c>
      <c r="G2529" s="30">
        <v>2634</v>
      </c>
      <c r="H2529" s="4">
        <v>45825</v>
      </c>
      <c r="I2529" s="4">
        <v>37231</v>
      </c>
      <c r="J2529" s="4" t="s">
        <v>60</v>
      </c>
      <c r="K2529" s="4">
        <v>45826</v>
      </c>
      <c r="L2529" s="4"/>
      <c r="M2529" s="4">
        <v>45827</v>
      </c>
      <c r="N2529" s="4"/>
      <c r="O2529" s="4">
        <v>45827</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45835</v>
      </c>
      <c r="AF2529" s="4"/>
      <c r="AG2529" s="30" t="s">
        <v>119</v>
      </c>
      <c r="AH2529" s="30" t="s">
        <v>371</v>
      </c>
      <c r="AI2529" s="30" t="s">
        <v>512</v>
      </c>
      <c r="AJ2529" s="30" t="s">
        <v>372</v>
      </c>
      <c r="AK2529" s="30" t="s">
        <v>100</v>
      </c>
      <c r="AL2529" s="30" t="s">
        <v>465</v>
      </c>
      <c r="AM2529" s="30" t="s">
        <v>466</v>
      </c>
      <c r="AN2529" s="30">
        <v>45.498959999999997</v>
      </c>
      <c r="AO2529" s="30" t="s">
        <v>68</v>
      </c>
      <c r="AP2529" s="30"/>
      <c r="AQ2529" s="30"/>
      <c r="AR2529" s="30" t="s">
        <v>68</v>
      </c>
      <c r="AS2529" s="30"/>
      <c r="AT2529" s="30"/>
      <c r="AU2529" s="30" t="s">
        <v>382</v>
      </c>
      <c r="AV2529" s="30" t="s">
        <v>383</v>
      </c>
      <c r="AW2529" s="30">
        <v>199.02056999999999</v>
      </c>
      <c r="AX2529" s="30" t="s">
        <v>513</v>
      </c>
      <c r="AY2529" s="30" t="s">
        <v>514</v>
      </c>
      <c r="AZ2529" s="3">
        <v>2634</v>
      </c>
      <c r="BA2529" s="30" t="s">
        <v>60</v>
      </c>
      <c r="BB2529" s="30">
        <v>2634</v>
      </c>
      <c r="BC2529" s="30" t="s">
        <v>60</v>
      </c>
      <c r="BD2529" s="30" t="s">
        <v>60</v>
      </c>
      <c r="BE2529" s="30" t="s">
        <v>60</v>
      </c>
      <c r="BF2529" s="32" t="str">
        <f>IFERROR(VLOOKUP(Data_Power_app[[#This Row],[PRO ODER]],'Result'!H:J,3,0),"")</f>
        <v/>
      </c>
      <c r="BG2529" s="13"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3876</v>
      </c>
      <c r="B2530" s="30" t="s">
        <v>16779</v>
      </c>
      <c r="C2530" s="30" t="s">
        <v>16780</v>
      </c>
      <c r="D2530" s="30" t="s">
        <v>222</v>
      </c>
      <c r="E2530" s="30" t="s">
        <v>112</v>
      </c>
      <c r="F2530" s="30" t="s">
        <v>59</v>
      </c>
      <c r="G2530" s="30">
        <v>389</v>
      </c>
      <c r="H2530" s="4">
        <v>45825</v>
      </c>
      <c r="I2530" s="4">
        <v>37231</v>
      </c>
      <c r="J2530" s="4" t="s">
        <v>60</v>
      </c>
      <c r="K2530" s="4">
        <v>45826</v>
      </c>
      <c r="L2530" s="4"/>
      <c r="M2530" s="4">
        <v>45827</v>
      </c>
      <c r="N2530" s="4"/>
      <c r="O2530" s="4">
        <v>45827</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0" t="s">
        <v>119</v>
      </c>
      <c r="AH2530" s="30" t="s">
        <v>371</v>
      </c>
      <c r="AI2530" s="30" t="s">
        <v>512</v>
      </c>
      <c r="AJ2530" s="30" t="s">
        <v>372</v>
      </c>
      <c r="AK2530" s="30" t="s">
        <v>100</v>
      </c>
      <c r="AL2530" s="30" t="s">
        <v>465</v>
      </c>
      <c r="AM2530" s="30" t="s">
        <v>466</v>
      </c>
      <c r="AN2530" s="30">
        <v>6.6793500000000003</v>
      </c>
      <c r="AO2530" s="30" t="s">
        <v>68</v>
      </c>
      <c r="AP2530" s="30"/>
      <c r="AQ2530" s="30"/>
      <c r="AR2530" s="30" t="s">
        <v>68</v>
      </c>
      <c r="AS2530" s="30"/>
      <c r="AT2530" s="30"/>
      <c r="AU2530" s="30" t="s">
        <v>382</v>
      </c>
      <c r="AV2530" s="30" t="s">
        <v>383</v>
      </c>
      <c r="AW2530" s="30">
        <v>29.21602</v>
      </c>
      <c r="AX2530" s="30" t="s">
        <v>513</v>
      </c>
      <c r="AY2530" s="30" t="s">
        <v>514</v>
      </c>
      <c r="AZ2530" s="3">
        <v>389</v>
      </c>
      <c r="BA2530" s="30" t="s">
        <v>60</v>
      </c>
      <c r="BB2530" s="30">
        <v>389</v>
      </c>
      <c r="BC2530" s="30" t="s">
        <v>60</v>
      </c>
      <c r="BD2530" s="30" t="s">
        <v>60</v>
      </c>
      <c r="BE2530" s="30" t="s">
        <v>60</v>
      </c>
      <c r="BF2530" s="32" t="str">
        <f>IFERROR(VLOOKUP(Data_Power_app[[#This Row],[PRO ODER]],'Result'!H:J,3,0),"")</f>
        <v/>
      </c>
      <c r="BG2530" s="13"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3877</v>
      </c>
      <c r="B2531" s="30" t="s">
        <v>16781</v>
      </c>
      <c r="C2531" s="30" t="s">
        <v>16782</v>
      </c>
      <c r="D2531" s="30" t="s">
        <v>222</v>
      </c>
      <c r="E2531" s="30" t="s">
        <v>112</v>
      </c>
      <c r="F2531" s="30" t="s">
        <v>59</v>
      </c>
      <c r="G2531" s="30">
        <v>1014</v>
      </c>
      <c r="H2531" s="4">
        <v>45825</v>
      </c>
      <c r="I2531" s="4">
        <v>37231</v>
      </c>
      <c r="J2531" s="4" t="s">
        <v>60</v>
      </c>
      <c r="K2531" s="4">
        <v>45826</v>
      </c>
      <c r="L2531" s="4"/>
      <c r="M2531" s="4">
        <v>45827</v>
      </c>
      <c r="N2531" s="4"/>
      <c r="O2531" s="4">
        <v>45827</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0" t="s">
        <v>119</v>
      </c>
      <c r="AH2531" s="30" t="s">
        <v>371</v>
      </c>
      <c r="AI2531" s="30" t="s">
        <v>512</v>
      </c>
      <c r="AJ2531" s="30" t="s">
        <v>372</v>
      </c>
      <c r="AK2531" s="30" t="s">
        <v>100</v>
      </c>
      <c r="AL2531" s="30" t="s">
        <v>465</v>
      </c>
      <c r="AM2531" s="30" t="s">
        <v>466</v>
      </c>
      <c r="AN2531" s="30">
        <v>17.610849999999999</v>
      </c>
      <c r="AO2531" s="30" t="s">
        <v>68</v>
      </c>
      <c r="AP2531" s="30"/>
      <c r="AQ2531" s="30"/>
      <c r="AR2531" s="30" t="s">
        <v>68</v>
      </c>
      <c r="AS2531" s="30"/>
      <c r="AT2531" s="30"/>
      <c r="AU2531" s="30" t="s">
        <v>382</v>
      </c>
      <c r="AV2531" s="30" t="s">
        <v>383</v>
      </c>
      <c r="AW2531" s="30">
        <v>77.031580000000005</v>
      </c>
      <c r="AX2531" s="30" t="s">
        <v>513</v>
      </c>
      <c r="AY2531" s="30" t="s">
        <v>514</v>
      </c>
      <c r="AZ2531" s="3">
        <v>1014</v>
      </c>
      <c r="BA2531" s="30" t="s">
        <v>60</v>
      </c>
      <c r="BB2531" s="30">
        <v>1014</v>
      </c>
      <c r="BC2531" s="30" t="s">
        <v>60</v>
      </c>
      <c r="BD2531" s="30" t="s">
        <v>60</v>
      </c>
      <c r="BE2531" s="30" t="s">
        <v>60</v>
      </c>
      <c r="BF2531" s="32" t="str">
        <f>IFERROR(VLOOKUP(Data_Power_app[[#This Row],[PRO ODER]],'Result'!H:J,3,0),"")</f>
        <v/>
      </c>
      <c r="BG2531" s="13"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3878</v>
      </c>
      <c r="B2532" s="30" t="s">
        <v>16783</v>
      </c>
      <c r="C2532" s="30" t="s">
        <v>16784</v>
      </c>
      <c r="D2532" s="30" t="s">
        <v>222</v>
      </c>
      <c r="E2532" s="30" t="s">
        <v>112</v>
      </c>
      <c r="F2532" s="30" t="s">
        <v>59</v>
      </c>
      <c r="G2532" s="30">
        <v>798</v>
      </c>
      <c r="H2532" s="4">
        <v>45825</v>
      </c>
      <c r="I2532" s="4">
        <v>37231</v>
      </c>
      <c r="J2532" s="4" t="s">
        <v>60</v>
      </c>
      <c r="K2532" s="4">
        <v>45826</v>
      </c>
      <c r="L2532" s="4"/>
      <c r="M2532" s="4">
        <v>45827</v>
      </c>
      <c r="N2532" s="4"/>
      <c r="O2532" s="4">
        <v>45827</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0" t="s">
        <v>119</v>
      </c>
      <c r="AH2532" s="30" t="s">
        <v>371</v>
      </c>
      <c r="AI2532" s="30" t="s">
        <v>512</v>
      </c>
      <c r="AJ2532" s="30" t="s">
        <v>372</v>
      </c>
      <c r="AK2532" s="30" t="s">
        <v>100</v>
      </c>
      <c r="AL2532" s="30" t="s">
        <v>465</v>
      </c>
      <c r="AM2532" s="30" t="s">
        <v>466</v>
      </c>
      <c r="AN2532" s="30">
        <v>13.859529999999999</v>
      </c>
      <c r="AO2532" s="30" t="s">
        <v>68</v>
      </c>
      <c r="AP2532" s="30"/>
      <c r="AQ2532" s="30"/>
      <c r="AR2532" s="30" t="s">
        <v>68</v>
      </c>
      <c r="AS2532" s="30"/>
      <c r="AT2532" s="30"/>
      <c r="AU2532" s="30" t="s">
        <v>382</v>
      </c>
      <c r="AV2532" s="30" t="s">
        <v>383</v>
      </c>
      <c r="AW2532" s="30">
        <v>60.623750000000001</v>
      </c>
      <c r="AX2532" s="30" t="s">
        <v>513</v>
      </c>
      <c r="AY2532" s="30" t="s">
        <v>514</v>
      </c>
      <c r="AZ2532" s="3">
        <v>798</v>
      </c>
      <c r="BA2532" s="30" t="s">
        <v>60</v>
      </c>
      <c r="BB2532" s="30">
        <v>798</v>
      </c>
      <c r="BC2532" s="30" t="s">
        <v>60</v>
      </c>
      <c r="BD2532" s="30" t="s">
        <v>60</v>
      </c>
      <c r="BE2532" s="30" t="s">
        <v>60</v>
      </c>
      <c r="BF2532" s="32" t="str">
        <f>IFERROR(VLOOKUP(Data_Power_app[[#This Row],[PRO ODER]],'Result'!H:J,3,0),"")</f>
        <v/>
      </c>
      <c r="BG2532" s="13"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3879</v>
      </c>
      <c r="B2533" s="30" t="s">
        <v>16785</v>
      </c>
      <c r="C2533" s="30" t="s">
        <v>16786</v>
      </c>
      <c r="D2533" s="30" t="s">
        <v>222</v>
      </c>
      <c r="E2533" s="30" t="s">
        <v>112</v>
      </c>
      <c r="F2533" s="30" t="s">
        <v>59</v>
      </c>
      <c r="G2533" s="30">
        <v>2310</v>
      </c>
      <c r="H2533" s="4">
        <v>45825</v>
      </c>
      <c r="I2533" s="4">
        <v>37231</v>
      </c>
      <c r="J2533" s="4" t="s">
        <v>60</v>
      </c>
      <c r="K2533" s="4">
        <v>45826</v>
      </c>
      <c r="L2533" s="4"/>
      <c r="M2533" s="4">
        <v>45827</v>
      </c>
      <c r="N2533" s="4"/>
      <c r="O2533" s="4">
        <v>45827</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0" t="s">
        <v>119</v>
      </c>
      <c r="AH2533" s="30" t="s">
        <v>371</v>
      </c>
      <c r="AI2533" s="30" t="s">
        <v>512</v>
      </c>
      <c r="AJ2533" s="30" t="s">
        <v>372</v>
      </c>
      <c r="AK2533" s="30" t="s">
        <v>100</v>
      </c>
      <c r="AL2533" s="30" t="s">
        <v>465</v>
      </c>
      <c r="AM2533" s="30" t="s">
        <v>466</v>
      </c>
      <c r="AN2533" s="30">
        <v>39.684950000000001</v>
      </c>
      <c r="AO2533" s="30" t="s">
        <v>68</v>
      </c>
      <c r="AP2533" s="30"/>
      <c r="AQ2533" s="30"/>
      <c r="AR2533" s="30" t="s">
        <v>68</v>
      </c>
      <c r="AS2533" s="30"/>
      <c r="AT2533" s="30"/>
      <c r="AU2533" s="30" t="s">
        <v>382</v>
      </c>
      <c r="AV2533" s="30" t="s">
        <v>383</v>
      </c>
      <c r="AW2533" s="30">
        <v>173.59001000000001</v>
      </c>
      <c r="AX2533" s="30" t="s">
        <v>513</v>
      </c>
      <c r="AY2533" s="30" t="s">
        <v>514</v>
      </c>
      <c r="AZ2533" s="3">
        <v>2310</v>
      </c>
      <c r="BA2533" s="30" t="s">
        <v>60</v>
      </c>
      <c r="BB2533" s="30">
        <v>2310</v>
      </c>
      <c r="BC2533" s="30" t="s">
        <v>60</v>
      </c>
      <c r="BD2533" s="30" t="s">
        <v>60</v>
      </c>
      <c r="BE2533" s="30" t="s">
        <v>60</v>
      </c>
      <c r="BF2533" s="32" t="str">
        <f>IFERROR(VLOOKUP(Data_Power_app[[#This Row],[PRO ODER]],'Result'!H:J,3,0),"")</f>
        <v/>
      </c>
      <c r="BG2533" s="13"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v>3880</v>
      </c>
      <c r="B2534" s="30" t="s">
        <v>16787</v>
      </c>
      <c r="C2534" s="30" t="s">
        <v>16788</v>
      </c>
      <c r="D2534" s="30" t="s">
        <v>222</v>
      </c>
      <c r="E2534" s="30" t="s">
        <v>112</v>
      </c>
      <c r="F2534" s="30" t="s">
        <v>59</v>
      </c>
      <c r="G2534" s="30">
        <v>1302</v>
      </c>
      <c r="H2534" s="4">
        <v>45825</v>
      </c>
      <c r="I2534" s="4">
        <v>37231</v>
      </c>
      <c r="J2534" s="4" t="s">
        <v>60</v>
      </c>
      <c r="K2534" s="4">
        <v>45826</v>
      </c>
      <c r="L2534" s="4"/>
      <c r="M2534" s="4">
        <v>45827</v>
      </c>
      <c r="N2534" s="4"/>
      <c r="O2534" s="4">
        <v>45827</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0" t="s">
        <v>119</v>
      </c>
      <c r="AH2534" s="30" t="s">
        <v>371</v>
      </c>
      <c r="AI2534" s="30" t="s">
        <v>512</v>
      </c>
      <c r="AJ2534" s="30" t="s">
        <v>372</v>
      </c>
      <c r="AK2534" s="30" t="s">
        <v>100</v>
      </c>
      <c r="AL2534" s="30" t="s">
        <v>465</v>
      </c>
      <c r="AM2534" s="30" t="s">
        <v>466</v>
      </c>
      <c r="AN2534" s="30">
        <v>22.636109999999999</v>
      </c>
      <c r="AO2534" s="30" t="s">
        <v>68</v>
      </c>
      <c r="AP2534" s="30"/>
      <c r="AQ2534" s="30"/>
      <c r="AR2534" s="30" t="s">
        <v>68</v>
      </c>
      <c r="AS2534" s="30"/>
      <c r="AT2534" s="30"/>
      <c r="AU2534" s="30" t="s">
        <v>382</v>
      </c>
      <c r="AV2534" s="30" t="s">
        <v>383</v>
      </c>
      <c r="AW2534" s="30">
        <v>99.014390000000006</v>
      </c>
      <c r="AX2534" s="30" t="s">
        <v>513</v>
      </c>
      <c r="AY2534" s="30" t="s">
        <v>514</v>
      </c>
      <c r="AZ2534" s="3">
        <v>1302</v>
      </c>
      <c r="BA2534" s="30" t="s">
        <v>60</v>
      </c>
      <c r="BB2534" s="30">
        <v>1302</v>
      </c>
      <c r="BC2534" s="30" t="s">
        <v>60</v>
      </c>
      <c r="BD2534" s="30" t="s">
        <v>60</v>
      </c>
      <c r="BE2534" s="30" t="s">
        <v>60</v>
      </c>
      <c r="BF2534" s="32" t="str">
        <f>IFERROR(VLOOKUP(Data_Power_app[[#This Row],[PRO ODER]],'Result'!H:J,3,0),"")</f>
        <v/>
      </c>
      <c r="BG2534" s="13"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v>3881</v>
      </c>
      <c r="B2535" s="30" t="s">
        <v>16789</v>
      </c>
      <c r="C2535" s="30" t="s">
        <v>16790</v>
      </c>
      <c r="D2535" s="30" t="s">
        <v>222</v>
      </c>
      <c r="E2535" s="30" t="s">
        <v>112</v>
      </c>
      <c r="F2535" s="30" t="s">
        <v>59</v>
      </c>
      <c r="G2535" s="30">
        <v>1362</v>
      </c>
      <c r="H2535" s="4">
        <v>45825</v>
      </c>
      <c r="I2535" s="4">
        <v>37231</v>
      </c>
      <c r="J2535" s="4" t="s">
        <v>60</v>
      </c>
      <c r="K2535" s="4">
        <v>45826</v>
      </c>
      <c r="L2535" s="4"/>
      <c r="M2535" s="4">
        <v>45827</v>
      </c>
      <c r="N2535" s="4"/>
      <c r="O2535" s="4">
        <v>45827</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0" t="s">
        <v>119</v>
      </c>
      <c r="AH2535" s="30" t="s">
        <v>371</v>
      </c>
      <c r="AI2535" s="30" t="s">
        <v>512</v>
      </c>
      <c r="AJ2535" s="30" t="s">
        <v>372</v>
      </c>
      <c r="AK2535" s="30" t="s">
        <v>100</v>
      </c>
      <c r="AL2535" s="30" t="s">
        <v>465</v>
      </c>
      <c r="AM2535" s="30" t="s">
        <v>466</v>
      </c>
      <c r="AN2535" s="30">
        <v>23.801950000000001</v>
      </c>
      <c r="AO2535" s="30" t="s">
        <v>68</v>
      </c>
      <c r="AP2535" s="30"/>
      <c r="AQ2535" s="30"/>
      <c r="AR2535" s="30" t="s">
        <v>68</v>
      </c>
      <c r="AS2535" s="30"/>
      <c r="AT2535" s="30"/>
      <c r="AU2535" s="30" t="s">
        <v>382</v>
      </c>
      <c r="AV2535" s="30" t="s">
        <v>383</v>
      </c>
      <c r="AW2535" s="30">
        <v>104.11112</v>
      </c>
      <c r="AX2535" s="30" t="s">
        <v>513</v>
      </c>
      <c r="AY2535" s="30" t="s">
        <v>514</v>
      </c>
      <c r="AZ2535" s="3">
        <v>1362</v>
      </c>
      <c r="BA2535" s="30" t="s">
        <v>60</v>
      </c>
      <c r="BB2535" s="30">
        <v>1362</v>
      </c>
      <c r="BC2535" s="30" t="s">
        <v>60</v>
      </c>
      <c r="BD2535" s="30" t="s">
        <v>60</v>
      </c>
      <c r="BE2535" s="30" t="s">
        <v>60</v>
      </c>
      <c r="BF2535" s="32" t="str">
        <f>IFERROR(VLOOKUP(Data_Power_app[[#This Row],[PRO ODER]],'Result'!H:J,3,0),"")</f>
        <v/>
      </c>
      <c r="BG2535" s="13"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v>3882</v>
      </c>
      <c r="B2536" s="30" t="s">
        <v>16791</v>
      </c>
      <c r="C2536" s="30" t="s">
        <v>16792</v>
      </c>
      <c r="D2536" s="30" t="s">
        <v>222</v>
      </c>
      <c r="E2536" s="30" t="s">
        <v>112</v>
      </c>
      <c r="F2536" s="30" t="s">
        <v>59</v>
      </c>
      <c r="G2536" s="30">
        <v>575</v>
      </c>
      <c r="H2536" s="4">
        <v>45825</v>
      </c>
      <c r="I2536" s="4">
        <v>37231</v>
      </c>
      <c r="J2536" s="4" t="s">
        <v>60</v>
      </c>
      <c r="K2536" s="4">
        <v>45826</v>
      </c>
      <c r="L2536" s="4"/>
      <c r="M2536" s="4">
        <v>45827</v>
      </c>
      <c r="N2536" s="4"/>
      <c r="O2536" s="4">
        <v>45827</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0" t="s">
        <v>119</v>
      </c>
      <c r="AH2536" s="30" t="s">
        <v>371</v>
      </c>
      <c r="AI2536" s="30" t="s">
        <v>512</v>
      </c>
      <c r="AJ2536" s="30" t="s">
        <v>372</v>
      </c>
      <c r="AK2536" s="30" t="s">
        <v>100</v>
      </c>
      <c r="AL2536" s="30" t="s">
        <v>465</v>
      </c>
      <c r="AM2536" s="30" t="s">
        <v>466</v>
      </c>
      <c r="AN2536" s="30">
        <v>9.8602900000000009</v>
      </c>
      <c r="AO2536" s="30" t="s">
        <v>68</v>
      </c>
      <c r="AP2536" s="30"/>
      <c r="AQ2536" s="30"/>
      <c r="AR2536" s="30" t="s">
        <v>68</v>
      </c>
      <c r="AS2536" s="30"/>
      <c r="AT2536" s="30"/>
      <c r="AU2536" s="30" t="s">
        <v>382</v>
      </c>
      <c r="AV2536" s="30" t="s">
        <v>383</v>
      </c>
      <c r="AW2536" s="30">
        <v>43.130479999999999</v>
      </c>
      <c r="AX2536" s="30" t="s">
        <v>513</v>
      </c>
      <c r="AY2536" s="30" t="s">
        <v>514</v>
      </c>
      <c r="AZ2536" s="3">
        <v>575</v>
      </c>
      <c r="BA2536" s="30" t="s">
        <v>60</v>
      </c>
      <c r="BB2536" s="30">
        <v>575</v>
      </c>
      <c r="BC2536" s="30" t="s">
        <v>60</v>
      </c>
      <c r="BD2536" s="30" t="s">
        <v>60</v>
      </c>
      <c r="BE2536" s="30" t="s">
        <v>60</v>
      </c>
      <c r="BF2536" s="32" t="str">
        <f>IFERROR(VLOOKUP(Data_Power_app[[#This Row],[PRO ODER]],'Result'!H:J,3,0),"")</f>
        <v/>
      </c>
      <c r="BG2536" s="13"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v>3883</v>
      </c>
      <c r="B2537" s="30" t="s">
        <v>16793</v>
      </c>
      <c r="C2537" s="30" t="s">
        <v>16794</v>
      </c>
      <c r="D2537" s="30" t="s">
        <v>222</v>
      </c>
      <c r="E2537" s="30" t="s">
        <v>112</v>
      </c>
      <c r="F2537" s="30" t="s">
        <v>59</v>
      </c>
      <c r="G2537" s="30">
        <v>4326</v>
      </c>
      <c r="H2537" s="4">
        <v>45825</v>
      </c>
      <c r="I2537" s="4">
        <v>37231</v>
      </c>
      <c r="J2537" s="4" t="s">
        <v>60</v>
      </c>
      <c r="K2537" s="4">
        <v>45826</v>
      </c>
      <c r="L2537" s="4"/>
      <c r="M2537" s="4">
        <v>45827</v>
      </c>
      <c r="N2537" s="4"/>
      <c r="O2537" s="4">
        <v>45827</v>
      </c>
      <c r="P2537" s="4" t="s">
        <v>60</v>
      </c>
      <c r="Q2537" s="4" t="s">
        <v>60</v>
      </c>
      <c r="R2537" s="4" t="s">
        <v>60</v>
      </c>
      <c r="S2537" s="4" t="s">
        <v>60</v>
      </c>
      <c r="T2537" s="4">
        <v>45828</v>
      </c>
      <c r="U2537" s="4"/>
      <c r="V2537" s="4"/>
      <c r="W2537" s="4">
        <v>45829</v>
      </c>
      <c r="X2537" s="4"/>
      <c r="Y2537" s="4" t="s">
        <v>60</v>
      </c>
      <c r="Z2537" s="4">
        <v>45831</v>
      </c>
      <c r="AA2537" s="4"/>
      <c r="AB2537" s="4" t="s">
        <v>60</v>
      </c>
      <c r="AC2537" s="4">
        <v>45832</v>
      </c>
      <c r="AD2537" s="4">
        <v>45833</v>
      </c>
      <c r="AE2537" s="4">
        <v>45835</v>
      </c>
      <c r="AF2537" s="4"/>
      <c r="AG2537" s="30" t="s">
        <v>119</v>
      </c>
      <c r="AH2537" s="30" t="s">
        <v>371</v>
      </c>
      <c r="AI2537" s="30" t="s">
        <v>512</v>
      </c>
      <c r="AJ2537" s="30" t="s">
        <v>372</v>
      </c>
      <c r="AK2537" s="30" t="s">
        <v>100</v>
      </c>
      <c r="AL2537" s="30" t="s">
        <v>465</v>
      </c>
      <c r="AM2537" s="30" t="s">
        <v>466</v>
      </c>
      <c r="AN2537" s="30">
        <v>75.578739999999996</v>
      </c>
      <c r="AO2537" s="30" t="s">
        <v>68</v>
      </c>
      <c r="AP2537" s="30"/>
      <c r="AQ2537" s="30"/>
      <c r="AR2537" s="30" t="s">
        <v>68</v>
      </c>
      <c r="AS2537" s="30"/>
      <c r="AT2537" s="30"/>
      <c r="AU2537" s="30" t="s">
        <v>382</v>
      </c>
      <c r="AV2537" s="30" t="s">
        <v>383</v>
      </c>
      <c r="AW2537" s="30">
        <v>330.58992000000001</v>
      </c>
      <c r="AX2537" s="30" t="s">
        <v>513</v>
      </c>
      <c r="AY2537" s="30" t="s">
        <v>514</v>
      </c>
      <c r="AZ2537" s="3">
        <v>4326</v>
      </c>
      <c r="BA2537" s="30" t="s">
        <v>60</v>
      </c>
      <c r="BB2537" s="30">
        <v>4326</v>
      </c>
      <c r="BC2537" s="30" t="s">
        <v>60</v>
      </c>
      <c r="BD2537" s="30" t="s">
        <v>60</v>
      </c>
      <c r="BE2537" s="30" t="s">
        <v>60</v>
      </c>
      <c r="BF2537" s="32" t="str">
        <f>IFERROR(VLOOKUP(Data_Power_app[[#This Row],[PRO ODER]],'Result'!H:J,3,0),"")</f>
        <v/>
      </c>
      <c r="BG2537" s="13"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v>3884</v>
      </c>
      <c r="B2538" s="30" t="s">
        <v>16795</v>
      </c>
      <c r="C2538" s="30" t="s">
        <v>16796</v>
      </c>
      <c r="D2538" s="30" t="s">
        <v>222</v>
      </c>
      <c r="E2538" s="30" t="s">
        <v>112</v>
      </c>
      <c r="F2538" s="30" t="s">
        <v>59</v>
      </c>
      <c r="G2538" s="30">
        <v>503</v>
      </c>
      <c r="H2538" s="4">
        <v>45825</v>
      </c>
      <c r="I2538" s="4">
        <v>37231</v>
      </c>
      <c r="J2538" s="4" t="s">
        <v>60</v>
      </c>
      <c r="K2538" s="4">
        <v>45826</v>
      </c>
      <c r="L2538" s="4"/>
      <c r="M2538" s="4">
        <v>45827</v>
      </c>
      <c r="N2538" s="4"/>
      <c r="O2538" s="4">
        <v>45827</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0" t="s">
        <v>119</v>
      </c>
      <c r="AH2538" s="30" t="s">
        <v>371</v>
      </c>
      <c r="AI2538" s="30" t="s">
        <v>512</v>
      </c>
      <c r="AJ2538" s="30" t="s">
        <v>372</v>
      </c>
      <c r="AK2538" s="30" t="s">
        <v>100</v>
      </c>
      <c r="AL2538" s="30" t="s">
        <v>465</v>
      </c>
      <c r="AM2538" s="30" t="s">
        <v>466</v>
      </c>
      <c r="AN2538" s="30">
        <v>8.8427799999999994</v>
      </c>
      <c r="AO2538" s="30" t="s">
        <v>68</v>
      </c>
      <c r="AP2538" s="30"/>
      <c r="AQ2538" s="30"/>
      <c r="AR2538" s="30" t="s">
        <v>68</v>
      </c>
      <c r="AS2538" s="30"/>
      <c r="AT2538" s="30"/>
      <c r="AU2538" s="30" t="s">
        <v>382</v>
      </c>
      <c r="AV2538" s="30" t="s">
        <v>383</v>
      </c>
      <c r="AW2538" s="30">
        <v>38.678780000000003</v>
      </c>
      <c r="AX2538" s="30" t="s">
        <v>513</v>
      </c>
      <c r="AY2538" s="30" t="s">
        <v>514</v>
      </c>
      <c r="AZ2538" s="3">
        <v>503</v>
      </c>
      <c r="BA2538" s="30" t="s">
        <v>60</v>
      </c>
      <c r="BB2538" s="30">
        <v>503</v>
      </c>
      <c r="BC2538" s="30" t="s">
        <v>60</v>
      </c>
      <c r="BD2538" s="30" t="s">
        <v>60</v>
      </c>
      <c r="BE2538" s="30" t="s">
        <v>60</v>
      </c>
      <c r="BF2538" s="32" t="str">
        <f>IFERROR(VLOOKUP(Data_Power_app[[#This Row],[PRO ODER]],'Result'!H:J,3,0),"")</f>
        <v/>
      </c>
      <c r="BG2538" s="13"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v>3885</v>
      </c>
      <c r="B2539" s="30" t="s">
        <v>16797</v>
      </c>
      <c r="C2539" s="30" t="s">
        <v>16798</v>
      </c>
      <c r="D2539" s="30" t="s">
        <v>222</v>
      </c>
      <c r="E2539" s="30" t="s">
        <v>273</v>
      </c>
      <c r="F2539" s="30" t="s">
        <v>59</v>
      </c>
      <c r="G2539" s="30">
        <v>545</v>
      </c>
      <c r="H2539" s="4">
        <v>45825</v>
      </c>
      <c r="I2539" s="4">
        <v>37231</v>
      </c>
      <c r="J2539" s="4" t="s">
        <v>60</v>
      </c>
      <c r="K2539" s="4">
        <v>45826</v>
      </c>
      <c r="L2539" s="4"/>
      <c r="M2539" s="4">
        <v>45827</v>
      </c>
      <c r="N2539" s="4"/>
      <c r="O2539" s="4" t="s">
        <v>60</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0" t="s">
        <v>119</v>
      </c>
      <c r="AH2539" s="30" t="s">
        <v>371</v>
      </c>
      <c r="AI2539" s="30" t="s">
        <v>16799</v>
      </c>
      <c r="AJ2539" s="30" t="s">
        <v>372</v>
      </c>
      <c r="AK2539" s="30" t="s">
        <v>177</v>
      </c>
      <c r="AL2539" s="30" t="s">
        <v>465</v>
      </c>
      <c r="AM2539" s="30" t="s">
        <v>466</v>
      </c>
      <c r="AN2539" s="30">
        <v>9.3766099999999994</v>
      </c>
      <c r="AO2539" s="30" t="s">
        <v>68</v>
      </c>
      <c r="AP2539" s="30"/>
      <c r="AQ2539" s="30"/>
      <c r="AR2539" s="30" t="s">
        <v>68</v>
      </c>
      <c r="AS2539" s="30"/>
      <c r="AT2539" s="30"/>
      <c r="AU2539" s="30" t="s">
        <v>382</v>
      </c>
      <c r="AV2539" s="30" t="s">
        <v>383</v>
      </c>
      <c r="AW2539" s="30">
        <v>41.015210000000003</v>
      </c>
      <c r="AX2539" s="30" t="s">
        <v>16800</v>
      </c>
      <c r="AY2539" s="30" t="s">
        <v>16801</v>
      </c>
      <c r="AZ2539" s="3">
        <v>545</v>
      </c>
      <c r="BA2539" s="30" t="s">
        <v>60</v>
      </c>
      <c r="BB2539" s="30">
        <v>545</v>
      </c>
      <c r="BC2539" s="30" t="s">
        <v>60</v>
      </c>
      <c r="BD2539" s="30" t="s">
        <v>60</v>
      </c>
      <c r="BE2539" s="30" t="s">
        <v>60</v>
      </c>
      <c r="BF2539" s="32" t="str">
        <f>IFERROR(VLOOKUP(Data_Power_app[[#This Row],[PRO ODER]],'Result'!H:J,3,0),"")</f>
        <v/>
      </c>
      <c r="BG2539" s="13"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v>3887</v>
      </c>
      <c r="B2540" s="30" t="s">
        <v>16802</v>
      </c>
      <c r="C2540" s="30" t="s">
        <v>16803</v>
      </c>
      <c r="D2540" s="30" t="s">
        <v>222</v>
      </c>
      <c r="E2540" s="30" t="s">
        <v>273</v>
      </c>
      <c r="F2540" s="30" t="s">
        <v>59</v>
      </c>
      <c r="G2540" s="30">
        <v>804</v>
      </c>
      <c r="H2540" s="4">
        <v>45825</v>
      </c>
      <c r="I2540" s="4">
        <v>37231</v>
      </c>
      <c r="J2540" s="4" t="s">
        <v>60</v>
      </c>
      <c r="K2540" s="4">
        <v>45826</v>
      </c>
      <c r="L2540" s="4"/>
      <c r="M2540" s="4">
        <v>45827</v>
      </c>
      <c r="N2540" s="4"/>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0" t="s">
        <v>119</v>
      </c>
      <c r="AH2540" s="30" t="s">
        <v>517</v>
      </c>
      <c r="AI2540" s="30" t="s">
        <v>518</v>
      </c>
      <c r="AJ2540" s="30" t="s">
        <v>519</v>
      </c>
      <c r="AK2540" s="30" t="s">
        <v>177</v>
      </c>
      <c r="AL2540" s="30" t="s">
        <v>520</v>
      </c>
      <c r="AM2540" s="30" t="s">
        <v>521</v>
      </c>
      <c r="AN2540" s="30">
        <v>15.42582</v>
      </c>
      <c r="AO2540" s="30" t="s">
        <v>68</v>
      </c>
      <c r="AP2540" s="30"/>
      <c r="AQ2540" s="30"/>
      <c r="AR2540" s="30" t="s">
        <v>68</v>
      </c>
      <c r="AS2540" s="30"/>
      <c r="AT2540" s="30"/>
      <c r="AU2540" s="30" t="s">
        <v>515</v>
      </c>
      <c r="AV2540" s="30" t="s">
        <v>516</v>
      </c>
      <c r="AW2540" s="30">
        <v>67.467489999999998</v>
      </c>
      <c r="AX2540" s="30" t="s">
        <v>522</v>
      </c>
      <c r="AY2540" s="30" t="s">
        <v>523</v>
      </c>
      <c r="AZ2540" s="3">
        <v>804</v>
      </c>
      <c r="BA2540" s="30" t="s">
        <v>60</v>
      </c>
      <c r="BB2540" s="30">
        <v>804</v>
      </c>
      <c r="BC2540" s="30" t="s">
        <v>60</v>
      </c>
      <c r="BD2540" s="30" t="s">
        <v>60</v>
      </c>
      <c r="BE2540" s="30" t="s">
        <v>60</v>
      </c>
      <c r="BF2540" s="32" t="str">
        <f>IFERROR(VLOOKUP(Data_Power_app[[#This Row],[PRO ODER]],'Result'!H:J,3,0),"")</f>
        <v/>
      </c>
      <c r="BG2540" s="13"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v>3888</v>
      </c>
      <c r="B2541" s="30" t="s">
        <v>16804</v>
      </c>
      <c r="C2541" s="30" t="s">
        <v>16805</v>
      </c>
      <c r="D2541" s="30" t="s">
        <v>222</v>
      </c>
      <c r="E2541" s="30" t="s">
        <v>273</v>
      </c>
      <c r="F2541" s="30" t="s">
        <v>59</v>
      </c>
      <c r="G2541" s="30">
        <v>1806</v>
      </c>
      <c r="H2541" s="4">
        <v>45825</v>
      </c>
      <c r="I2541" s="4">
        <v>37231</v>
      </c>
      <c r="J2541" s="4" t="s">
        <v>60</v>
      </c>
      <c r="K2541" s="4">
        <v>45826</v>
      </c>
      <c r="L2541" s="4"/>
      <c r="M2541" s="4">
        <v>45827</v>
      </c>
      <c r="N2541" s="4"/>
      <c r="O2541" s="4" t="s">
        <v>60</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0" t="s">
        <v>119</v>
      </c>
      <c r="AH2541" s="30" t="s">
        <v>371</v>
      </c>
      <c r="AI2541" s="30" t="s">
        <v>16799</v>
      </c>
      <c r="AJ2541" s="30" t="s">
        <v>372</v>
      </c>
      <c r="AK2541" s="30" t="s">
        <v>177</v>
      </c>
      <c r="AL2541" s="30" t="s">
        <v>465</v>
      </c>
      <c r="AM2541" s="30" t="s">
        <v>466</v>
      </c>
      <c r="AN2541" s="30">
        <v>32.325530000000001</v>
      </c>
      <c r="AO2541" s="30" t="s">
        <v>68</v>
      </c>
      <c r="AP2541" s="30"/>
      <c r="AQ2541" s="30"/>
      <c r="AR2541" s="30" t="s">
        <v>68</v>
      </c>
      <c r="AS2541" s="30"/>
      <c r="AT2541" s="30"/>
      <c r="AU2541" s="30" t="s">
        <v>382</v>
      </c>
      <c r="AV2541" s="30" t="s">
        <v>383</v>
      </c>
      <c r="AW2541" s="30">
        <v>141.39734000000001</v>
      </c>
      <c r="AX2541" s="30" t="s">
        <v>16800</v>
      </c>
      <c r="AY2541" s="30" t="s">
        <v>16801</v>
      </c>
      <c r="AZ2541" s="3">
        <v>1806</v>
      </c>
      <c r="BA2541" s="30" t="s">
        <v>60</v>
      </c>
      <c r="BB2541" s="30">
        <v>1806</v>
      </c>
      <c r="BC2541" s="30" t="s">
        <v>60</v>
      </c>
      <c r="BD2541" s="30" t="s">
        <v>60</v>
      </c>
      <c r="BE2541" s="30" t="s">
        <v>60</v>
      </c>
      <c r="BF2541" s="32" t="str">
        <f>IFERROR(VLOOKUP(Data_Power_app[[#This Row],[PRO ODER]],'Result'!H:J,3,0),"")</f>
        <v/>
      </c>
      <c r="BG2541" s="13"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v>3889</v>
      </c>
      <c r="B2542" s="30" t="s">
        <v>16806</v>
      </c>
      <c r="C2542" s="30" t="s">
        <v>16807</v>
      </c>
      <c r="D2542" s="30" t="s">
        <v>222</v>
      </c>
      <c r="E2542" s="30" t="s">
        <v>273</v>
      </c>
      <c r="F2542" s="30" t="s">
        <v>59</v>
      </c>
      <c r="G2542" s="30">
        <v>3414</v>
      </c>
      <c r="H2542" s="4">
        <v>45825</v>
      </c>
      <c r="I2542" s="4">
        <v>37231</v>
      </c>
      <c r="J2542" s="4" t="s">
        <v>60</v>
      </c>
      <c r="K2542" s="4">
        <v>45826</v>
      </c>
      <c r="L2542" s="4"/>
      <c r="M2542" s="4">
        <v>45827</v>
      </c>
      <c r="N2542" s="4"/>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0" t="s">
        <v>119</v>
      </c>
      <c r="AH2542" s="30" t="s">
        <v>517</v>
      </c>
      <c r="AI2542" s="30" t="s">
        <v>518</v>
      </c>
      <c r="AJ2542" s="30" t="s">
        <v>519</v>
      </c>
      <c r="AK2542" s="30" t="s">
        <v>177</v>
      </c>
      <c r="AL2542" s="30" t="s">
        <v>520</v>
      </c>
      <c r="AM2542" s="30" t="s">
        <v>521</v>
      </c>
      <c r="AN2542" s="30">
        <v>63.600059999999999</v>
      </c>
      <c r="AO2542" s="30" t="s">
        <v>68</v>
      </c>
      <c r="AP2542" s="30"/>
      <c r="AQ2542" s="30"/>
      <c r="AR2542" s="30" t="s">
        <v>68</v>
      </c>
      <c r="AS2542" s="30"/>
      <c r="AT2542" s="30"/>
      <c r="AU2542" s="30" t="s">
        <v>515</v>
      </c>
      <c r="AV2542" s="30" t="s">
        <v>516</v>
      </c>
      <c r="AW2542" s="30">
        <v>278.17768999999998</v>
      </c>
      <c r="AX2542" s="30" t="s">
        <v>522</v>
      </c>
      <c r="AY2542" s="30" t="s">
        <v>523</v>
      </c>
      <c r="AZ2542" s="3">
        <v>3414</v>
      </c>
      <c r="BA2542" s="30" t="s">
        <v>60</v>
      </c>
      <c r="BB2542" s="30">
        <v>3414</v>
      </c>
      <c r="BC2542" s="30" t="s">
        <v>60</v>
      </c>
      <c r="BD2542" s="30" t="s">
        <v>60</v>
      </c>
      <c r="BE2542" s="30" t="s">
        <v>60</v>
      </c>
      <c r="BF2542" s="32" t="str">
        <f>IFERROR(VLOOKUP(Data_Power_app[[#This Row],[PRO ODER]],'Result'!H:J,3,0),"")</f>
        <v/>
      </c>
      <c r="BG2542" s="13"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v>3891</v>
      </c>
      <c r="B2543" s="30" t="s">
        <v>16808</v>
      </c>
      <c r="C2543" s="30" t="s">
        <v>16809</v>
      </c>
      <c r="D2543" s="30" t="s">
        <v>222</v>
      </c>
      <c r="E2543" s="30" t="s">
        <v>273</v>
      </c>
      <c r="F2543" s="30" t="s">
        <v>59</v>
      </c>
      <c r="G2543" s="30">
        <v>239</v>
      </c>
      <c r="H2543" s="4">
        <v>45825</v>
      </c>
      <c r="I2543" s="4">
        <v>37231</v>
      </c>
      <c r="J2543" s="4" t="s">
        <v>60</v>
      </c>
      <c r="K2543" s="4">
        <v>45826</v>
      </c>
      <c r="L2543" s="4"/>
      <c r="M2543" s="4">
        <v>45827</v>
      </c>
      <c r="N2543" s="4"/>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0" t="s">
        <v>119</v>
      </c>
      <c r="AH2543" s="30" t="s">
        <v>376</v>
      </c>
      <c r="AI2543" s="30" t="s">
        <v>16810</v>
      </c>
      <c r="AJ2543" s="30" t="s">
        <v>377</v>
      </c>
      <c r="AK2543" s="30" t="s">
        <v>100</v>
      </c>
      <c r="AL2543" s="30" t="s">
        <v>378</v>
      </c>
      <c r="AM2543" s="30" t="s">
        <v>379</v>
      </c>
      <c r="AN2543" s="30">
        <v>10.927960000000001</v>
      </c>
      <c r="AO2543" s="30" t="s">
        <v>68</v>
      </c>
      <c r="AP2543" s="30"/>
      <c r="AQ2543" s="30"/>
      <c r="AR2543" s="30" t="s">
        <v>68</v>
      </c>
      <c r="AS2543" s="30"/>
      <c r="AT2543" s="30"/>
      <c r="AU2543" s="30" t="s">
        <v>382</v>
      </c>
      <c r="AV2543" s="30" t="s">
        <v>383</v>
      </c>
      <c r="AW2543" s="30">
        <v>20.315159999999999</v>
      </c>
      <c r="AX2543" s="30" t="s">
        <v>16811</v>
      </c>
      <c r="AY2543" s="30" t="s">
        <v>16812</v>
      </c>
      <c r="AZ2543" s="3">
        <v>239</v>
      </c>
      <c r="BA2543" s="30" t="s">
        <v>60</v>
      </c>
      <c r="BB2543" s="30">
        <v>239</v>
      </c>
      <c r="BC2543" s="30" t="s">
        <v>60</v>
      </c>
      <c r="BD2543" s="30" t="s">
        <v>60</v>
      </c>
      <c r="BE2543" s="30" t="s">
        <v>60</v>
      </c>
      <c r="BF2543" s="32" t="str">
        <f>IFERROR(VLOOKUP(Data_Power_app[[#This Row],[PRO ODER]],'Result'!H:J,3,0),"")</f>
        <v/>
      </c>
      <c r="BG2543" s="13"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v>3892</v>
      </c>
      <c r="B2544" s="30" t="s">
        <v>16813</v>
      </c>
      <c r="C2544" s="30" t="s">
        <v>16814</v>
      </c>
      <c r="D2544" s="30" t="s">
        <v>222</v>
      </c>
      <c r="E2544" s="30" t="s">
        <v>273</v>
      </c>
      <c r="F2544" s="30" t="s">
        <v>59</v>
      </c>
      <c r="G2544" s="30">
        <v>293</v>
      </c>
      <c r="H2544" s="4">
        <v>45825</v>
      </c>
      <c r="I2544" s="4">
        <v>37231</v>
      </c>
      <c r="J2544" s="4" t="s">
        <v>60</v>
      </c>
      <c r="K2544" s="4">
        <v>45826</v>
      </c>
      <c r="L2544" s="4"/>
      <c r="M2544" s="4">
        <v>45827</v>
      </c>
      <c r="N2544" s="4"/>
      <c r="O2544" s="4" t="s">
        <v>60</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0" t="s">
        <v>119</v>
      </c>
      <c r="AH2544" s="30" t="s">
        <v>376</v>
      </c>
      <c r="AI2544" s="30" t="s">
        <v>16810</v>
      </c>
      <c r="AJ2544" s="30" t="s">
        <v>377</v>
      </c>
      <c r="AK2544" s="30" t="s">
        <v>100</v>
      </c>
      <c r="AL2544" s="30" t="s">
        <v>378</v>
      </c>
      <c r="AM2544" s="30" t="s">
        <v>379</v>
      </c>
      <c r="AN2544" s="30">
        <v>13.41024</v>
      </c>
      <c r="AO2544" s="30" t="s">
        <v>68</v>
      </c>
      <c r="AP2544" s="30"/>
      <c r="AQ2544" s="30"/>
      <c r="AR2544" s="30" t="s">
        <v>68</v>
      </c>
      <c r="AS2544" s="30"/>
      <c r="AT2544" s="30"/>
      <c r="AU2544" s="30" t="s">
        <v>382</v>
      </c>
      <c r="AV2544" s="30" t="s">
        <v>383</v>
      </c>
      <c r="AW2544" s="30">
        <v>24.929829999999999</v>
      </c>
      <c r="AX2544" s="30" t="s">
        <v>16811</v>
      </c>
      <c r="AY2544" s="30" t="s">
        <v>16812</v>
      </c>
      <c r="AZ2544" s="3">
        <v>293</v>
      </c>
      <c r="BA2544" s="30" t="s">
        <v>60</v>
      </c>
      <c r="BB2544" s="30">
        <v>293</v>
      </c>
      <c r="BC2544" s="30" t="s">
        <v>60</v>
      </c>
      <c r="BD2544" s="30" t="s">
        <v>60</v>
      </c>
      <c r="BE2544" s="30" t="s">
        <v>60</v>
      </c>
      <c r="BF2544" s="32" t="str">
        <f>IFERROR(VLOOKUP(Data_Power_app[[#This Row],[PRO ODER]],'Result'!H:J,3,0),"")</f>
        <v/>
      </c>
      <c r="BG2544" s="13"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v>3893</v>
      </c>
      <c r="B2545" s="30" t="s">
        <v>16815</v>
      </c>
      <c r="C2545" s="30" t="s">
        <v>16816</v>
      </c>
      <c r="D2545" s="30" t="s">
        <v>222</v>
      </c>
      <c r="E2545" s="30" t="s">
        <v>273</v>
      </c>
      <c r="F2545" s="30" t="s">
        <v>59</v>
      </c>
      <c r="G2545" s="30">
        <v>840</v>
      </c>
      <c r="H2545" s="4">
        <v>45825</v>
      </c>
      <c r="I2545" s="4">
        <v>37231</v>
      </c>
      <c r="J2545" s="4" t="s">
        <v>60</v>
      </c>
      <c r="K2545" s="4">
        <v>45826</v>
      </c>
      <c r="L2545" s="4"/>
      <c r="M2545" s="4">
        <v>45827</v>
      </c>
      <c r="N2545" s="4"/>
      <c r="O2545" s="4" t="s">
        <v>60</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0" t="s">
        <v>119</v>
      </c>
      <c r="AH2545" s="30" t="s">
        <v>517</v>
      </c>
      <c r="AI2545" s="30" t="s">
        <v>718</v>
      </c>
      <c r="AJ2545" s="30" t="s">
        <v>519</v>
      </c>
      <c r="AK2545" s="30" t="s">
        <v>177</v>
      </c>
      <c r="AL2545" s="30" t="s">
        <v>719</v>
      </c>
      <c r="AM2545" s="30" t="s">
        <v>720</v>
      </c>
      <c r="AN2545" s="30">
        <v>16.156420000000001</v>
      </c>
      <c r="AO2545" s="30" t="s">
        <v>68</v>
      </c>
      <c r="AP2545" s="30"/>
      <c r="AQ2545" s="30"/>
      <c r="AR2545" s="30" t="s">
        <v>68</v>
      </c>
      <c r="AS2545" s="30"/>
      <c r="AT2545" s="30"/>
      <c r="AU2545" s="30" t="s">
        <v>721</v>
      </c>
      <c r="AV2545" s="30" t="s">
        <v>722</v>
      </c>
      <c r="AW2545" s="30">
        <v>70.665000000000006</v>
      </c>
      <c r="AX2545" s="30" t="s">
        <v>723</v>
      </c>
      <c r="AY2545" s="30" t="s">
        <v>724</v>
      </c>
      <c r="AZ2545" s="3">
        <v>840</v>
      </c>
      <c r="BA2545" s="30" t="s">
        <v>60</v>
      </c>
      <c r="BB2545" s="30">
        <v>840</v>
      </c>
      <c r="BC2545" s="30" t="s">
        <v>60</v>
      </c>
      <c r="BD2545" s="30" t="s">
        <v>60</v>
      </c>
      <c r="BE2545" s="30" t="s">
        <v>60</v>
      </c>
      <c r="BF2545" s="32" t="str">
        <f>IFERROR(VLOOKUP(Data_Power_app[[#This Row],[PRO ODER]],'Result'!H:J,3,0),"")</f>
        <v/>
      </c>
      <c r="BG2545" s="13"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v>3894</v>
      </c>
      <c r="B2546" s="30" t="s">
        <v>16817</v>
      </c>
      <c r="C2546" s="30" t="s">
        <v>16818</v>
      </c>
      <c r="D2546" s="30" t="s">
        <v>222</v>
      </c>
      <c r="E2546" s="30" t="s">
        <v>273</v>
      </c>
      <c r="F2546" s="30" t="s">
        <v>59</v>
      </c>
      <c r="G2546" s="30">
        <v>203</v>
      </c>
      <c r="H2546" s="4">
        <v>45825</v>
      </c>
      <c r="I2546" s="4">
        <v>37231</v>
      </c>
      <c r="J2546" s="4" t="s">
        <v>60</v>
      </c>
      <c r="K2546" s="4">
        <v>45826</v>
      </c>
      <c r="L2546" s="4"/>
      <c r="M2546" s="4">
        <v>45827</v>
      </c>
      <c r="N2546" s="4"/>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0" t="s">
        <v>119</v>
      </c>
      <c r="AH2546" s="30" t="s">
        <v>517</v>
      </c>
      <c r="AI2546" s="30" t="s">
        <v>518</v>
      </c>
      <c r="AJ2546" s="30" t="s">
        <v>519</v>
      </c>
      <c r="AK2546" s="30" t="s">
        <v>177</v>
      </c>
      <c r="AL2546" s="30" t="s">
        <v>520</v>
      </c>
      <c r="AM2546" s="30" t="s">
        <v>521</v>
      </c>
      <c r="AN2546" s="30">
        <v>3.9212600000000002</v>
      </c>
      <c r="AO2546" s="30" t="s">
        <v>68</v>
      </c>
      <c r="AP2546" s="30"/>
      <c r="AQ2546" s="30"/>
      <c r="AR2546" s="30" t="s">
        <v>68</v>
      </c>
      <c r="AS2546" s="30"/>
      <c r="AT2546" s="30"/>
      <c r="AU2546" s="30" t="s">
        <v>515</v>
      </c>
      <c r="AV2546" s="30" t="s">
        <v>516</v>
      </c>
      <c r="AW2546" s="30">
        <v>17.150739999999999</v>
      </c>
      <c r="AX2546" s="30" t="s">
        <v>522</v>
      </c>
      <c r="AY2546" s="30" t="s">
        <v>523</v>
      </c>
      <c r="AZ2546" s="3">
        <v>203</v>
      </c>
      <c r="BA2546" s="30" t="s">
        <v>60</v>
      </c>
      <c r="BB2546" s="30">
        <v>203</v>
      </c>
      <c r="BC2546" s="30" t="s">
        <v>60</v>
      </c>
      <c r="BD2546" s="30" t="s">
        <v>60</v>
      </c>
      <c r="BE2546" s="30" t="s">
        <v>60</v>
      </c>
      <c r="BF2546" s="32" t="str">
        <f>IFERROR(VLOOKUP(Data_Power_app[[#This Row],[PRO ODER]],'Result'!H:J,3,0),"")</f>
        <v/>
      </c>
      <c r="BG2546" s="13"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v>3901</v>
      </c>
      <c r="B2547" s="30" t="s">
        <v>16819</v>
      </c>
      <c r="C2547" s="30" t="s">
        <v>16820</v>
      </c>
      <c r="D2547" s="30" t="s">
        <v>75</v>
      </c>
      <c r="E2547" s="30" t="s">
        <v>395</v>
      </c>
      <c r="F2547" s="30" t="s">
        <v>59</v>
      </c>
      <c r="G2547" s="30">
        <v>50</v>
      </c>
      <c r="H2547" s="4">
        <v>45825</v>
      </c>
      <c r="I2547" s="4">
        <v>37231</v>
      </c>
      <c r="J2547" s="4" t="s">
        <v>60</v>
      </c>
      <c r="K2547" s="4">
        <v>45826</v>
      </c>
      <c r="L2547" s="4"/>
      <c r="M2547" s="4">
        <v>45827</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0" t="s">
        <v>119</v>
      </c>
      <c r="AH2547" s="30" t="s">
        <v>16821</v>
      </c>
      <c r="AI2547" s="30" t="s">
        <v>16822</v>
      </c>
      <c r="AJ2547" s="30" t="s">
        <v>176</v>
      </c>
      <c r="AK2547" s="30" t="s">
        <v>65</v>
      </c>
      <c r="AL2547" s="30" t="s">
        <v>178</v>
      </c>
      <c r="AM2547" s="30" t="s">
        <v>179</v>
      </c>
      <c r="AN2547" s="30">
        <v>1.8191600000000001</v>
      </c>
      <c r="AO2547" s="30" t="s">
        <v>82</v>
      </c>
      <c r="AP2547" s="30" t="s">
        <v>83</v>
      </c>
      <c r="AQ2547" s="30">
        <v>1.57986</v>
      </c>
      <c r="AR2547" s="30" t="s">
        <v>68</v>
      </c>
      <c r="AS2547" s="30"/>
      <c r="AT2547" s="30"/>
      <c r="AU2547" s="30" t="s">
        <v>16823</v>
      </c>
      <c r="AV2547" s="30" t="s">
        <v>16824</v>
      </c>
      <c r="AW2547" s="30">
        <v>3.3817699999999999</v>
      </c>
      <c r="AX2547" s="30" t="s">
        <v>16825</v>
      </c>
      <c r="AY2547" s="30" t="s">
        <v>16826</v>
      </c>
      <c r="AZ2547" s="3">
        <v>47</v>
      </c>
      <c r="BA2547" s="30" t="s">
        <v>60</v>
      </c>
      <c r="BB2547" s="30">
        <v>50</v>
      </c>
      <c r="BC2547" s="30" t="s">
        <v>60</v>
      </c>
      <c r="BD2547" s="30" t="s">
        <v>60</v>
      </c>
      <c r="BE2547" s="30" t="s">
        <v>60</v>
      </c>
      <c r="BF2547" s="32" t="str">
        <f>IFERROR(VLOOKUP(Data_Power_app[[#This Row],[PRO ODER]],'Result'!H:J,3,0),"")</f>
        <v/>
      </c>
      <c r="BG2547" s="13"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v>3902</v>
      </c>
      <c r="B2548" s="30" t="s">
        <v>16827</v>
      </c>
      <c r="C2548" s="30" t="s">
        <v>16828</v>
      </c>
      <c r="D2548" s="30" t="s">
        <v>75</v>
      </c>
      <c r="E2548" s="30" t="s">
        <v>395</v>
      </c>
      <c r="F2548" s="30" t="s">
        <v>59</v>
      </c>
      <c r="G2548" s="30">
        <v>154</v>
      </c>
      <c r="H2548" s="4">
        <v>45825</v>
      </c>
      <c r="I2548" s="4">
        <v>37231</v>
      </c>
      <c r="J2548" s="4" t="s">
        <v>60</v>
      </c>
      <c r="K2548" s="4">
        <v>45826</v>
      </c>
      <c r="L2548" s="4"/>
      <c r="M2548" s="4">
        <v>45827</v>
      </c>
      <c r="N2548" s="4"/>
      <c r="O2548" s="4" t="s">
        <v>60</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0" t="s">
        <v>119</v>
      </c>
      <c r="AH2548" s="30" t="s">
        <v>16821</v>
      </c>
      <c r="AI2548" s="30" t="s">
        <v>16822</v>
      </c>
      <c r="AJ2548" s="30" t="s">
        <v>176</v>
      </c>
      <c r="AK2548" s="30" t="s">
        <v>65</v>
      </c>
      <c r="AL2548" s="30" t="s">
        <v>178</v>
      </c>
      <c r="AM2548" s="30" t="s">
        <v>179</v>
      </c>
      <c r="AN2548" s="30">
        <v>5.6080399999999999</v>
      </c>
      <c r="AO2548" s="30" t="s">
        <v>82</v>
      </c>
      <c r="AP2548" s="30" t="s">
        <v>83</v>
      </c>
      <c r="AQ2548" s="30">
        <v>4.8620200000000002</v>
      </c>
      <c r="AR2548" s="30" t="s">
        <v>68</v>
      </c>
      <c r="AS2548" s="30"/>
      <c r="AT2548" s="30"/>
      <c r="AU2548" s="30" t="s">
        <v>16823</v>
      </c>
      <c r="AV2548" s="30" t="s">
        <v>16824</v>
      </c>
      <c r="AW2548" s="30">
        <v>10.425140000000001</v>
      </c>
      <c r="AX2548" s="30" t="s">
        <v>16825</v>
      </c>
      <c r="AY2548" s="30" t="s">
        <v>16826</v>
      </c>
      <c r="AZ2548" s="3">
        <v>148</v>
      </c>
      <c r="BA2548" s="30" t="s">
        <v>60</v>
      </c>
      <c r="BB2548" s="30">
        <v>154</v>
      </c>
      <c r="BC2548" s="30" t="s">
        <v>60</v>
      </c>
      <c r="BD2548" s="30" t="s">
        <v>60</v>
      </c>
      <c r="BE2548" s="30" t="s">
        <v>60</v>
      </c>
      <c r="BF2548" s="32" t="str">
        <f>IFERROR(VLOOKUP(Data_Power_app[[#This Row],[PRO ODER]],'Result'!H:J,3,0),"")</f>
        <v/>
      </c>
      <c r="BG2548" s="13"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v>3903</v>
      </c>
      <c r="B2549" s="30" t="s">
        <v>16829</v>
      </c>
      <c r="C2549" s="30" t="s">
        <v>16830</v>
      </c>
      <c r="D2549" s="30" t="s">
        <v>75</v>
      </c>
      <c r="E2549" s="30" t="s">
        <v>395</v>
      </c>
      <c r="F2549" s="30" t="s">
        <v>59</v>
      </c>
      <c r="G2549" s="30">
        <v>50</v>
      </c>
      <c r="H2549" s="4">
        <v>45825</v>
      </c>
      <c r="I2549" s="4">
        <v>37231</v>
      </c>
      <c r="J2549" s="4" t="s">
        <v>60</v>
      </c>
      <c r="K2549" s="4">
        <v>45826</v>
      </c>
      <c r="L2549" s="4"/>
      <c r="M2549" s="4">
        <v>45827</v>
      </c>
      <c r="N2549" s="4"/>
      <c r="O2549" s="4" t="s">
        <v>60</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0" t="s">
        <v>119</v>
      </c>
      <c r="AH2549" s="30" t="s">
        <v>16821</v>
      </c>
      <c r="AI2549" s="30" t="s">
        <v>16822</v>
      </c>
      <c r="AJ2549" s="30" t="s">
        <v>176</v>
      </c>
      <c r="AK2549" s="30" t="s">
        <v>65</v>
      </c>
      <c r="AL2549" s="30" t="s">
        <v>178</v>
      </c>
      <c r="AM2549" s="30" t="s">
        <v>179</v>
      </c>
      <c r="AN2549" s="30">
        <v>1.8191600000000001</v>
      </c>
      <c r="AO2549" s="30" t="s">
        <v>82</v>
      </c>
      <c r="AP2549" s="30" t="s">
        <v>83</v>
      </c>
      <c r="AQ2549" s="30">
        <v>1.57986</v>
      </c>
      <c r="AR2549" s="30" t="s">
        <v>68</v>
      </c>
      <c r="AS2549" s="30"/>
      <c r="AT2549" s="30"/>
      <c r="AU2549" s="30" t="s">
        <v>16823</v>
      </c>
      <c r="AV2549" s="30" t="s">
        <v>16824</v>
      </c>
      <c r="AW2549" s="30">
        <v>3.3817699999999999</v>
      </c>
      <c r="AX2549" s="30" t="s">
        <v>16825</v>
      </c>
      <c r="AY2549" s="30" t="s">
        <v>16826</v>
      </c>
      <c r="AZ2549" s="3">
        <v>47</v>
      </c>
      <c r="BA2549" s="30" t="s">
        <v>60</v>
      </c>
      <c r="BB2549" s="30">
        <v>50</v>
      </c>
      <c r="BC2549" s="30" t="s">
        <v>60</v>
      </c>
      <c r="BD2549" s="30" t="s">
        <v>60</v>
      </c>
      <c r="BE2549" s="30" t="s">
        <v>60</v>
      </c>
      <c r="BF2549" s="32" t="str">
        <f>IFERROR(VLOOKUP(Data_Power_app[[#This Row],[PRO ODER]],'Result'!H:J,3,0),"")</f>
        <v/>
      </c>
      <c r="BG2549" s="13"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v>3904</v>
      </c>
      <c r="B2550" s="30" t="s">
        <v>16831</v>
      </c>
      <c r="C2550" s="30" t="s">
        <v>16832</v>
      </c>
      <c r="D2550" s="30" t="s">
        <v>75</v>
      </c>
      <c r="E2550" s="30" t="s">
        <v>395</v>
      </c>
      <c r="F2550" s="30" t="s">
        <v>59</v>
      </c>
      <c r="G2550" s="30">
        <v>108</v>
      </c>
      <c r="H2550" s="4">
        <v>45825</v>
      </c>
      <c r="I2550" s="4">
        <v>37231</v>
      </c>
      <c r="J2550" s="4" t="s">
        <v>60</v>
      </c>
      <c r="K2550" s="4">
        <v>45826</v>
      </c>
      <c r="L2550" s="4"/>
      <c r="M2550" s="4">
        <v>45827</v>
      </c>
      <c r="N2550" s="4"/>
      <c r="O2550" s="4" t="s">
        <v>60</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0" t="s">
        <v>119</v>
      </c>
      <c r="AH2550" s="30" t="s">
        <v>16821</v>
      </c>
      <c r="AI2550" s="30" t="s">
        <v>16822</v>
      </c>
      <c r="AJ2550" s="30" t="s">
        <v>176</v>
      </c>
      <c r="AK2550" s="30" t="s">
        <v>65</v>
      </c>
      <c r="AL2550" s="30" t="s">
        <v>178</v>
      </c>
      <c r="AM2550" s="30" t="s">
        <v>179</v>
      </c>
      <c r="AN2550" s="30">
        <v>3.9110900000000002</v>
      </c>
      <c r="AO2550" s="30" t="s">
        <v>82</v>
      </c>
      <c r="AP2550" s="30" t="s">
        <v>83</v>
      </c>
      <c r="AQ2550" s="30">
        <v>3.3916900000000001</v>
      </c>
      <c r="AR2550" s="30" t="s">
        <v>68</v>
      </c>
      <c r="AS2550" s="30"/>
      <c r="AT2550" s="30"/>
      <c r="AU2550" s="30" t="s">
        <v>16823</v>
      </c>
      <c r="AV2550" s="30" t="s">
        <v>16824</v>
      </c>
      <c r="AW2550" s="30">
        <v>7.2706299999999997</v>
      </c>
      <c r="AX2550" s="30" t="s">
        <v>16825</v>
      </c>
      <c r="AY2550" s="30" t="s">
        <v>16826</v>
      </c>
      <c r="AZ2550" s="3">
        <v>101</v>
      </c>
      <c r="BA2550" s="30" t="s">
        <v>60</v>
      </c>
      <c r="BB2550" s="30">
        <v>108</v>
      </c>
      <c r="BC2550" s="30" t="s">
        <v>60</v>
      </c>
      <c r="BD2550" s="30" t="s">
        <v>60</v>
      </c>
      <c r="BE2550" s="30" t="s">
        <v>60</v>
      </c>
      <c r="BF2550" s="32" t="str">
        <f>IFERROR(VLOOKUP(Data_Power_app[[#This Row],[PRO ODER]],'Result'!H:J,3,0),"")</f>
        <v/>
      </c>
      <c r="BG2550" s="13"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v>3905</v>
      </c>
      <c r="B2551" s="30" t="s">
        <v>16833</v>
      </c>
      <c r="C2551" s="30" t="s">
        <v>16834</v>
      </c>
      <c r="D2551" s="30" t="s">
        <v>75</v>
      </c>
      <c r="E2551" s="30" t="s">
        <v>395</v>
      </c>
      <c r="F2551" s="30" t="s">
        <v>59</v>
      </c>
      <c r="G2551" s="30">
        <v>1</v>
      </c>
      <c r="H2551" s="4">
        <v>45825</v>
      </c>
      <c r="I2551" s="4">
        <v>37231</v>
      </c>
      <c r="J2551" s="4" t="s">
        <v>60</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0" t="s">
        <v>119</v>
      </c>
      <c r="AH2551" s="30" t="s">
        <v>16821</v>
      </c>
      <c r="AI2551" s="30" t="s">
        <v>16822</v>
      </c>
      <c r="AJ2551" s="30" t="s">
        <v>176</v>
      </c>
      <c r="AK2551" s="30" t="s">
        <v>65</v>
      </c>
      <c r="AL2551" s="30" t="s">
        <v>178</v>
      </c>
      <c r="AM2551" s="30" t="s">
        <v>179</v>
      </c>
      <c r="AN2551" s="30">
        <v>3.6420000000000001E-2</v>
      </c>
      <c r="AO2551" s="30" t="s">
        <v>82</v>
      </c>
      <c r="AP2551" s="30" t="s">
        <v>83</v>
      </c>
      <c r="AQ2551" s="30">
        <v>3.091E-2</v>
      </c>
      <c r="AR2551" s="30" t="s">
        <v>68</v>
      </c>
      <c r="AS2551" s="30"/>
      <c r="AT2551" s="30"/>
      <c r="AU2551" s="30" t="s">
        <v>16823</v>
      </c>
      <c r="AV2551" s="30" t="s">
        <v>16824</v>
      </c>
      <c r="AW2551" s="30">
        <v>6.7720000000000002E-2</v>
      </c>
      <c r="AX2551" s="30" t="s">
        <v>16825</v>
      </c>
      <c r="AY2551" s="30" t="s">
        <v>16826</v>
      </c>
      <c r="AZ2551" s="3">
        <v>1</v>
      </c>
      <c r="BA2551" s="30" t="s">
        <v>60</v>
      </c>
      <c r="BB2551" s="30">
        <v>1</v>
      </c>
      <c r="BC2551" s="30" t="s">
        <v>60</v>
      </c>
      <c r="BD2551" s="30" t="s">
        <v>60</v>
      </c>
      <c r="BE2551" s="30" t="s">
        <v>60</v>
      </c>
      <c r="BF2551" s="32" t="str">
        <f>IFERROR(VLOOKUP(Data_Power_app[[#This Row],[PRO ODER]],'Result'!H:J,3,0),"")</f>
        <v/>
      </c>
      <c r="BG2551" s="13"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v>3906</v>
      </c>
      <c r="B2552" s="30" t="s">
        <v>16835</v>
      </c>
      <c r="C2552" s="30" t="s">
        <v>16836</v>
      </c>
      <c r="D2552" s="30" t="s">
        <v>86</v>
      </c>
      <c r="E2552" s="30" t="s">
        <v>163</v>
      </c>
      <c r="F2552" s="30" t="s">
        <v>59</v>
      </c>
      <c r="G2552" s="30">
        <v>592</v>
      </c>
      <c r="H2552" s="4">
        <v>45826</v>
      </c>
      <c r="I2552" s="4">
        <v>37231</v>
      </c>
      <c r="J2552" s="4" t="s">
        <v>60</v>
      </c>
      <c r="K2552" s="4">
        <v>45827</v>
      </c>
      <c r="L2552" s="4"/>
      <c r="M2552" s="4">
        <v>45828</v>
      </c>
      <c r="N2552" s="4"/>
      <c r="O2552" s="4" t="s">
        <v>60</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45834</v>
      </c>
      <c r="AE2552" s="4">
        <v>45835</v>
      </c>
      <c r="AF2552" s="4"/>
      <c r="AG2552" s="30" t="s">
        <v>119</v>
      </c>
      <c r="AH2552" s="30" t="s">
        <v>438</v>
      </c>
      <c r="AI2552" s="30" t="s">
        <v>16837</v>
      </c>
      <c r="AJ2552" s="30" t="s">
        <v>172</v>
      </c>
      <c r="AK2552" s="30" t="s">
        <v>100</v>
      </c>
      <c r="AL2552" s="30" t="s">
        <v>439</v>
      </c>
      <c r="AM2552" s="30" t="s">
        <v>440</v>
      </c>
      <c r="AN2552" s="30">
        <v>20.826799999999999</v>
      </c>
      <c r="AO2552" s="30" t="s">
        <v>68</v>
      </c>
      <c r="AP2552" s="30"/>
      <c r="AQ2552" s="30"/>
      <c r="AR2552" s="30" t="s">
        <v>68</v>
      </c>
      <c r="AS2552" s="30"/>
      <c r="AT2552" s="30"/>
      <c r="AU2552" s="30" t="s">
        <v>16838</v>
      </c>
      <c r="AV2552" s="30" t="s">
        <v>16839</v>
      </c>
      <c r="AW2552" s="30">
        <v>45.545439999999999</v>
      </c>
      <c r="AX2552" s="30" t="s">
        <v>1813</v>
      </c>
      <c r="AY2552" s="30" t="s">
        <v>1814</v>
      </c>
      <c r="AZ2552" s="3">
        <v>592</v>
      </c>
      <c r="BA2552" s="30" t="s">
        <v>60</v>
      </c>
      <c r="BB2552" s="30">
        <v>592</v>
      </c>
      <c r="BC2552" s="30" t="s">
        <v>60</v>
      </c>
      <c r="BD2552" s="30" t="s">
        <v>60</v>
      </c>
      <c r="BE2552" s="30" t="s">
        <v>60</v>
      </c>
      <c r="BF2552" s="32" t="str">
        <f>IFERROR(VLOOKUP(Data_Power_app[[#This Row],[PRO ODER]],'Result'!H:J,3,0),"")</f>
        <v/>
      </c>
      <c r="BG2552" s="13"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v>3907</v>
      </c>
      <c r="B2553" s="30" t="s">
        <v>16840</v>
      </c>
      <c r="C2553" s="30" t="s">
        <v>16841</v>
      </c>
      <c r="D2553" s="30" t="s">
        <v>86</v>
      </c>
      <c r="E2553" s="30" t="s">
        <v>163</v>
      </c>
      <c r="F2553" s="30" t="s">
        <v>59</v>
      </c>
      <c r="G2553" s="30">
        <v>4318</v>
      </c>
      <c r="H2553" s="4">
        <v>45826</v>
      </c>
      <c r="I2553" s="4">
        <v>37231</v>
      </c>
      <c r="J2553" s="4" t="s">
        <v>60</v>
      </c>
      <c r="K2553" s="4">
        <v>45827</v>
      </c>
      <c r="L2553" s="4"/>
      <c r="M2553" s="4">
        <v>45828</v>
      </c>
      <c r="N2553" s="4"/>
      <c r="O2553" s="4" t="s">
        <v>60</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45835</v>
      </c>
      <c r="AF2553" s="4"/>
      <c r="AG2553" s="30" t="s">
        <v>119</v>
      </c>
      <c r="AH2553" s="30" t="s">
        <v>438</v>
      </c>
      <c r="AI2553" s="30" t="s">
        <v>832</v>
      </c>
      <c r="AJ2553" s="30" t="s">
        <v>172</v>
      </c>
      <c r="AK2553" s="30" t="s">
        <v>100</v>
      </c>
      <c r="AL2553" s="30" t="s">
        <v>439</v>
      </c>
      <c r="AM2553" s="30" t="s">
        <v>440</v>
      </c>
      <c r="AN2553" s="30">
        <v>148.64731</v>
      </c>
      <c r="AO2553" s="30" t="s">
        <v>68</v>
      </c>
      <c r="AP2553" s="30"/>
      <c r="AQ2553" s="30"/>
      <c r="AR2553" s="30" t="s">
        <v>68</v>
      </c>
      <c r="AS2553" s="30"/>
      <c r="AT2553" s="30"/>
      <c r="AU2553" s="30" t="s">
        <v>833</v>
      </c>
      <c r="AV2553" s="30" t="s">
        <v>834</v>
      </c>
      <c r="AW2553" s="30">
        <v>325.07596999999998</v>
      </c>
      <c r="AX2553" s="30" t="s">
        <v>478</v>
      </c>
      <c r="AY2553" s="30" t="s">
        <v>479</v>
      </c>
      <c r="AZ2553" s="3">
        <v>4318</v>
      </c>
      <c r="BA2553" s="30" t="s">
        <v>60</v>
      </c>
      <c r="BB2553" s="30">
        <v>4318</v>
      </c>
      <c r="BC2553" s="30" t="s">
        <v>60</v>
      </c>
      <c r="BD2553" s="30" t="s">
        <v>60</v>
      </c>
      <c r="BE2553" s="30" t="s">
        <v>60</v>
      </c>
      <c r="BF2553" s="32" t="str">
        <f>IFERROR(VLOOKUP(Data_Power_app[[#This Row],[PRO ODER]],'Result'!H:J,3,0),"")</f>
        <v/>
      </c>
      <c r="BG2553" s="13"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3908</v>
      </c>
      <c r="B2554" s="30" t="s">
        <v>16842</v>
      </c>
      <c r="C2554" s="30" t="s">
        <v>16843</v>
      </c>
      <c r="D2554" s="30" t="s">
        <v>86</v>
      </c>
      <c r="E2554" s="30" t="s">
        <v>163</v>
      </c>
      <c r="F2554" s="30" t="s">
        <v>59</v>
      </c>
      <c r="G2554" s="30">
        <v>395</v>
      </c>
      <c r="H2554" s="4">
        <v>45826</v>
      </c>
      <c r="I2554" s="4">
        <v>37231</v>
      </c>
      <c r="J2554" s="4" t="s">
        <v>60</v>
      </c>
      <c r="K2554" s="4">
        <v>45827</v>
      </c>
      <c r="L2554" s="4"/>
      <c r="M2554" s="4">
        <v>45828</v>
      </c>
      <c r="N2554" s="4"/>
      <c r="O2554" s="4" t="s">
        <v>60</v>
      </c>
      <c r="P2554" s="4" t="s">
        <v>60</v>
      </c>
      <c r="Q2554" s="4" t="s">
        <v>60</v>
      </c>
      <c r="R2554" s="4" t="s">
        <v>60</v>
      </c>
      <c r="S2554" s="4" t="s">
        <v>60</v>
      </c>
      <c r="T2554" s="4">
        <v>45829</v>
      </c>
      <c r="U2554" s="4"/>
      <c r="V2554" s="4"/>
      <c r="W2554" s="4">
        <v>45830</v>
      </c>
      <c r="X2554" s="4"/>
      <c r="Y2554" s="4" t="s">
        <v>60</v>
      </c>
      <c r="Z2554" s="4">
        <v>45832</v>
      </c>
      <c r="AA2554" s="4"/>
      <c r="AB2554" s="4" t="s">
        <v>60</v>
      </c>
      <c r="AC2554" s="4">
        <v>45833</v>
      </c>
      <c r="AD2554" s="4">
        <v>45834</v>
      </c>
      <c r="AE2554" s="4">
        <v>45835</v>
      </c>
      <c r="AF2554" s="4"/>
      <c r="AG2554" s="30" t="s">
        <v>119</v>
      </c>
      <c r="AH2554" s="30" t="s">
        <v>438</v>
      </c>
      <c r="AI2554" s="30" t="s">
        <v>832</v>
      </c>
      <c r="AJ2554" s="30" t="s">
        <v>172</v>
      </c>
      <c r="AK2554" s="30" t="s">
        <v>100</v>
      </c>
      <c r="AL2554" s="30" t="s">
        <v>439</v>
      </c>
      <c r="AM2554" s="30" t="s">
        <v>440</v>
      </c>
      <c r="AN2554" s="30">
        <v>13.997</v>
      </c>
      <c r="AO2554" s="30" t="s">
        <v>68</v>
      </c>
      <c r="AP2554" s="30"/>
      <c r="AQ2554" s="30"/>
      <c r="AR2554" s="30" t="s">
        <v>68</v>
      </c>
      <c r="AS2554" s="30"/>
      <c r="AT2554" s="30"/>
      <c r="AU2554" s="30" t="s">
        <v>833</v>
      </c>
      <c r="AV2554" s="30" t="s">
        <v>834</v>
      </c>
      <c r="AW2554" s="30">
        <v>30.609690000000001</v>
      </c>
      <c r="AX2554" s="30" t="s">
        <v>478</v>
      </c>
      <c r="AY2554" s="30" t="s">
        <v>479</v>
      </c>
      <c r="AZ2554" s="3">
        <v>395</v>
      </c>
      <c r="BA2554" s="30" t="s">
        <v>60</v>
      </c>
      <c r="BB2554" s="30">
        <v>395</v>
      </c>
      <c r="BC2554" s="30" t="s">
        <v>60</v>
      </c>
      <c r="BD2554" s="30" t="s">
        <v>60</v>
      </c>
      <c r="BE2554" s="30" t="s">
        <v>60</v>
      </c>
      <c r="BF2554" s="32" t="str">
        <f>IFERROR(VLOOKUP(Data_Power_app[[#This Row],[PRO ODER]],'Result'!H:J,3,0),"")</f>
        <v/>
      </c>
      <c r="BG2554" s="13"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v>3909</v>
      </c>
      <c r="B2555" s="30" t="s">
        <v>16844</v>
      </c>
      <c r="C2555" s="30" t="s">
        <v>16845</v>
      </c>
      <c r="D2555" s="30" t="s">
        <v>86</v>
      </c>
      <c r="E2555" s="30" t="s">
        <v>163</v>
      </c>
      <c r="F2555" s="30" t="s">
        <v>59</v>
      </c>
      <c r="G2555" s="30">
        <v>656</v>
      </c>
      <c r="H2555" s="4">
        <v>45826</v>
      </c>
      <c r="I2555" s="4">
        <v>37231</v>
      </c>
      <c r="J2555" s="4" t="s">
        <v>60</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0" t="s">
        <v>119</v>
      </c>
      <c r="AH2555" s="30" t="s">
        <v>438</v>
      </c>
      <c r="AI2555" s="30" t="s">
        <v>2140</v>
      </c>
      <c r="AJ2555" s="30" t="s">
        <v>172</v>
      </c>
      <c r="AK2555" s="30" t="s">
        <v>65</v>
      </c>
      <c r="AL2555" s="30" t="s">
        <v>439</v>
      </c>
      <c r="AM2555" s="30" t="s">
        <v>440</v>
      </c>
      <c r="AN2555" s="30">
        <v>19.512440000000002</v>
      </c>
      <c r="AO2555" s="30" t="s">
        <v>68</v>
      </c>
      <c r="AP2555" s="30"/>
      <c r="AQ2555" s="30"/>
      <c r="AR2555" s="30" t="s">
        <v>68</v>
      </c>
      <c r="AS2555" s="30"/>
      <c r="AT2555" s="30"/>
      <c r="AU2555" s="30" t="s">
        <v>1367</v>
      </c>
      <c r="AV2555" s="30" t="s">
        <v>1368</v>
      </c>
      <c r="AW2555" s="30">
        <v>42.67286</v>
      </c>
      <c r="AX2555" s="30" t="s">
        <v>1369</v>
      </c>
      <c r="AY2555" s="30" t="s">
        <v>442</v>
      </c>
      <c r="AZ2555" s="3">
        <v>656</v>
      </c>
      <c r="BA2555" s="30" t="s">
        <v>60</v>
      </c>
      <c r="BB2555" s="30">
        <v>656</v>
      </c>
      <c r="BC2555" s="30" t="s">
        <v>60</v>
      </c>
      <c r="BD2555" s="30" t="s">
        <v>60</v>
      </c>
      <c r="BE2555" s="30" t="s">
        <v>60</v>
      </c>
      <c r="BF2555" s="32" t="str">
        <f>IFERROR(VLOOKUP(Data_Power_app[[#This Row],[PRO ODER]],'Result'!H:J,3,0),"")</f>
        <v/>
      </c>
      <c r="BG2555" s="13"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3910</v>
      </c>
      <c r="B2556" s="30" t="s">
        <v>16846</v>
      </c>
      <c r="C2556" s="30" t="s">
        <v>16847</v>
      </c>
      <c r="D2556" s="30" t="s">
        <v>86</v>
      </c>
      <c r="E2556" s="30" t="s">
        <v>163</v>
      </c>
      <c r="F2556" s="30" t="s">
        <v>59</v>
      </c>
      <c r="G2556" s="30">
        <v>31</v>
      </c>
      <c r="H2556" s="4">
        <v>45826</v>
      </c>
      <c r="I2556" s="4">
        <v>37231</v>
      </c>
      <c r="J2556" s="4" t="s">
        <v>60</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0" t="s">
        <v>119</v>
      </c>
      <c r="AH2556" s="30" t="s">
        <v>438</v>
      </c>
      <c r="AI2556" s="30" t="s">
        <v>2140</v>
      </c>
      <c r="AJ2556" s="30" t="s">
        <v>172</v>
      </c>
      <c r="AK2556" s="30" t="s">
        <v>65</v>
      </c>
      <c r="AL2556" s="30" t="s">
        <v>439</v>
      </c>
      <c r="AM2556" s="30" t="s">
        <v>440</v>
      </c>
      <c r="AN2556" s="30">
        <v>0.89912000000000003</v>
      </c>
      <c r="AO2556" s="30" t="s">
        <v>68</v>
      </c>
      <c r="AP2556" s="30"/>
      <c r="AQ2556" s="30"/>
      <c r="AR2556" s="30" t="s">
        <v>68</v>
      </c>
      <c r="AS2556" s="30"/>
      <c r="AT2556" s="30"/>
      <c r="AU2556" s="30" t="s">
        <v>1367</v>
      </c>
      <c r="AV2556" s="30" t="s">
        <v>1368</v>
      </c>
      <c r="AW2556" s="30">
        <v>1.96634</v>
      </c>
      <c r="AX2556" s="30" t="s">
        <v>1369</v>
      </c>
      <c r="AY2556" s="30" t="s">
        <v>442</v>
      </c>
      <c r="AZ2556" s="3">
        <v>31</v>
      </c>
      <c r="BA2556" s="30" t="s">
        <v>60</v>
      </c>
      <c r="BB2556" s="30">
        <v>31</v>
      </c>
      <c r="BC2556" s="30" t="s">
        <v>60</v>
      </c>
      <c r="BD2556" s="30" t="s">
        <v>60</v>
      </c>
      <c r="BE2556" s="30" t="s">
        <v>60</v>
      </c>
      <c r="BF2556" s="32" t="str">
        <f>IFERROR(VLOOKUP(Data_Power_app[[#This Row],[PRO ODER]],'Result'!H:J,3,0),"")</f>
        <v/>
      </c>
      <c r="BG2556" s="13"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v>3919</v>
      </c>
      <c r="B2557" s="30" t="s">
        <v>10137</v>
      </c>
      <c r="C2557" s="30" t="s">
        <v>10138</v>
      </c>
      <c r="D2557" s="30" t="s">
        <v>1764</v>
      </c>
      <c r="E2557" s="30" t="s">
        <v>2123</v>
      </c>
      <c r="F2557" s="30" t="s">
        <v>72</v>
      </c>
      <c r="G2557" s="30">
        <v>2</v>
      </c>
      <c r="H2557" s="4">
        <v>45829</v>
      </c>
      <c r="I2557" s="4">
        <v>45817</v>
      </c>
      <c r="J2557" s="4">
        <v>45817</v>
      </c>
      <c r="K2557" s="4">
        <v>45830</v>
      </c>
      <c r="L2557" s="4">
        <v>45818.902083333334</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45834</v>
      </c>
      <c r="AE2557" s="4">
        <v>45835</v>
      </c>
      <c r="AF2557" s="4"/>
      <c r="AG2557" s="30" t="s">
        <v>151</v>
      </c>
      <c r="AH2557" s="30" t="s">
        <v>2124</v>
      </c>
      <c r="AI2557" s="30" t="s">
        <v>10139</v>
      </c>
      <c r="AJ2557" s="30" t="s">
        <v>74</v>
      </c>
      <c r="AK2557" s="30" t="s">
        <v>556</v>
      </c>
      <c r="AL2557" s="30" t="s">
        <v>1765</v>
      </c>
      <c r="AM2557" s="30" t="s">
        <v>1766</v>
      </c>
      <c r="AN2557" s="30">
        <v>3.0079999999999999E-2</v>
      </c>
      <c r="AO2557" s="30" t="s">
        <v>68</v>
      </c>
      <c r="AP2557" s="30"/>
      <c r="AQ2557" s="30"/>
      <c r="AR2557" s="30" t="s">
        <v>68</v>
      </c>
      <c r="AS2557" s="30"/>
      <c r="AT2557" s="30"/>
      <c r="AU2557" s="30" t="s">
        <v>10140</v>
      </c>
      <c r="AV2557" s="30" t="s">
        <v>10141</v>
      </c>
      <c r="AW2557" s="30">
        <v>6.5780000000000005E-2</v>
      </c>
      <c r="AX2557" s="30" t="s">
        <v>10142</v>
      </c>
      <c r="AY2557" s="30" t="s">
        <v>10143</v>
      </c>
      <c r="AZ2557" s="3">
        <v>2</v>
      </c>
      <c r="BA2557" s="30" t="s">
        <v>213</v>
      </c>
      <c r="BB2557" s="30">
        <v>1</v>
      </c>
      <c r="BC2557" s="30" t="s">
        <v>60</v>
      </c>
      <c r="BD2557" s="30" t="s">
        <v>60</v>
      </c>
      <c r="BE2557" s="30" t="s">
        <v>2125</v>
      </c>
      <c r="BF2557" s="32" t="str">
        <f>IFERROR(VLOOKUP(Data_Power_app[[#This Row],[PRO ODER]],'Result'!H:J,3,0),"")</f>
        <v>LAMINATION 7</v>
      </c>
      <c r="BG2557" s="13" t="str">
        <f>IFERROR(VLOOKUP(Data_Power_app[[#This Row],[PRO ODER]]&amp;"LAM",'Real Time'!A:E,4,0),"")</f>
        <v>ML-02</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3920</v>
      </c>
      <c r="B2558" s="30" t="s">
        <v>16848</v>
      </c>
      <c r="C2558" s="30" t="s">
        <v>16849</v>
      </c>
      <c r="D2558" s="30" t="s">
        <v>86</v>
      </c>
      <c r="E2558" s="30" t="s">
        <v>182</v>
      </c>
      <c r="F2558" s="30" t="s">
        <v>59</v>
      </c>
      <c r="G2558" s="30">
        <v>44</v>
      </c>
      <c r="H2558" s="4">
        <v>45827</v>
      </c>
      <c r="I2558" s="4">
        <v>37231</v>
      </c>
      <c r="J2558" s="4" t="s">
        <v>60</v>
      </c>
      <c r="K2558" s="4">
        <v>45828</v>
      </c>
      <c r="L2558" s="4"/>
      <c r="M2558" s="4">
        <v>45829</v>
      </c>
      <c r="N2558" s="4"/>
      <c r="O2558" s="4" t="s">
        <v>60</v>
      </c>
      <c r="P2558" s="4" t="s">
        <v>60</v>
      </c>
      <c r="Q2558" s="4" t="s">
        <v>60</v>
      </c>
      <c r="R2558" s="4" t="s">
        <v>60</v>
      </c>
      <c r="S2558" s="4" t="s">
        <v>60</v>
      </c>
      <c r="T2558" s="4">
        <v>45831</v>
      </c>
      <c r="U2558" s="4"/>
      <c r="V2558" s="4"/>
      <c r="W2558" s="4">
        <v>45832</v>
      </c>
      <c r="X2558" s="4"/>
      <c r="Y2558" s="4" t="s">
        <v>60</v>
      </c>
      <c r="Z2558" s="4">
        <v>45832</v>
      </c>
      <c r="AA2558" s="4"/>
      <c r="AB2558" s="4" t="s">
        <v>60</v>
      </c>
      <c r="AC2558" s="4">
        <v>45833</v>
      </c>
      <c r="AD2558" s="4">
        <v>45834</v>
      </c>
      <c r="AE2558" s="4">
        <v>45835</v>
      </c>
      <c r="AF2558" s="4"/>
      <c r="AG2558" s="30" t="s">
        <v>119</v>
      </c>
      <c r="AH2558" s="30" t="s">
        <v>183</v>
      </c>
      <c r="AI2558" s="30" t="s">
        <v>16850</v>
      </c>
      <c r="AJ2558" s="30" t="s">
        <v>184</v>
      </c>
      <c r="AK2558" s="30" t="s">
        <v>65</v>
      </c>
      <c r="AL2558" s="30" t="s">
        <v>166</v>
      </c>
      <c r="AM2558" s="30" t="s">
        <v>167</v>
      </c>
      <c r="AN2558" s="30">
        <v>1.49316</v>
      </c>
      <c r="AO2558" s="30" t="s">
        <v>68</v>
      </c>
      <c r="AP2558" s="30"/>
      <c r="AQ2558" s="30"/>
      <c r="AR2558" s="30" t="s">
        <v>68</v>
      </c>
      <c r="AS2558" s="30"/>
      <c r="AT2558" s="30"/>
      <c r="AU2558" s="30" t="s">
        <v>16851</v>
      </c>
      <c r="AV2558" s="30" t="s">
        <v>16852</v>
      </c>
      <c r="AW2558" s="30">
        <v>3.2658</v>
      </c>
      <c r="AX2558" s="30" t="s">
        <v>11763</v>
      </c>
      <c r="AY2558" s="30" t="s">
        <v>11764</v>
      </c>
      <c r="AZ2558" s="3">
        <v>23</v>
      </c>
      <c r="BA2558" s="30" t="s">
        <v>60</v>
      </c>
      <c r="BB2558" s="30">
        <v>44</v>
      </c>
      <c r="BC2558" s="30" t="s">
        <v>60</v>
      </c>
      <c r="BD2558" s="30" t="s">
        <v>60</v>
      </c>
      <c r="BE2558" s="30" t="s">
        <v>60</v>
      </c>
      <c r="BF2558" s="32" t="str">
        <f>IFERROR(VLOOKUP(Data_Power_app[[#This Row],[PRO ODER]],'Result'!H:J,3,0),"")</f>
        <v/>
      </c>
      <c r="BG2558" s="13"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3921</v>
      </c>
      <c r="B2559" s="30" t="s">
        <v>16853</v>
      </c>
      <c r="C2559" s="30" t="s">
        <v>16854</v>
      </c>
      <c r="D2559" s="30" t="s">
        <v>86</v>
      </c>
      <c r="E2559" s="30" t="s">
        <v>182</v>
      </c>
      <c r="F2559" s="30" t="s">
        <v>59</v>
      </c>
      <c r="G2559" s="30">
        <v>77</v>
      </c>
      <c r="H2559" s="4">
        <v>45827</v>
      </c>
      <c r="I2559" s="4">
        <v>37231</v>
      </c>
      <c r="J2559" s="4" t="s">
        <v>60</v>
      </c>
      <c r="K2559" s="4">
        <v>45828</v>
      </c>
      <c r="L2559" s="4"/>
      <c r="M2559" s="4">
        <v>45829</v>
      </c>
      <c r="N2559" s="4"/>
      <c r="O2559" s="4" t="s">
        <v>60</v>
      </c>
      <c r="P2559" s="4" t="s">
        <v>60</v>
      </c>
      <c r="Q2559" s="4" t="s">
        <v>60</v>
      </c>
      <c r="R2559" s="4" t="s">
        <v>60</v>
      </c>
      <c r="S2559" s="4" t="s">
        <v>60</v>
      </c>
      <c r="T2559" s="4">
        <v>45831</v>
      </c>
      <c r="U2559" s="4"/>
      <c r="V2559" s="4"/>
      <c r="W2559" s="4">
        <v>45832</v>
      </c>
      <c r="X2559" s="4"/>
      <c r="Y2559" s="4" t="s">
        <v>60</v>
      </c>
      <c r="Z2559" s="4">
        <v>45832</v>
      </c>
      <c r="AA2559" s="4"/>
      <c r="AB2559" s="4" t="s">
        <v>60</v>
      </c>
      <c r="AC2559" s="4">
        <v>45833</v>
      </c>
      <c r="AD2559" s="4">
        <v>45834</v>
      </c>
      <c r="AE2559" s="4">
        <v>45835</v>
      </c>
      <c r="AF2559" s="4"/>
      <c r="AG2559" s="30" t="s">
        <v>119</v>
      </c>
      <c r="AH2559" s="30" t="s">
        <v>183</v>
      </c>
      <c r="AI2559" s="30" t="s">
        <v>3444</v>
      </c>
      <c r="AJ2559" s="30" t="s">
        <v>184</v>
      </c>
      <c r="AK2559" s="30" t="s">
        <v>100</v>
      </c>
      <c r="AL2559" s="30" t="s">
        <v>166</v>
      </c>
      <c r="AM2559" s="30" t="s">
        <v>167</v>
      </c>
      <c r="AN2559" s="30">
        <v>2.8907600000000002</v>
      </c>
      <c r="AO2559" s="30" t="s">
        <v>68</v>
      </c>
      <c r="AP2559" s="30"/>
      <c r="AQ2559" s="30"/>
      <c r="AR2559" s="30" t="s">
        <v>68</v>
      </c>
      <c r="AS2559" s="30"/>
      <c r="AT2559" s="30"/>
      <c r="AU2559" s="30" t="s">
        <v>3445</v>
      </c>
      <c r="AV2559" s="30" t="s">
        <v>3446</v>
      </c>
      <c r="AW2559" s="30">
        <v>6.3224</v>
      </c>
      <c r="AX2559" s="30" t="s">
        <v>11574</v>
      </c>
      <c r="AY2559" s="30" t="s">
        <v>11575</v>
      </c>
      <c r="AZ2559" s="3">
        <v>60</v>
      </c>
      <c r="BA2559" s="30" t="s">
        <v>60</v>
      </c>
      <c r="BB2559" s="30">
        <v>77</v>
      </c>
      <c r="BC2559" s="30" t="s">
        <v>60</v>
      </c>
      <c r="BD2559" s="30" t="s">
        <v>60</v>
      </c>
      <c r="BE2559" s="30" t="s">
        <v>60</v>
      </c>
      <c r="BF2559" s="32" t="str">
        <f>IFERROR(VLOOKUP(Data_Power_app[[#This Row],[PRO ODER]],'Result'!H:J,3,0),"")</f>
        <v/>
      </c>
      <c r="BG2559" s="13"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3932</v>
      </c>
      <c r="B2560" s="30" t="s">
        <v>12132</v>
      </c>
      <c r="C2560" s="30" t="s">
        <v>12133</v>
      </c>
      <c r="D2560" s="30" t="s">
        <v>95</v>
      </c>
      <c r="E2560" s="30" t="s">
        <v>96</v>
      </c>
      <c r="F2560" s="30" t="s">
        <v>59</v>
      </c>
      <c r="G2560" s="30">
        <v>600</v>
      </c>
      <c r="H2560" s="4">
        <v>45819</v>
      </c>
      <c r="I2560" s="4">
        <v>45818</v>
      </c>
      <c r="J2560" s="4">
        <v>45818</v>
      </c>
      <c r="K2560" s="4">
        <v>45821</v>
      </c>
      <c r="L2560" s="4">
        <v>45818.8908912037</v>
      </c>
      <c r="M2560" s="4">
        <v>45822</v>
      </c>
      <c r="N2560" s="4">
        <v>45819.374340277776</v>
      </c>
      <c r="O2560" s="4">
        <v>45824</v>
      </c>
      <c r="P2560" s="4" t="s">
        <v>60</v>
      </c>
      <c r="Q2560" s="4">
        <v>45825</v>
      </c>
      <c r="R2560" s="4" t="s">
        <v>60</v>
      </c>
      <c r="S2560" s="4" t="s">
        <v>60</v>
      </c>
      <c r="T2560" s="4">
        <v>45826</v>
      </c>
      <c r="U2560" s="4"/>
      <c r="V2560" s="4"/>
      <c r="W2560" s="4">
        <v>45828</v>
      </c>
      <c r="X2560" s="4"/>
      <c r="Y2560" s="4" t="s">
        <v>60</v>
      </c>
      <c r="Z2560" s="4">
        <v>45829</v>
      </c>
      <c r="AA2560" s="4"/>
      <c r="AB2560" s="4" t="s">
        <v>60</v>
      </c>
      <c r="AC2560" s="4">
        <v>45830</v>
      </c>
      <c r="AD2560" s="4">
        <v>45831</v>
      </c>
      <c r="AE2560" s="4">
        <v>45836</v>
      </c>
      <c r="AF2560" s="4"/>
      <c r="AG2560" s="30" t="s">
        <v>242</v>
      </c>
      <c r="AH2560" s="30" t="s">
        <v>654</v>
      </c>
      <c r="AI2560" s="30" t="s">
        <v>8257</v>
      </c>
      <c r="AJ2560" s="30" t="s">
        <v>655</v>
      </c>
      <c r="AK2560" s="30" t="s">
        <v>100</v>
      </c>
      <c r="AL2560" s="30" t="s">
        <v>656</v>
      </c>
      <c r="AM2560" s="30" t="s">
        <v>657</v>
      </c>
      <c r="AN2560" s="30">
        <v>27.641580000000001</v>
      </c>
      <c r="AO2560" s="30" t="s">
        <v>68</v>
      </c>
      <c r="AP2560" s="30"/>
      <c r="AQ2560" s="30"/>
      <c r="AR2560" s="30" t="s">
        <v>68</v>
      </c>
      <c r="AS2560" s="30"/>
      <c r="AT2560" s="30"/>
      <c r="AU2560" s="30" t="s">
        <v>460</v>
      </c>
      <c r="AV2560" s="30" t="s">
        <v>461</v>
      </c>
      <c r="AW2560" s="30">
        <v>51.386450000000004</v>
      </c>
      <c r="AX2560" s="30" t="s">
        <v>3123</v>
      </c>
      <c r="AY2560" s="30" t="s">
        <v>3124</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3933</v>
      </c>
      <c r="B2561" s="30" t="s">
        <v>12134</v>
      </c>
      <c r="C2561" s="30" t="s">
        <v>12135</v>
      </c>
      <c r="D2561" s="30" t="s">
        <v>95</v>
      </c>
      <c r="E2561" s="30" t="s">
        <v>96</v>
      </c>
      <c r="F2561" s="30" t="s">
        <v>59</v>
      </c>
      <c r="G2561" s="30">
        <v>300</v>
      </c>
      <c r="H2561" s="4">
        <v>45819</v>
      </c>
      <c r="I2561" s="4">
        <v>45818</v>
      </c>
      <c r="J2561" s="4">
        <v>45818</v>
      </c>
      <c r="K2561" s="4">
        <v>45821</v>
      </c>
      <c r="L2561" s="4">
        <v>45818.890925925924</v>
      </c>
      <c r="M2561" s="4">
        <v>45822</v>
      </c>
      <c r="N2561" s="4">
        <v>45819.502858796295</v>
      </c>
      <c r="O2561" s="4">
        <v>45824</v>
      </c>
      <c r="P2561" s="4" t="s">
        <v>60</v>
      </c>
      <c r="Q2561" s="4">
        <v>45825</v>
      </c>
      <c r="R2561" s="4" t="s">
        <v>60</v>
      </c>
      <c r="S2561" s="4" t="s">
        <v>60</v>
      </c>
      <c r="T2561" s="4">
        <v>45826</v>
      </c>
      <c r="U2561" s="4"/>
      <c r="V2561" s="4"/>
      <c r="W2561" s="4">
        <v>45828</v>
      </c>
      <c r="X2561" s="4"/>
      <c r="Y2561" s="4" t="s">
        <v>60</v>
      </c>
      <c r="Z2561" s="4">
        <v>45829</v>
      </c>
      <c r="AA2561" s="4"/>
      <c r="AB2561" s="4" t="s">
        <v>60</v>
      </c>
      <c r="AC2561" s="4">
        <v>45830</v>
      </c>
      <c r="AD2561" s="4">
        <v>45831</v>
      </c>
      <c r="AE2561" s="4">
        <v>45836</v>
      </c>
      <c r="AF2561" s="4"/>
      <c r="AG2561" s="30" t="s">
        <v>242</v>
      </c>
      <c r="AH2561" s="30" t="s">
        <v>654</v>
      </c>
      <c r="AI2561" s="30" t="s">
        <v>8257</v>
      </c>
      <c r="AJ2561" s="30" t="s">
        <v>655</v>
      </c>
      <c r="AK2561" s="30" t="s">
        <v>100</v>
      </c>
      <c r="AL2561" s="30" t="s">
        <v>656</v>
      </c>
      <c r="AM2561" s="30" t="s">
        <v>657</v>
      </c>
      <c r="AN2561" s="30">
        <v>13.75529</v>
      </c>
      <c r="AO2561" s="30" t="s">
        <v>68</v>
      </c>
      <c r="AP2561" s="30"/>
      <c r="AQ2561" s="30"/>
      <c r="AR2561" s="30" t="s">
        <v>68</v>
      </c>
      <c r="AS2561" s="30"/>
      <c r="AT2561" s="30"/>
      <c r="AU2561" s="30" t="s">
        <v>460</v>
      </c>
      <c r="AV2561" s="30" t="s">
        <v>461</v>
      </c>
      <c r="AW2561" s="30">
        <v>25.57132</v>
      </c>
      <c r="AX2561" s="30" t="s">
        <v>3123</v>
      </c>
      <c r="AY2561" s="30" t="s">
        <v>3124</v>
      </c>
      <c r="AZ2561" s="3">
        <v>300</v>
      </c>
      <c r="BA2561" s="30" t="s">
        <v>60</v>
      </c>
      <c r="BB2561" s="30">
        <v>300</v>
      </c>
      <c r="BC2561" s="30" t="s">
        <v>60</v>
      </c>
      <c r="BD2561" s="30" t="s">
        <v>60</v>
      </c>
      <c r="BE2561" s="30" t="s">
        <v>60</v>
      </c>
      <c r="BF2561" s="32" t="str">
        <f>IFERROR(VLOOKUP(Data_Power_app[[#This Row],[PRO ODER]],'Result'!H:J,3,0),"")</f>
        <v>LAMINATION 5</v>
      </c>
      <c r="BG2561" s="13"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3934</v>
      </c>
      <c r="B2562" s="30" t="s">
        <v>12136</v>
      </c>
      <c r="C2562" s="30" t="s">
        <v>12137</v>
      </c>
      <c r="D2562" s="30" t="s">
        <v>95</v>
      </c>
      <c r="E2562" s="30" t="s">
        <v>96</v>
      </c>
      <c r="F2562" s="30" t="s">
        <v>59</v>
      </c>
      <c r="G2562" s="30">
        <v>300</v>
      </c>
      <c r="H2562" s="4">
        <v>45819</v>
      </c>
      <c r="I2562" s="4">
        <v>45818</v>
      </c>
      <c r="J2562" s="4">
        <v>45818</v>
      </c>
      <c r="K2562" s="4">
        <v>45821</v>
      </c>
      <c r="L2562" s="4">
        <v>45818.890972222223</v>
      </c>
      <c r="M2562" s="4">
        <v>45822</v>
      </c>
      <c r="N2562" s="4">
        <v>45819.423263888886</v>
      </c>
      <c r="O2562" s="4">
        <v>45824</v>
      </c>
      <c r="P2562" s="4" t="s">
        <v>60</v>
      </c>
      <c r="Q2562" s="4">
        <v>45825</v>
      </c>
      <c r="R2562" s="4" t="s">
        <v>60</v>
      </c>
      <c r="S2562" s="4" t="s">
        <v>60</v>
      </c>
      <c r="T2562" s="4">
        <v>45826</v>
      </c>
      <c r="U2562" s="4"/>
      <c r="V2562" s="4"/>
      <c r="W2562" s="4">
        <v>45828</v>
      </c>
      <c r="X2562" s="4"/>
      <c r="Y2562" s="4" t="s">
        <v>60</v>
      </c>
      <c r="Z2562" s="4">
        <v>45829</v>
      </c>
      <c r="AA2562" s="4"/>
      <c r="AB2562" s="4" t="s">
        <v>60</v>
      </c>
      <c r="AC2562" s="4">
        <v>45830</v>
      </c>
      <c r="AD2562" s="4">
        <v>45831</v>
      </c>
      <c r="AE2562" s="4">
        <v>45836</v>
      </c>
      <c r="AF2562" s="4"/>
      <c r="AG2562" s="30" t="s">
        <v>242</v>
      </c>
      <c r="AH2562" s="30" t="s">
        <v>654</v>
      </c>
      <c r="AI2562" s="30" t="s">
        <v>786</v>
      </c>
      <c r="AJ2562" s="30" t="s">
        <v>655</v>
      </c>
      <c r="AK2562" s="30" t="s">
        <v>100</v>
      </c>
      <c r="AL2562" s="30" t="s">
        <v>656</v>
      </c>
      <c r="AM2562" s="30" t="s">
        <v>657</v>
      </c>
      <c r="AN2562" s="30">
        <v>14.13781</v>
      </c>
      <c r="AO2562" s="30" t="s">
        <v>68</v>
      </c>
      <c r="AP2562" s="30"/>
      <c r="AQ2562" s="30"/>
      <c r="AR2562" s="30" t="s">
        <v>68</v>
      </c>
      <c r="AS2562" s="30"/>
      <c r="AT2562" s="30"/>
      <c r="AU2562" s="30" t="s">
        <v>460</v>
      </c>
      <c r="AV2562" s="30" t="s">
        <v>461</v>
      </c>
      <c r="AW2562" s="30">
        <v>26.282579999999999</v>
      </c>
      <c r="AX2562" s="30" t="s">
        <v>607</v>
      </c>
      <c r="AY2562" s="30" t="s">
        <v>608</v>
      </c>
      <c r="AZ2562" s="3">
        <v>300</v>
      </c>
      <c r="BA2562" s="30" t="s">
        <v>60</v>
      </c>
      <c r="BB2562" s="30">
        <v>300</v>
      </c>
      <c r="BC2562" s="30" t="s">
        <v>60</v>
      </c>
      <c r="BD2562" s="30" t="s">
        <v>60</v>
      </c>
      <c r="BE2562" s="30" t="s">
        <v>60</v>
      </c>
      <c r="BF2562" s="32" t="str">
        <f>IFERROR(VLOOKUP(Data_Power_app[[#This Row],[PRO ODER]],'Result'!H:J,3,0),"")</f>
        <v>LAMINATION 5</v>
      </c>
      <c r="BG2562" s="13"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3935</v>
      </c>
      <c r="B2563" s="30" t="s">
        <v>12138</v>
      </c>
      <c r="C2563" s="30" t="s">
        <v>12139</v>
      </c>
      <c r="D2563" s="30" t="s">
        <v>95</v>
      </c>
      <c r="E2563" s="30" t="s">
        <v>96</v>
      </c>
      <c r="F2563" s="30" t="s">
        <v>59</v>
      </c>
      <c r="G2563" s="30">
        <v>600</v>
      </c>
      <c r="H2563" s="4">
        <v>45819</v>
      </c>
      <c r="I2563" s="4">
        <v>45818</v>
      </c>
      <c r="J2563" s="4">
        <v>45818</v>
      </c>
      <c r="K2563" s="4">
        <v>45821</v>
      </c>
      <c r="L2563" s="4">
        <v>45818.891006944446</v>
      </c>
      <c r="M2563" s="4">
        <v>45822</v>
      </c>
      <c r="N2563" s="4">
        <v>45819.502708333333</v>
      </c>
      <c r="O2563" s="4">
        <v>45824</v>
      </c>
      <c r="P2563" s="4" t="s">
        <v>60</v>
      </c>
      <c r="Q2563" s="4">
        <v>45825</v>
      </c>
      <c r="R2563" s="4" t="s">
        <v>60</v>
      </c>
      <c r="S2563" s="4" t="s">
        <v>60</v>
      </c>
      <c r="T2563" s="4">
        <v>45826</v>
      </c>
      <c r="U2563" s="4"/>
      <c r="V2563" s="4"/>
      <c r="W2563" s="4">
        <v>45828</v>
      </c>
      <c r="X2563" s="4"/>
      <c r="Y2563" s="4" t="s">
        <v>60</v>
      </c>
      <c r="Z2563" s="4">
        <v>45829</v>
      </c>
      <c r="AA2563" s="4"/>
      <c r="AB2563" s="4" t="s">
        <v>60</v>
      </c>
      <c r="AC2563" s="4">
        <v>45830</v>
      </c>
      <c r="AD2563" s="4">
        <v>45831</v>
      </c>
      <c r="AE2563" s="4">
        <v>45836</v>
      </c>
      <c r="AF2563" s="4"/>
      <c r="AG2563" s="30" t="s">
        <v>242</v>
      </c>
      <c r="AH2563" s="30" t="s">
        <v>654</v>
      </c>
      <c r="AI2563" s="30" t="s">
        <v>787</v>
      </c>
      <c r="AJ2563" s="30" t="s">
        <v>655</v>
      </c>
      <c r="AK2563" s="30" t="s">
        <v>100</v>
      </c>
      <c r="AL2563" s="30" t="s">
        <v>656</v>
      </c>
      <c r="AM2563" s="30" t="s">
        <v>657</v>
      </c>
      <c r="AN2563" s="30">
        <v>28.31307</v>
      </c>
      <c r="AO2563" s="30" t="s">
        <v>68</v>
      </c>
      <c r="AP2563" s="30"/>
      <c r="AQ2563" s="30"/>
      <c r="AR2563" s="30" t="s">
        <v>68</v>
      </c>
      <c r="AS2563" s="30"/>
      <c r="AT2563" s="30"/>
      <c r="AU2563" s="30" t="s">
        <v>460</v>
      </c>
      <c r="AV2563" s="30" t="s">
        <v>461</v>
      </c>
      <c r="AW2563" s="30">
        <v>52.634689999999999</v>
      </c>
      <c r="AX2563" s="30" t="s">
        <v>788</v>
      </c>
      <c r="AY2563" s="30" t="s">
        <v>789</v>
      </c>
      <c r="AZ2563" s="3">
        <v>600</v>
      </c>
      <c r="BA2563" s="30" t="s">
        <v>60</v>
      </c>
      <c r="BB2563" s="30">
        <v>600</v>
      </c>
      <c r="BC2563" s="30" t="s">
        <v>60</v>
      </c>
      <c r="BD2563" s="30" t="s">
        <v>60</v>
      </c>
      <c r="BE2563" s="30" t="s">
        <v>60</v>
      </c>
      <c r="BF2563" s="32" t="str">
        <f>IFERROR(VLOOKUP(Data_Power_app[[#This Row],[PRO ODER]],'Result'!H:J,3,0),"")</f>
        <v>LAMINATION 5</v>
      </c>
      <c r="BG2563" s="13"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3936</v>
      </c>
      <c r="B2564" s="30" t="s">
        <v>12140</v>
      </c>
      <c r="C2564" s="30" t="s">
        <v>12141</v>
      </c>
      <c r="D2564" s="30" t="s">
        <v>95</v>
      </c>
      <c r="E2564" s="30" t="s">
        <v>96</v>
      </c>
      <c r="F2564" s="30" t="s">
        <v>59</v>
      </c>
      <c r="G2564" s="30">
        <v>300</v>
      </c>
      <c r="H2564" s="4">
        <v>45819</v>
      </c>
      <c r="I2564" s="4">
        <v>45818</v>
      </c>
      <c r="J2564" s="4">
        <v>45818</v>
      </c>
      <c r="K2564" s="4">
        <v>45821</v>
      </c>
      <c r="L2564" s="4">
        <v>45818.891053240739</v>
      </c>
      <c r="M2564" s="4">
        <v>45822</v>
      </c>
      <c r="N2564" s="4">
        <v>45819.423159722224</v>
      </c>
      <c r="O2564" s="4">
        <v>45824</v>
      </c>
      <c r="P2564" s="4" t="s">
        <v>60</v>
      </c>
      <c r="Q2564" s="4">
        <v>45825</v>
      </c>
      <c r="R2564" s="4" t="s">
        <v>60</v>
      </c>
      <c r="S2564" s="4" t="s">
        <v>60</v>
      </c>
      <c r="T2564" s="4">
        <v>45826</v>
      </c>
      <c r="U2564" s="4"/>
      <c r="V2564" s="4"/>
      <c r="W2564" s="4">
        <v>45828</v>
      </c>
      <c r="X2564" s="4"/>
      <c r="Y2564" s="4" t="s">
        <v>60</v>
      </c>
      <c r="Z2564" s="4">
        <v>45829</v>
      </c>
      <c r="AA2564" s="4"/>
      <c r="AB2564" s="4" t="s">
        <v>60</v>
      </c>
      <c r="AC2564" s="4">
        <v>45830</v>
      </c>
      <c r="AD2564" s="4">
        <v>45831</v>
      </c>
      <c r="AE2564" s="4">
        <v>45836</v>
      </c>
      <c r="AF2564" s="4"/>
      <c r="AG2564" s="30" t="s">
        <v>242</v>
      </c>
      <c r="AH2564" s="30" t="s">
        <v>654</v>
      </c>
      <c r="AI2564" s="30" t="s">
        <v>786</v>
      </c>
      <c r="AJ2564" s="30" t="s">
        <v>655</v>
      </c>
      <c r="AK2564" s="30" t="s">
        <v>100</v>
      </c>
      <c r="AL2564" s="30" t="s">
        <v>656</v>
      </c>
      <c r="AM2564" s="30" t="s">
        <v>657</v>
      </c>
      <c r="AN2564" s="30">
        <v>13.81087</v>
      </c>
      <c r="AO2564" s="30" t="s">
        <v>68</v>
      </c>
      <c r="AP2564" s="30"/>
      <c r="AQ2564" s="30"/>
      <c r="AR2564" s="30" t="s">
        <v>68</v>
      </c>
      <c r="AS2564" s="30"/>
      <c r="AT2564" s="30"/>
      <c r="AU2564" s="30" t="s">
        <v>460</v>
      </c>
      <c r="AV2564" s="30" t="s">
        <v>461</v>
      </c>
      <c r="AW2564" s="30">
        <v>25.67474</v>
      </c>
      <c r="AX2564" s="30" t="s">
        <v>607</v>
      </c>
      <c r="AY2564" s="30" t="s">
        <v>608</v>
      </c>
      <c r="AZ2564" s="3">
        <v>300</v>
      </c>
      <c r="BA2564" s="30" t="s">
        <v>60</v>
      </c>
      <c r="BB2564" s="30">
        <v>300</v>
      </c>
      <c r="BC2564" s="30" t="s">
        <v>60</v>
      </c>
      <c r="BD2564" s="30" t="s">
        <v>60</v>
      </c>
      <c r="BE2564" s="30" t="s">
        <v>60</v>
      </c>
      <c r="BF2564" s="32" t="str">
        <f>IFERROR(VLOOKUP(Data_Power_app[[#This Row],[PRO ODER]],'Result'!H:J,3,0),"")</f>
        <v>LAMINATION 5</v>
      </c>
      <c r="BG2564" s="13"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3937</v>
      </c>
      <c r="B2565" s="30" t="s">
        <v>12142</v>
      </c>
      <c r="C2565" s="30" t="s">
        <v>12143</v>
      </c>
      <c r="D2565" s="30" t="s">
        <v>95</v>
      </c>
      <c r="E2565" s="30" t="s">
        <v>96</v>
      </c>
      <c r="F2565" s="30" t="s">
        <v>59</v>
      </c>
      <c r="G2565" s="30">
        <v>600</v>
      </c>
      <c r="H2565" s="4">
        <v>45819</v>
      </c>
      <c r="I2565" s="4">
        <v>45818</v>
      </c>
      <c r="J2565" s="4">
        <v>45818</v>
      </c>
      <c r="K2565" s="4">
        <v>45821</v>
      </c>
      <c r="L2565" s="4">
        <v>45818.891087962962</v>
      </c>
      <c r="M2565" s="4">
        <v>45822</v>
      </c>
      <c r="N2565" s="4">
        <v>45819.502546296295</v>
      </c>
      <c r="O2565" s="4">
        <v>45824</v>
      </c>
      <c r="P2565" s="4" t="s">
        <v>60</v>
      </c>
      <c r="Q2565" s="4">
        <v>45825</v>
      </c>
      <c r="R2565" s="4" t="s">
        <v>60</v>
      </c>
      <c r="S2565" s="4" t="s">
        <v>60</v>
      </c>
      <c r="T2565" s="4">
        <v>45826</v>
      </c>
      <c r="U2565" s="4"/>
      <c r="V2565" s="4"/>
      <c r="W2565" s="4">
        <v>45828</v>
      </c>
      <c r="X2565" s="4"/>
      <c r="Y2565" s="4" t="s">
        <v>60</v>
      </c>
      <c r="Z2565" s="4">
        <v>45829</v>
      </c>
      <c r="AA2565" s="4"/>
      <c r="AB2565" s="4" t="s">
        <v>60</v>
      </c>
      <c r="AC2565" s="4">
        <v>45830</v>
      </c>
      <c r="AD2565" s="4">
        <v>45831</v>
      </c>
      <c r="AE2565" s="4">
        <v>45836</v>
      </c>
      <c r="AF2565" s="4"/>
      <c r="AG2565" s="30" t="s">
        <v>242</v>
      </c>
      <c r="AH2565" s="30" t="s">
        <v>654</v>
      </c>
      <c r="AI2565" s="30" t="s">
        <v>787</v>
      </c>
      <c r="AJ2565" s="30" t="s">
        <v>655</v>
      </c>
      <c r="AK2565" s="30" t="s">
        <v>100</v>
      </c>
      <c r="AL2565" s="30" t="s">
        <v>656</v>
      </c>
      <c r="AM2565" s="30" t="s">
        <v>657</v>
      </c>
      <c r="AN2565" s="30">
        <v>27.698989999999998</v>
      </c>
      <c r="AO2565" s="30" t="s">
        <v>68</v>
      </c>
      <c r="AP2565" s="30"/>
      <c r="AQ2565" s="30"/>
      <c r="AR2565" s="30" t="s">
        <v>68</v>
      </c>
      <c r="AS2565" s="30"/>
      <c r="AT2565" s="30"/>
      <c r="AU2565" s="30" t="s">
        <v>460</v>
      </c>
      <c r="AV2565" s="30" t="s">
        <v>461</v>
      </c>
      <c r="AW2565" s="30">
        <v>51.492809999999999</v>
      </c>
      <c r="AX2565" s="30" t="s">
        <v>788</v>
      </c>
      <c r="AY2565" s="30" t="s">
        <v>789</v>
      </c>
      <c r="AZ2565" s="3">
        <v>600</v>
      </c>
      <c r="BA2565" s="30" t="s">
        <v>60</v>
      </c>
      <c r="BB2565" s="30">
        <v>600</v>
      </c>
      <c r="BC2565" s="30" t="s">
        <v>60</v>
      </c>
      <c r="BD2565" s="30" t="s">
        <v>60</v>
      </c>
      <c r="BE2565" s="30" t="s">
        <v>60</v>
      </c>
      <c r="BF2565" s="32" t="str">
        <f>IFERROR(VLOOKUP(Data_Power_app[[#This Row],[PRO ODER]],'Result'!H:J,3,0),"")</f>
        <v>LAMINATION 5</v>
      </c>
      <c r="BG2565" s="13"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3938</v>
      </c>
      <c r="B2566" s="30" t="s">
        <v>12144</v>
      </c>
      <c r="C2566" s="30" t="s">
        <v>12145</v>
      </c>
      <c r="D2566" s="30" t="s">
        <v>95</v>
      </c>
      <c r="E2566" s="30" t="s">
        <v>96</v>
      </c>
      <c r="F2566" s="30" t="s">
        <v>59</v>
      </c>
      <c r="G2566" s="30">
        <v>600</v>
      </c>
      <c r="H2566" s="4">
        <v>45819</v>
      </c>
      <c r="I2566" s="4">
        <v>45818</v>
      </c>
      <c r="J2566" s="4">
        <v>45818</v>
      </c>
      <c r="K2566" s="4">
        <v>45821</v>
      </c>
      <c r="L2566" s="4">
        <v>45818.891122685185</v>
      </c>
      <c r="M2566" s="4">
        <v>45822</v>
      </c>
      <c r="N2566" s="4">
        <v>45819.502442129633</v>
      </c>
      <c r="O2566" s="4">
        <v>45824</v>
      </c>
      <c r="P2566" s="4" t="s">
        <v>60</v>
      </c>
      <c r="Q2566" s="4">
        <v>45825</v>
      </c>
      <c r="R2566" s="4" t="s">
        <v>60</v>
      </c>
      <c r="S2566" s="4" t="s">
        <v>60</v>
      </c>
      <c r="T2566" s="4">
        <v>45826</v>
      </c>
      <c r="U2566" s="4"/>
      <c r="V2566" s="4"/>
      <c r="W2566" s="4">
        <v>45828</v>
      </c>
      <c r="X2566" s="4"/>
      <c r="Y2566" s="4" t="s">
        <v>60</v>
      </c>
      <c r="Z2566" s="4">
        <v>45829</v>
      </c>
      <c r="AA2566" s="4"/>
      <c r="AB2566" s="4" t="s">
        <v>60</v>
      </c>
      <c r="AC2566" s="4">
        <v>45830</v>
      </c>
      <c r="AD2566" s="4">
        <v>45831</v>
      </c>
      <c r="AE2566" s="4">
        <v>45836</v>
      </c>
      <c r="AF2566" s="4"/>
      <c r="AG2566" s="30" t="s">
        <v>242</v>
      </c>
      <c r="AH2566" s="30" t="s">
        <v>654</v>
      </c>
      <c r="AI2566" s="30" t="s">
        <v>791</v>
      </c>
      <c r="AJ2566" s="30" t="s">
        <v>655</v>
      </c>
      <c r="AK2566" s="30" t="s">
        <v>100</v>
      </c>
      <c r="AL2566" s="30" t="s">
        <v>656</v>
      </c>
      <c r="AM2566" s="30" t="s">
        <v>657</v>
      </c>
      <c r="AN2566" s="30">
        <v>27.345870000000001</v>
      </c>
      <c r="AO2566" s="30" t="s">
        <v>68</v>
      </c>
      <c r="AP2566" s="30"/>
      <c r="AQ2566" s="30"/>
      <c r="AR2566" s="30" t="s">
        <v>68</v>
      </c>
      <c r="AS2566" s="30"/>
      <c r="AT2566" s="30"/>
      <c r="AU2566" s="30" t="s">
        <v>460</v>
      </c>
      <c r="AV2566" s="30" t="s">
        <v>461</v>
      </c>
      <c r="AW2566" s="30">
        <v>50.836260000000003</v>
      </c>
      <c r="AX2566" s="30" t="s">
        <v>792</v>
      </c>
      <c r="AY2566" s="30" t="s">
        <v>793</v>
      </c>
      <c r="AZ2566" s="3">
        <v>600</v>
      </c>
      <c r="BA2566" s="30" t="s">
        <v>60</v>
      </c>
      <c r="BB2566" s="30">
        <v>600</v>
      </c>
      <c r="BC2566" s="30" t="s">
        <v>60</v>
      </c>
      <c r="BD2566" s="30" t="s">
        <v>60</v>
      </c>
      <c r="BE2566" s="30" t="s">
        <v>60</v>
      </c>
      <c r="BF2566" s="32" t="str">
        <f>IFERROR(VLOOKUP(Data_Power_app[[#This Row],[PRO ODER]],'Result'!H:J,3,0),"")</f>
        <v>LAMINATION 5</v>
      </c>
      <c r="BG2566" s="13"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3939</v>
      </c>
      <c r="B2567" s="30" t="s">
        <v>12146</v>
      </c>
      <c r="C2567" s="30" t="s">
        <v>12147</v>
      </c>
      <c r="D2567" s="30" t="s">
        <v>95</v>
      </c>
      <c r="E2567" s="30" t="s">
        <v>96</v>
      </c>
      <c r="F2567" s="30" t="s">
        <v>59</v>
      </c>
      <c r="G2567" s="30">
        <v>600</v>
      </c>
      <c r="H2567" s="4">
        <v>45819</v>
      </c>
      <c r="I2567" s="4">
        <v>45818</v>
      </c>
      <c r="J2567" s="4">
        <v>45818</v>
      </c>
      <c r="K2567" s="4">
        <v>45821</v>
      </c>
      <c r="L2567" s="4">
        <v>45818.891168981485</v>
      </c>
      <c r="M2567" s="4">
        <v>45822</v>
      </c>
      <c r="N2567" s="4">
        <v>45819.374282407407</v>
      </c>
      <c r="O2567" s="4">
        <v>45824</v>
      </c>
      <c r="P2567" s="4" t="s">
        <v>60</v>
      </c>
      <c r="Q2567" s="4">
        <v>45825</v>
      </c>
      <c r="R2567" s="4" t="s">
        <v>60</v>
      </c>
      <c r="S2567" s="4" t="s">
        <v>60</v>
      </c>
      <c r="T2567" s="4">
        <v>45826</v>
      </c>
      <c r="U2567" s="4"/>
      <c r="V2567" s="4"/>
      <c r="W2567" s="4">
        <v>45828</v>
      </c>
      <c r="X2567" s="4"/>
      <c r="Y2567" s="4" t="s">
        <v>60</v>
      </c>
      <c r="Z2567" s="4">
        <v>45829</v>
      </c>
      <c r="AA2567" s="4"/>
      <c r="AB2567" s="4" t="s">
        <v>60</v>
      </c>
      <c r="AC2567" s="4">
        <v>45830</v>
      </c>
      <c r="AD2567" s="4">
        <v>45831</v>
      </c>
      <c r="AE2567" s="4">
        <v>45836</v>
      </c>
      <c r="AF2567" s="4"/>
      <c r="AG2567" s="30" t="s">
        <v>242</v>
      </c>
      <c r="AH2567" s="30" t="s">
        <v>654</v>
      </c>
      <c r="AI2567" s="30" t="s">
        <v>791</v>
      </c>
      <c r="AJ2567" s="30" t="s">
        <v>655</v>
      </c>
      <c r="AK2567" s="30" t="s">
        <v>100</v>
      </c>
      <c r="AL2567" s="30" t="s">
        <v>656</v>
      </c>
      <c r="AM2567" s="30" t="s">
        <v>657</v>
      </c>
      <c r="AN2567" s="30">
        <v>27.641089999999998</v>
      </c>
      <c r="AO2567" s="30" t="s">
        <v>68</v>
      </c>
      <c r="AP2567" s="30"/>
      <c r="AQ2567" s="30"/>
      <c r="AR2567" s="30" t="s">
        <v>68</v>
      </c>
      <c r="AS2567" s="30"/>
      <c r="AT2567" s="30"/>
      <c r="AU2567" s="30" t="s">
        <v>460</v>
      </c>
      <c r="AV2567" s="30" t="s">
        <v>461</v>
      </c>
      <c r="AW2567" s="30">
        <v>51.385350000000003</v>
      </c>
      <c r="AX2567" s="30" t="s">
        <v>792</v>
      </c>
      <c r="AY2567" s="30" t="s">
        <v>793</v>
      </c>
      <c r="AZ2567" s="3">
        <v>600</v>
      </c>
      <c r="BA2567" s="30" t="s">
        <v>60</v>
      </c>
      <c r="BB2567" s="30">
        <v>600</v>
      </c>
      <c r="BC2567" s="30" t="s">
        <v>60</v>
      </c>
      <c r="BD2567" s="30" t="s">
        <v>60</v>
      </c>
      <c r="BE2567" s="30" t="s">
        <v>60</v>
      </c>
      <c r="BF2567" s="32" t="str">
        <f>IFERROR(VLOOKUP(Data_Power_app[[#This Row],[PRO ODER]],'Result'!H:J,3,0),"")</f>
        <v>LAMINATION 5</v>
      </c>
      <c r="BG2567" s="13"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3940</v>
      </c>
      <c r="B2568" s="30" t="s">
        <v>12148</v>
      </c>
      <c r="C2568" s="30" t="s">
        <v>12149</v>
      </c>
      <c r="D2568" s="30" t="s">
        <v>95</v>
      </c>
      <c r="E2568" s="30" t="s">
        <v>96</v>
      </c>
      <c r="F2568" s="30" t="s">
        <v>59</v>
      </c>
      <c r="G2568" s="30">
        <v>600</v>
      </c>
      <c r="H2568" s="4">
        <v>45819</v>
      </c>
      <c r="I2568" s="4">
        <v>45818</v>
      </c>
      <c r="J2568" s="4">
        <v>45818</v>
      </c>
      <c r="K2568" s="4">
        <v>45821</v>
      </c>
      <c r="L2568" s="4">
        <v>45818.891203703701</v>
      </c>
      <c r="M2568" s="4">
        <v>45822</v>
      </c>
      <c r="N2568" s="4">
        <v>45819.502268518518</v>
      </c>
      <c r="O2568" s="4">
        <v>45824</v>
      </c>
      <c r="P2568" s="4" t="s">
        <v>60</v>
      </c>
      <c r="Q2568" s="4">
        <v>45825</v>
      </c>
      <c r="R2568" s="4" t="s">
        <v>60</v>
      </c>
      <c r="S2568" s="4" t="s">
        <v>60</v>
      </c>
      <c r="T2568" s="4">
        <v>45826</v>
      </c>
      <c r="U2568" s="4"/>
      <c r="V2568" s="4"/>
      <c r="W2568" s="4">
        <v>45828</v>
      </c>
      <c r="X2568" s="4"/>
      <c r="Y2568" s="4" t="s">
        <v>60</v>
      </c>
      <c r="Z2568" s="4">
        <v>45829</v>
      </c>
      <c r="AA2568" s="4"/>
      <c r="AB2568" s="4" t="s">
        <v>60</v>
      </c>
      <c r="AC2568" s="4">
        <v>45830</v>
      </c>
      <c r="AD2568" s="4">
        <v>45831</v>
      </c>
      <c r="AE2568" s="4">
        <v>45836</v>
      </c>
      <c r="AF2568" s="4"/>
      <c r="AG2568" s="30" t="s">
        <v>242</v>
      </c>
      <c r="AH2568" s="30" t="s">
        <v>654</v>
      </c>
      <c r="AI2568" s="30" t="s">
        <v>790</v>
      </c>
      <c r="AJ2568" s="30" t="s">
        <v>655</v>
      </c>
      <c r="AK2568" s="30" t="s">
        <v>100</v>
      </c>
      <c r="AL2568" s="30" t="s">
        <v>656</v>
      </c>
      <c r="AM2568" s="30" t="s">
        <v>657</v>
      </c>
      <c r="AN2568" s="30">
        <v>27.878060000000001</v>
      </c>
      <c r="AO2568" s="30" t="s">
        <v>68</v>
      </c>
      <c r="AP2568" s="30"/>
      <c r="AQ2568" s="30"/>
      <c r="AR2568" s="30" t="s">
        <v>68</v>
      </c>
      <c r="AS2568" s="30"/>
      <c r="AT2568" s="30"/>
      <c r="AU2568" s="30" t="s">
        <v>460</v>
      </c>
      <c r="AV2568" s="30" t="s">
        <v>461</v>
      </c>
      <c r="AW2568" s="30">
        <v>51.825989999999997</v>
      </c>
      <c r="AX2568" s="30" t="s">
        <v>679</v>
      </c>
      <c r="AY2568" s="30" t="s">
        <v>680</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3941</v>
      </c>
      <c r="B2569" s="30" t="s">
        <v>12150</v>
      </c>
      <c r="C2569" s="30" t="s">
        <v>12151</v>
      </c>
      <c r="D2569" s="30" t="s">
        <v>95</v>
      </c>
      <c r="E2569" s="30" t="s">
        <v>96</v>
      </c>
      <c r="F2569" s="30" t="s">
        <v>59</v>
      </c>
      <c r="G2569" s="30">
        <v>600</v>
      </c>
      <c r="H2569" s="4">
        <v>45819</v>
      </c>
      <c r="I2569" s="4">
        <v>45818</v>
      </c>
      <c r="J2569" s="4">
        <v>45818</v>
      </c>
      <c r="K2569" s="4">
        <v>45821</v>
      </c>
      <c r="L2569" s="4">
        <v>45818.891250000001</v>
      </c>
      <c r="M2569" s="4">
        <v>45822</v>
      </c>
      <c r="N2569" s="4">
        <v>45819.55810185185</v>
      </c>
      <c r="O2569" s="4">
        <v>45824</v>
      </c>
      <c r="P2569" s="4" t="s">
        <v>60</v>
      </c>
      <c r="Q2569" s="4">
        <v>45825</v>
      </c>
      <c r="R2569" s="4" t="s">
        <v>60</v>
      </c>
      <c r="S2569" s="4" t="s">
        <v>60</v>
      </c>
      <c r="T2569" s="4">
        <v>45826</v>
      </c>
      <c r="U2569" s="4"/>
      <c r="V2569" s="4"/>
      <c r="W2569" s="4">
        <v>45828</v>
      </c>
      <c r="X2569" s="4"/>
      <c r="Y2569" s="4" t="s">
        <v>60</v>
      </c>
      <c r="Z2569" s="4">
        <v>45829</v>
      </c>
      <c r="AA2569" s="4"/>
      <c r="AB2569" s="4" t="s">
        <v>60</v>
      </c>
      <c r="AC2569" s="4">
        <v>45830</v>
      </c>
      <c r="AD2569" s="4">
        <v>45831</v>
      </c>
      <c r="AE2569" s="4">
        <v>45836</v>
      </c>
      <c r="AF2569" s="4"/>
      <c r="AG2569" s="30" t="s">
        <v>242</v>
      </c>
      <c r="AH2569" s="30" t="s">
        <v>654</v>
      </c>
      <c r="AI2569" s="30" t="s">
        <v>790</v>
      </c>
      <c r="AJ2569" s="30" t="s">
        <v>655</v>
      </c>
      <c r="AK2569" s="30" t="s">
        <v>100</v>
      </c>
      <c r="AL2569" s="30" t="s">
        <v>656</v>
      </c>
      <c r="AM2569" s="30" t="s">
        <v>657</v>
      </c>
      <c r="AN2569" s="30">
        <v>27.474019999999999</v>
      </c>
      <c r="AO2569" s="30" t="s">
        <v>68</v>
      </c>
      <c r="AP2569" s="30"/>
      <c r="AQ2569" s="30"/>
      <c r="AR2569" s="30" t="s">
        <v>68</v>
      </c>
      <c r="AS2569" s="30"/>
      <c r="AT2569" s="30"/>
      <c r="AU2569" s="30" t="s">
        <v>460</v>
      </c>
      <c r="AV2569" s="30" t="s">
        <v>461</v>
      </c>
      <c r="AW2569" s="30">
        <v>51.074579999999997</v>
      </c>
      <c r="AX2569" s="30" t="s">
        <v>679</v>
      </c>
      <c r="AY2569" s="30" t="s">
        <v>680</v>
      </c>
      <c r="AZ2569" s="3">
        <v>600</v>
      </c>
      <c r="BA2569" s="30" t="s">
        <v>60</v>
      </c>
      <c r="BB2569" s="30">
        <v>600</v>
      </c>
      <c r="BC2569" s="30" t="s">
        <v>60</v>
      </c>
      <c r="BD2569" s="30" t="s">
        <v>60</v>
      </c>
      <c r="BE2569" s="30" t="s">
        <v>60</v>
      </c>
      <c r="BF2569" s="32" t="str">
        <f>IFERROR(VLOOKUP(Data_Power_app[[#This Row],[PRO ODER]],'Result'!H:J,3,0),"")</f>
        <v>LAMINATION 5</v>
      </c>
      <c r="BG2569" s="13" t="str">
        <f>IFERROR(VLOOKUP(Data_Power_app[[#This Row],[PRO ODER]]&amp;"LAM",'Real Time'!A:E,4,0),"")</f>
        <v>ML-04</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3942</v>
      </c>
      <c r="B2570" s="30" t="s">
        <v>12152</v>
      </c>
      <c r="C2570" s="30" t="s">
        <v>12153</v>
      </c>
      <c r="D2570" s="30" t="s">
        <v>95</v>
      </c>
      <c r="E2570" s="30" t="s">
        <v>96</v>
      </c>
      <c r="F2570" s="30" t="s">
        <v>59</v>
      </c>
      <c r="G2570" s="30">
        <v>900</v>
      </c>
      <c r="H2570" s="4">
        <v>45819</v>
      </c>
      <c r="I2570" s="4">
        <v>45818</v>
      </c>
      <c r="J2570" s="4">
        <v>45818</v>
      </c>
      <c r="K2570" s="4">
        <v>45821</v>
      </c>
      <c r="L2570" s="4">
        <v>45818.891284722224</v>
      </c>
      <c r="M2570" s="4">
        <v>45822</v>
      </c>
      <c r="N2570" s="4">
        <v>45819.557974537034</v>
      </c>
      <c r="O2570" s="4">
        <v>45824</v>
      </c>
      <c r="P2570" s="4" t="s">
        <v>60</v>
      </c>
      <c r="Q2570" s="4">
        <v>45825</v>
      </c>
      <c r="R2570" s="4" t="s">
        <v>60</v>
      </c>
      <c r="S2570" s="4" t="s">
        <v>60</v>
      </c>
      <c r="T2570" s="4">
        <v>45826</v>
      </c>
      <c r="U2570" s="4"/>
      <c r="V2570" s="4"/>
      <c r="W2570" s="4">
        <v>45828</v>
      </c>
      <c r="X2570" s="4"/>
      <c r="Y2570" s="4" t="s">
        <v>60</v>
      </c>
      <c r="Z2570" s="4">
        <v>45829</v>
      </c>
      <c r="AA2570" s="4"/>
      <c r="AB2570" s="4" t="s">
        <v>60</v>
      </c>
      <c r="AC2570" s="4">
        <v>45830</v>
      </c>
      <c r="AD2570" s="4">
        <v>45831</v>
      </c>
      <c r="AE2570" s="4">
        <v>45836</v>
      </c>
      <c r="AF2570" s="4"/>
      <c r="AG2570" s="30" t="s">
        <v>242</v>
      </c>
      <c r="AH2570" s="30" t="s">
        <v>654</v>
      </c>
      <c r="AI2570" s="30" t="s">
        <v>794</v>
      </c>
      <c r="AJ2570" s="30" t="s">
        <v>655</v>
      </c>
      <c r="AK2570" s="30" t="s">
        <v>100</v>
      </c>
      <c r="AL2570" s="30" t="s">
        <v>656</v>
      </c>
      <c r="AM2570" s="30" t="s">
        <v>657</v>
      </c>
      <c r="AN2570" s="30">
        <v>41.588569999999997</v>
      </c>
      <c r="AO2570" s="30" t="s">
        <v>68</v>
      </c>
      <c r="AP2570" s="30"/>
      <c r="AQ2570" s="30"/>
      <c r="AR2570" s="30" t="s">
        <v>68</v>
      </c>
      <c r="AS2570" s="30"/>
      <c r="AT2570" s="30"/>
      <c r="AU2570" s="30" t="s">
        <v>460</v>
      </c>
      <c r="AV2570" s="30" t="s">
        <v>461</v>
      </c>
      <c r="AW2570" s="30">
        <v>77.314679999999996</v>
      </c>
      <c r="AX2570" s="30" t="s">
        <v>795</v>
      </c>
      <c r="AY2570" s="30" t="s">
        <v>796</v>
      </c>
      <c r="AZ2570" s="3">
        <v>900</v>
      </c>
      <c r="BA2570" s="30" t="s">
        <v>60</v>
      </c>
      <c r="BB2570" s="30">
        <v>900</v>
      </c>
      <c r="BC2570" s="30" t="s">
        <v>60</v>
      </c>
      <c r="BD2570" s="30" t="s">
        <v>60</v>
      </c>
      <c r="BE2570" s="30" t="s">
        <v>60</v>
      </c>
      <c r="BF2570" s="32" t="str">
        <f>IFERROR(VLOOKUP(Data_Power_app[[#This Row],[PRO ODER]],'Result'!H:J,3,0),"")</f>
        <v>LAMINATION 5</v>
      </c>
      <c r="BG2570" s="13" t="str">
        <f>IFERROR(VLOOKUP(Data_Power_app[[#This Row],[PRO ODER]]&amp;"LAM",'Real Time'!A:E,4,0),"")</f>
        <v>ML-04</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3943</v>
      </c>
      <c r="B2571" s="30" t="s">
        <v>12154</v>
      </c>
      <c r="C2571" s="30" t="s">
        <v>12155</v>
      </c>
      <c r="D2571" s="30" t="s">
        <v>95</v>
      </c>
      <c r="E2571" s="30" t="s">
        <v>96</v>
      </c>
      <c r="F2571" s="30" t="s">
        <v>59</v>
      </c>
      <c r="G2571" s="30">
        <v>300</v>
      </c>
      <c r="H2571" s="4">
        <v>45819</v>
      </c>
      <c r="I2571" s="4">
        <v>45818</v>
      </c>
      <c r="J2571" s="4">
        <v>45818</v>
      </c>
      <c r="K2571" s="4">
        <v>45821</v>
      </c>
      <c r="L2571" s="4">
        <v>45818.891342592593</v>
      </c>
      <c r="M2571" s="4">
        <v>45822</v>
      </c>
      <c r="N2571" s="4">
        <v>45819.374224537038</v>
      </c>
      <c r="O2571" s="4">
        <v>45824</v>
      </c>
      <c r="P2571" s="4" t="s">
        <v>60</v>
      </c>
      <c r="Q2571" s="4">
        <v>45825</v>
      </c>
      <c r="R2571" s="4" t="s">
        <v>60</v>
      </c>
      <c r="S2571" s="4" t="s">
        <v>60</v>
      </c>
      <c r="T2571" s="4">
        <v>45826</v>
      </c>
      <c r="U2571" s="4"/>
      <c r="V2571" s="4"/>
      <c r="W2571" s="4">
        <v>45828</v>
      </c>
      <c r="X2571" s="4"/>
      <c r="Y2571" s="4" t="s">
        <v>60</v>
      </c>
      <c r="Z2571" s="4">
        <v>45829</v>
      </c>
      <c r="AA2571" s="4"/>
      <c r="AB2571" s="4" t="s">
        <v>60</v>
      </c>
      <c r="AC2571" s="4">
        <v>45830</v>
      </c>
      <c r="AD2571" s="4">
        <v>45831</v>
      </c>
      <c r="AE2571" s="4">
        <v>45836</v>
      </c>
      <c r="AF2571" s="4"/>
      <c r="AG2571" s="30" t="s">
        <v>242</v>
      </c>
      <c r="AH2571" s="30" t="s">
        <v>654</v>
      </c>
      <c r="AI2571" s="30" t="s">
        <v>794</v>
      </c>
      <c r="AJ2571" s="30" t="s">
        <v>655</v>
      </c>
      <c r="AK2571" s="30" t="s">
        <v>100</v>
      </c>
      <c r="AL2571" s="30" t="s">
        <v>656</v>
      </c>
      <c r="AM2571" s="30" t="s">
        <v>657</v>
      </c>
      <c r="AN2571" s="30">
        <v>13.79593</v>
      </c>
      <c r="AO2571" s="30" t="s">
        <v>68</v>
      </c>
      <c r="AP2571" s="30"/>
      <c r="AQ2571" s="30"/>
      <c r="AR2571" s="30" t="s">
        <v>68</v>
      </c>
      <c r="AS2571" s="30"/>
      <c r="AT2571" s="30"/>
      <c r="AU2571" s="30" t="s">
        <v>460</v>
      </c>
      <c r="AV2571" s="30" t="s">
        <v>461</v>
      </c>
      <c r="AW2571" s="30">
        <v>25.646840000000001</v>
      </c>
      <c r="AX2571" s="30" t="s">
        <v>795</v>
      </c>
      <c r="AY2571" s="30" t="s">
        <v>796</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ML-04</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3944</v>
      </c>
      <c r="B2572" s="30" t="s">
        <v>12156</v>
      </c>
      <c r="C2572" s="30" t="s">
        <v>12157</v>
      </c>
      <c r="D2572" s="30" t="s">
        <v>95</v>
      </c>
      <c r="E2572" s="30" t="s">
        <v>96</v>
      </c>
      <c r="F2572" s="30" t="s">
        <v>59</v>
      </c>
      <c r="G2572" s="30">
        <v>528</v>
      </c>
      <c r="H2572" s="4">
        <v>45819</v>
      </c>
      <c r="I2572" s="4">
        <v>45818</v>
      </c>
      <c r="J2572" s="4">
        <v>45818</v>
      </c>
      <c r="K2572" s="4">
        <v>45821</v>
      </c>
      <c r="L2572" s="4">
        <v>45818.891446759262</v>
      </c>
      <c r="M2572" s="4">
        <v>45822</v>
      </c>
      <c r="N2572" s="4">
        <v>45819.423217592594</v>
      </c>
      <c r="O2572" s="4">
        <v>45824</v>
      </c>
      <c r="P2572" s="4" t="s">
        <v>60</v>
      </c>
      <c r="Q2572" s="4">
        <v>45825</v>
      </c>
      <c r="R2572" s="4" t="s">
        <v>60</v>
      </c>
      <c r="S2572" s="4" t="s">
        <v>60</v>
      </c>
      <c r="T2572" s="4">
        <v>45826</v>
      </c>
      <c r="U2572" s="4"/>
      <c r="V2572" s="4"/>
      <c r="W2572" s="4">
        <v>45828</v>
      </c>
      <c r="X2572" s="4"/>
      <c r="Y2572" s="4" t="s">
        <v>60</v>
      </c>
      <c r="Z2572" s="4">
        <v>45829</v>
      </c>
      <c r="AA2572" s="4"/>
      <c r="AB2572" s="4" t="s">
        <v>60</v>
      </c>
      <c r="AC2572" s="4">
        <v>45830</v>
      </c>
      <c r="AD2572" s="4">
        <v>45831</v>
      </c>
      <c r="AE2572" s="4">
        <v>45836</v>
      </c>
      <c r="AF2572" s="4"/>
      <c r="AG2572" s="30" t="s">
        <v>242</v>
      </c>
      <c r="AH2572" s="30" t="s">
        <v>654</v>
      </c>
      <c r="AI2572" s="30" t="s">
        <v>791</v>
      </c>
      <c r="AJ2572" s="30" t="s">
        <v>655</v>
      </c>
      <c r="AK2572" s="30" t="s">
        <v>100</v>
      </c>
      <c r="AL2572" s="30" t="s">
        <v>656</v>
      </c>
      <c r="AM2572" s="30" t="s">
        <v>657</v>
      </c>
      <c r="AN2572" s="30">
        <v>24.002130000000001</v>
      </c>
      <c r="AO2572" s="30" t="s">
        <v>68</v>
      </c>
      <c r="AP2572" s="30"/>
      <c r="AQ2572" s="30"/>
      <c r="AR2572" s="30" t="s">
        <v>68</v>
      </c>
      <c r="AS2572" s="30"/>
      <c r="AT2572" s="30"/>
      <c r="AU2572" s="30" t="s">
        <v>460</v>
      </c>
      <c r="AV2572" s="30" t="s">
        <v>461</v>
      </c>
      <c r="AW2572" s="30">
        <v>44.619439999999997</v>
      </c>
      <c r="AX2572" s="30" t="s">
        <v>792</v>
      </c>
      <c r="AY2572" s="30" t="s">
        <v>793</v>
      </c>
      <c r="AZ2572" s="3">
        <v>528</v>
      </c>
      <c r="BA2572" s="30" t="s">
        <v>60</v>
      </c>
      <c r="BB2572" s="30">
        <v>528</v>
      </c>
      <c r="BC2572" s="30" t="s">
        <v>60</v>
      </c>
      <c r="BD2572" s="30" t="s">
        <v>60</v>
      </c>
      <c r="BE2572" s="30" t="s">
        <v>60</v>
      </c>
      <c r="BF2572" s="32" t="str">
        <f>IFERROR(VLOOKUP(Data_Power_app[[#This Row],[PRO ODER]],'Result'!H:J,3,0),"")</f>
        <v>LAMINATION 5</v>
      </c>
      <c r="BG2572" s="13" t="str">
        <f>IFERROR(VLOOKUP(Data_Power_app[[#This Row],[PRO ODER]]&amp;"LAM",'Real Time'!A:E,4,0),"")</f>
        <v>ML-04</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3945</v>
      </c>
      <c r="B2573" s="30" t="s">
        <v>12158</v>
      </c>
      <c r="C2573" s="30" t="s">
        <v>12159</v>
      </c>
      <c r="D2573" s="30" t="s">
        <v>95</v>
      </c>
      <c r="E2573" s="30" t="s">
        <v>96</v>
      </c>
      <c r="F2573" s="30" t="s">
        <v>59</v>
      </c>
      <c r="G2573" s="30">
        <v>348</v>
      </c>
      <c r="H2573" s="4">
        <v>45819</v>
      </c>
      <c r="I2573" s="4">
        <v>45818</v>
      </c>
      <c r="J2573" s="4">
        <v>45818</v>
      </c>
      <c r="K2573" s="4">
        <v>45821</v>
      </c>
      <c r="L2573" s="4">
        <v>45818.891550925924</v>
      </c>
      <c r="M2573" s="4">
        <v>45822</v>
      </c>
      <c r="N2573" s="4">
        <v>45819.374189814815</v>
      </c>
      <c r="O2573" s="4">
        <v>45824</v>
      </c>
      <c r="P2573" s="4" t="s">
        <v>60</v>
      </c>
      <c r="Q2573" s="4">
        <v>45825</v>
      </c>
      <c r="R2573" s="4" t="s">
        <v>60</v>
      </c>
      <c r="S2573" s="4" t="s">
        <v>60</v>
      </c>
      <c r="T2573" s="4">
        <v>45826</v>
      </c>
      <c r="U2573" s="4"/>
      <c r="V2573" s="4"/>
      <c r="W2573" s="4">
        <v>45828</v>
      </c>
      <c r="X2573" s="4"/>
      <c r="Y2573" s="4" t="s">
        <v>60</v>
      </c>
      <c r="Z2573" s="4">
        <v>45829</v>
      </c>
      <c r="AA2573" s="4"/>
      <c r="AB2573" s="4" t="s">
        <v>60</v>
      </c>
      <c r="AC2573" s="4">
        <v>45830</v>
      </c>
      <c r="AD2573" s="4">
        <v>45831</v>
      </c>
      <c r="AE2573" s="4">
        <v>45836</v>
      </c>
      <c r="AF2573" s="4"/>
      <c r="AG2573" s="30" t="s">
        <v>242</v>
      </c>
      <c r="AH2573" s="30" t="s">
        <v>654</v>
      </c>
      <c r="AI2573" s="30" t="s">
        <v>791</v>
      </c>
      <c r="AJ2573" s="30" t="s">
        <v>655</v>
      </c>
      <c r="AK2573" s="30" t="s">
        <v>100</v>
      </c>
      <c r="AL2573" s="30" t="s">
        <v>656</v>
      </c>
      <c r="AM2573" s="30" t="s">
        <v>657</v>
      </c>
      <c r="AN2573" s="30">
        <v>15.99033</v>
      </c>
      <c r="AO2573" s="30" t="s">
        <v>68</v>
      </c>
      <c r="AP2573" s="30"/>
      <c r="AQ2573" s="30"/>
      <c r="AR2573" s="30" t="s">
        <v>68</v>
      </c>
      <c r="AS2573" s="30"/>
      <c r="AT2573" s="30"/>
      <c r="AU2573" s="30" t="s">
        <v>460</v>
      </c>
      <c r="AV2573" s="30" t="s">
        <v>461</v>
      </c>
      <c r="AW2573" s="30">
        <v>29.726179999999999</v>
      </c>
      <c r="AX2573" s="30" t="s">
        <v>792</v>
      </c>
      <c r="AY2573" s="30" t="s">
        <v>793</v>
      </c>
      <c r="AZ2573" s="3">
        <v>348</v>
      </c>
      <c r="BA2573" s="30" t="s">
        <v>60</v>
      </c>
      <c r="BB2573" s="30">
        <v>348</v>
      </c>
      <c r="BC2573" s="30" t="s">
        <v>60</v>
      </c>
      <c r="BD2573" s="30" t="s">
        <v>60</v>
      </c>
      <c r="BE2573" s="30" t="s">
        <v>60</v>
      </c>
      <c r="BF2573" s="32" t="str">
        <f>IFERROR(VLOOKUP(Data_Power_app[[#This Row],[PRO ODER]],'Result'!H:J,3,0),"")</f>
        <v>LAMINATION 5</v>
      </c>
      <c r="BG2573" s="13" t="str">
        <f>IFERROR(VLOOKUP(Data_Power_app[[#This Row],[PRO ODER]]&amp;"LAM",'Real Time'!A:E,4,0),"")</f>
        <v>ML-04</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3946</v>
      </c>
      <c r="B2574" s="30" t="s">
        <v>12160</v>
      </c>
      <c r="C2574" s="30" t="s">
        <v>12161</v>
      </c>
      <c r="D2574" s="30" t="s">
        <v>95</v>
      </c>
      <c r="E2574" s="30" t="s">
        <v>96</v>
      </c>
      <c r="F2574" s="30" t="s">
        <v>59</v>
      </c>
      <c r="G2574" s="30">
        <v>432</v>
      </c>
      <c r="H2574" s="4">
        <v>45819</v>
      </c>
      <c r="I2574" s="4">
        <v>45818</v>
      </c>
      <c r="J2574" s="4">
        <v>45818</v>
      </c>
      <c r="K2574" s="4">
        <v>45821</v>
      </c>
      <c r="L2574" s="4">
        <v>45818.891689814816</v>
      </c>
      <c r="M2574" s="4">
        <v>45822</v>
      </c>
      <c r="N2574" s="4">
        <v>45819.423321759263</v>
      </c>
      <c r="O2574" s="4">
        <v>45824</v>
      </c>
      <c r="P2574" s="4" t="s">
        <v>60</v>
      </c>
      <c r="Q2574" s="4">
        <v>45825</v>
      </c>
      <c r="R2574" s="4" t="s">
        <v>60</v>
      </c>
      <c r="S2574" s="4" t="s">
        <v>60</v>
      </c>
      <c r="T2574" s="4">
        <v>45826</v>
      </c>
      <c r="U2574" s="4"/>
      <c r="V2574" s="4"/>
      <c r="W2574" s="4">
        <v>45828</v>
      </c>
      <c r="X2574" s="4"/>
      <c r="Y2574" s="4" t="s">
        <v>60</v>
      </c>
      <c r="Z2574" s="4">
        <v>45829</v>
      </c>
      <c r="AA2574" s="4"/>
      <c r="AB2574" s="4" t="s">
        <v>60</v>
      </c>
      <c r="AC2574" s="4">
        <v>45830</v>
      </c>
      <c r="AD2574" s="4">
        <v>45831</v>
      </c>
      <c r="AE2574" s="4">
        <v>45836</v>
      </c>
      <c r="AF2574" s="4"/>
      <c r="AG2574" s="30" t="s">
        <v>242</v>
      </c>
      <c r="AH2574" s="30" t="s">
        <v>654</v>
      </c>
      <c r="AI2574" s="30" t="s">
        <v>786</v>
      </c>
      <c r="AJ2574" s="30" t="s">
        <v>655</v>
      </c>
      <c r="AK2574" s="30" t="s">
        <v>100</v>
      </c>
      <c r="AL2574" s="30" t="s">
        <v>656</v>
      </c>
      <c r="AM2574" s="30" t="s">
        <v>657</v>
      </c>
      <c r="AN2574" s="30">
        <v>20.00835</v>
      </c>
      <c r="AO2574" s="30" t="s">
        <v>68</v>
      </c>
      <c r="AP2574" s="30"/>
      <c r="AQ2574" s="30"/>
      <c r="AR2574" s="30" t="s">
        <v>68</v>
      </c>
      <c r="AS2574" s="30"/>
      <c r="AT2574" s="30"/>
      <c r="AU2574" s="30" t="s">
        <v>460</v>
      </c>
      <c r="AV2574" s="30" t="s">
        <v>461</v>
      </c>
      <c r="AW2574" s="30">
        <v>37.195889999999999</v>
      </c>
      <c r="AX2574" s="30" t="s">
        <v>607</v>
      </c>
      <c r="AY2574" s="30" t="s">
        <v>608</v>
      </c>
      <c r="AZ2574" s="3">
        <v>432</v>
      </c>
      <c r="BA2574" s="30" t="s">
        <v>60</v>
      </c>
      <c r="BB2574" s="30">
        <v>432</v>
      </c>
      <c r="BC2574" s="30" t="s">
        <v>60</v>
      </c>
      <c r="BD2574" s="30" t="s">
        <v>60</v>
      </c>
      <c r="BE2574" s="30" t="s">
        <v>60</v>
      </c>
      <c r="BF2574" s="32" t="str">
        <f>IFERROR(VLOOKUP(Data_Power_app[[#This Row],[PRO ODER]],'Result'!H:J,3,0),"")</f>
        <v>LAMINATION 5</v>
      </c>
      <c r="BG2574" s="13" t="str">
        <f>IFERROR(VLOOKUP(Data_Power_app[[#This Row],[PRO ODER]]&amp;"LAM",'Real Time'!A:E,4,0),"")</f>
        <v>ML-04</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3947</v>
      </c>
      <c r="B2575" s="30" t="s">
        <v>12162</v>
      </c>
      <c r="C2575" s="30" t="s">
        <v>12163</v>
      </c>
      <c r="D2575" s="30" t="s">
        <v>95</v>
      </c>
      <c r="E2575" s="30" t="s">
        <v>96</v>
      </c>
      <c r="F2575" s="30" t="s">
        <v>59</v>
      </c>
      <c r="G2575" s="30">
        <v>432</v>
      </c>
      <c r="H2575" s="4">
        <v>45819</v>
      </c>
      <c r="I2575" s="4">
        <v>45818</v>
      </c>
      <c r="J2575" s="4">
        <v>45818</v>
      </c>
      <c r="K2575" s="4">
        <v>45821</v>
      </c>
      <c r="L2575" s="4">
        <v>45818.891782407409</v>
      </c>
      <c r="M2575" s="4">
        <v>45822</v>
      </c>
      <c r="N2575" s="4">
        <v>45819.423368055555</v>
      </c>
      <c r="O2575" s="4">
        <v>45824</v>
      </c>
      <c r="P2575" s="4" t="s">
        <v>60</v>
      </c>
      <c r="Q2575" s="4">
        <v>45825</v>
      </c>
      <c r="R2575" s="4" t="s">
        <v>60</v>
      </c>
      <c r="S2575" s="4" t="s">
        <v>60</v>
      </c>
      <c r="T2575" s="4">
        <v>45826</v>
      </c>
      <c r="U2575" s="4"/>
      <c r="V2575" s="4"/>
      <c r="W2575" s="4">
        <v>45828</v>
      </c>
      <c r="X2575" s="4"/>
      <c r="Y2575" s="4" t="s">
        <v>60</v>
      </c>
      <c r="Z2575" s="4">
        <v>45829</v>
      </c>
      <c r="AA2575" s="4"/>
      <c r="AB2575" s="4" t="s">
        <v>60</v>
      </c>
      <c r="AC2575" s="4">
        <v>45830</v>
      </c>
      <c r="AD2575" s="4">
        <v>45831</v>
      </c>
      <c r="AE2575" s="4">
        <v>45836</v>
      </c>
      <c r="AF2575" s="4"/>
      <c r="AG2575" s="30" t="s">
        <v>242</v>
      </c>
      <c r="AH2575" s="30" t="s">
        <v>654</v>
      </c>
      <c r="AI2575" s="30" t="s">
        <v>786</v>
      </c>
      <c r="AJ2575" s="30" t="s">
        <v>655</v>
      </c>
      <c r="AK2575" s="30" t="s">
        <v>100</v>
      </c>
      <c r="AL2575" s="30" t="s">
        <v>656</v>
      </c>
      <c r="AM2575" s="30" t="s">
        <v>657</v>
      </c>
      <c r="AN2575" s="30">
        <v>19.929400000000001</v>
      </c>
      <c r="AO2575" s="30" t="s">
        <v>68</v>
      </c>
      <c r="AP2575" s="30"/>
      <c r="AQ2575" s="30"/>
      <c r="AR2575" s="30" t="s">
        <v>68</v>
      </c>
      <c r="AS2575" s="30"/>
      <c r="AT2575" s="30"/>
      <c r="AU2575" s="30" t="s">
        <v>460</v>
      </c>
      <c r="AV2575" s="30" t="s">
        <v>461</v>
      </c>
      <c r="AW2575" s="30">
        <v>37.049370000000003</v>
      </c>
      <c r="AX2575" s="30" t="s">
        <v>607</v>
      </c>
      <c r="AY2575" s="30" t="s">
        <v>608</v>
      </c>
      <c r="AZ2575" s="3">
        <v>432</v>
      </c>
      <c r="BA2575" s="30" t="s">
        <v>60</v>
      </c>
      <c r="BB2575" s="30">
        <v>432</v>
      </c>
      <c r="BC2575" s="30" t="s">
        <v>60</v>
      </c>
      <c r="BD2575" s="30" t="s">
        <v>60</v>
      </c>
      <c r="BE2575" s="30" t="s">
        <v>60</v>
      </c>
      <c r="BF2575" s="32" t="str">
        <f>IFERROR(VLOOKUP(Data_Power_app[[#This Row],[PRO ODER]],'Result'!H:J,3,0),"")</f>
        <v>LAMINATION 5</v>
      </c>
      <c r="BG2575" s="13" t="str">
        <f>IFERROR(VLOOKUP(Data_Power_app[[#This Row],[PRO ODER]]&amp;"LAM",'Real Time'!A:E,4,0),"")</f>
        <v>ML-04</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3948</v>
      </c>
      <c r="B2576" s="30" t="s">
        <v>12164</v>
      </c>
      <c r="C2576" s="30" t="s">
        <v>12165</v>
      </c>
      <c r="D2576" s="30" t="s">
        <v>95</v>
      </c>
      <c r="E2576" s="30" t="s">
        <v>96</v>
      </c>
      <c r="F2576" s="30" t="s">
        <v>59</v>
      </c>
      <c r="G2576" s="30">
        <v>1200</v>
      </c>
      <c r="H2576" s="4">
        <v>45819</v>
      </c>
      <c r="I2576" s="4">
        <v>45818</v>
      </c>
      <c r="J2576" s="4">
        <v>45818</v>
      </c>
      <c r="K2576" s="4">
        <v>45821</v>
      </c>
      <c r="L2576" s="4">
        <v>45818.984513888892</v>
      </c>
      <c r="M2576" s="4">
        <v>45822</v>
      </c>
      <c r="N2576" s="4">
        <v>45819.557847222219</v>
      </c>
      <c r="O2576" s="4">
        <v>45824</v>
      </c>
      <c r="P2576" s="4" t="s">
        <v>60</v>
      </c>
      <c r="Q2576" s="4">
        <v>45825</v>
      </c>
      <c r="R2576" s="4" t="s">
        <v>60</v>
      </c>
      <c r="S2576" s="4" t="s">
        <v>60</v>
      </c>
      <c r="T2576" s="4">
        <v>45826</v>
      </c>
      <c r="U2576" s="4"/>
      <c r="V2576" s="4"/>
      <c r="W2576" s="4">
        <v>45828</v>
      </c>
      <c r="X2576" s="4"/>
      <c r="Y2576" s="4" t="s">
        <v>60</v>
      </c>
      <c r="Z2576" s="4">
        <v>45829</v>
      </c>
      <c r="AA2576" s="4"/>
      <c r="AB2576" s="4" t="s">
        <v>60</v>
      </c>
      <c r="AC2576" s="4">
        <v>45830</v>
      </c>
      <c r="AD2576" s="4">
        <v>45831</v>
      </c>
      <c r="AE2576" s="4">
        <v>45836</v>
      </c>
      <c r="AF2576" s="4"/>
      <c r="AG2576" s="30" t="s">
        <v>242</v>
      </c>
      <c r="AH2576" s="30" t="s">
        <v>654</v>
      </c>
      <c r="AI2576" s="30" t="s">
        <v>787</v>
      </c>
      <c r="AJ2576" s="30" t="s">
        <v>655</v>
      </c>
      <c r="AK2576" s="30" t="s">
        <v>100</v>
      </c>
      <c r="AL2576" s="30" t="s">
        <v>656</v>
      </c>
      <c r="AM2576" s="30" t="s">
        <v>657</v>
      </c>
      <c r="AN2576" s="30">
        <v>55.163589999999999</v>
      </c>
      <c r="AO2576" s="30" t="s">
        <v>68</v>
      </c>
      <c r="AP2576" s="30"/>
      <c r="AQ2576" s="30"/>
      <c r="AR2576" s="30" t="s">
        <v>68</v>
      </c>
      <c r="AS2576" s="30"/>
      <c r="AT2576" s="30"/>
      <c r="AU2576" s="30" t="s">
        <v>460</v>
      </c>
      <c r="AV2576" s="30" t="s">
        <v>461</v>
      </c>
      <c r="AW2576" s="30">
        <v>102.55037</v>
      </c>
      <c r="AX2576" s="30" t="s">
        <v>788</v>
      </c>
      <c r="AY2576" s="30" t="s">
        <v>789</v>
      </c>
      <c r="AZ2576" s="3">
        <v>1200</v>
      </c>
      <c r="BA2576" s="30" t="s">
        <v>60</v>
      </c>
      <c r="BB2576" s="30">
        <v>1200</v>
      </c>
      <c r="BC2576" s="30" t="s">
        <v>60</v>
      </c>
      <c r="BD2576" s="30" t="s">
        <v>60</v>
      </c>
      <c r="BE2576" s="30" t="s">
        <v>60</v>
      </c>
      <c r="BF2576" s="32" t="str">
        <f>IFERROR(VLOOKUP(Data_Power_app[[#This Row],[PRO ODER]],'Result'!H:J,3,0),"")</f>
        <v>LAMINATION 5</v>
      </c>
      <c r="BG2576" s="13"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3949</v>
      </c>
      <c r="B2577" s="30" t="s">
        <v>12166</v>
      </c>
      <c r="C2577" s="30" t="s">
        <v>12167</v>
      </c>
      <c r="D2577" s="30" t="s">
        <v>95</v>
      </c>
      <c r="E2577" s="30" t="s">
        <v>96</v>
      </c>
      <c r="F2577" s="30" t="s">
        <v>59</v>
      </c>
      <c r="G2577" s="30">
        <v>600</v>
      </c>
      <c r="H2577" s="4">
        <v>45819</v>
      </c>
      <c r="I2577" s="4">
        <v>45818</v>
      </c>
      <c r="J2577" s="4">
        <v>45818</v>
      </c>
      <c r="K2577" s="4">
        <v>45821</v>
      </c>
      <c r="L2577" s="4">
        <v>45818.984571759262</v>
      </c>
      <c r="M2577" s="4">
        <v>45822</v>
      </c>
      <c r="N2577" s="4">
        <v>45819.502986111111</v>
      </c>
      <c r="O2577" s="4">
        <v>45824</v>
      </c>
      <c r="P2577" s="4" t="s">
        <v>60</v>
      </c>
      <c r="Q2577" s="4">
        <v>45825</v>
      </c>
      <c r="R2577" s="4" t="s">
        <v>60</v>
      </c>
      <c r="S2577" s="4" t="s">
        <v>60</v>
      </c>
      <c r="T2577" s="4">
        <v>45826</v>
      </c>
      <c r="U2577" s="4"/>
      <c r="V2577" s="4"/>
      <c r="W2577" s="4">
        <v>45828</v>
      </c>
      <c r="X2577" s="4"/>
      <c r="Y2577" s="4" t="s">
        <v>60</v>
      </c>
      <c r="Z2577" s="4">
        <v>45829</v>
      </c>
      <c r="AA2577" s="4"/>
      <c r="AB2577" s="4" t="s">
        <v>60</v>
      </c>
      <c r="AC2577" s="4">
        <v>45830</v>
      </c>
      <c r="AD2577" s="4">
        <v>45831</v>
      </c>
      <c r="AE2577" s="4">
        <v>45836</v>
      </c>
      <c r="AF2577" s="4"/>
      <c r="AG2577" s="30" t="s">
        <v>242</v>
      </c>
      <c r="AH2577" s="30" t="s">
        <v>654</v>
      </c>
      <c r="AI2577" s="30" t="s">
        <v>790</v>
      </c>
      <c r="AJ2577" s="30" t="s">
        <v>655</v>
      </c>
      <c r="AK2577" s="30" t="s">
        <v>100</v>
      </c>
      <c r="AL2577" s="30" t="s">
        <v>656</v>
      </c>
      <c r="AM2577" s="30" t="s">
        <v>657</v>
      </c>
      <c r="AN2577" s="30">
        <v>27.7761</v>
      </c>
      <c r="AO2577" s="30" t="s">
        <v>68</v>
      </c>
      <c r="AP2577" s="30"/>
      <c r="AQ2577" s="30"/>
      <c r="AR2577" s="30" t="s">
        <v>68</v>
      </c>
      <c r="AS2577" s="30"/>
      <c r="AT2577" s="30"/>
      <c r="AU2577" s="30" t="s">
        <v>460</v>
      </c>
      <c r="AV2577" s="30" t="s">
        <v>461</v>
      </c>
      <c r="AW2577" s="30">
        <v>51.636389999999999</v>
      </c>
      <c r="AX2577" s="30" t="s">
        <v>679</v>
      </c>
      <c r="AY2577" s="30" t="s">
        <v>680</v>
      </c>
      <c r="AZ2577" s="3">
        <v>600</v>
      </c>
      <c r="BA2577" s="30" t="s">
        <v>60</v>
      </c>
      <c r="BB2577" s="30">
        <v>600</v>
      </c>
      <c r="BC2577" s="30" t="s">
        <v>60</v>
      </c>
      <c r="BD2577" s="30" t="s">
        <v>60</v>
      </c>
      <c r="BE2577" s="30" t="s">
        <v>60</v>
      </c>
      <c r="BF2577" s="32" t="str">
        <f>IFERROR(VLOOKUP(Data_Power_app[[#This Row],[PRO ODER]],'Result'!H:J,3,0),"")</f>
        <v>LAMINATION 5</v>
      </c>
      <c r="BG2577" s="13" t="str">
        <f>IFERROR(VLOOKUP(Data_Power_app[[#This Row],[PRO ODER]]&amp;"LAM",'Real Time'!A:E,4,0),"")</f>
        <v>ML-04</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3950</v>
      </c>
      <c r="B2578" s="30" t="s">
        <v>12168</v>
      </c>
      <c r="C2578" s="30" t="s">
        <v>12169</v>
      </c>
      <c r="D2578" s="30" t="s">
        <v>95</v>
      </c>
      <c r="E2578" s="30" t="s">
        <v>96</v>
      </c>
      <c r="F2578" s="30" t="s">
        <v>59</v>
      </c>
      <c r="G2578" s="30">
        <v>1200</v>
      </c>
      <c r="H2578" s="4">
        <v>45819</v>
      </c>
      <c r="I2578" s="4">
        <v>45818</v>
      </c>
      <c r="J2578" s="4">
        <v>45818</v>
      </c>
      <c r="K2578" s="4">
        <v>45821</v>
      </c>
      <c r="L2578" s="4">
        <v>45818.984675925924</v>
      </c>
      <c r="M2578" s="4">
        <v>45822</v>
      </c>
      <c r="N2578" s="4">
        <v>45819.374120370368</v>
      </c>
      <c r="O2578" s="4">
        <v>45824</v>
      </c>
      <c r="P2578" s="4" t="s">
        <v>60</v>
      </c>
      <c r="Q2578" s="4">
        <v>45825</v>
      </c>
      <c r="R2578" s="4" t="s">
        <v>60</v>
      </c>
      <c r="S2578" s="4" t="s">
        <v>60</v>
      </c>
      <c r="T2578" s="4">
        <v>45826</v>
      </c>
      <c r="U2578" s="4"/>
      <c r="V2578" s="4"/>
      <c r="W2578" s="4">
        <v>45828</v>
      </c>
      <c r="X2578" s="4"/>
      <c r="Y2578" s="4" t="s">
        <v>60</v>
      </c>
      <c r="Z2578" s="4">
        <v>45829</v>
      </c>
      <c r="AA2578" s="4"/>
      <c r="AB2578" s="4" t="s">
        <v>60</v>
      </c>
      <c r="AC2578" s="4">
        <v>45830</v>
      </c>
      <c r="AD2578" s="4">
        <v>45831</v>
      </c>
      <c r="AE2578" s="4">
        <v>45836</v>
      </c>
      <c r="AF2578" s="4"/>
      <c r="AG2578" s="30" t="s">
        <v>242</v>
      </c>
      <c r="AH2578" s="30" t="s">
        <v>654</v>
      </c>
      <c r="AI2578" s="30" t="s">
        <v>787</v>
      </c>
      <c r="AJ2578" s="30" t="s">
        <v>655</v>
      </c>
      <c r="AK2578" s="30" t="s">
        <v>100</v>
      </c>
      <c r="AL2578" s="30" t="s">
        <v>656</v>
      </c>
      <c r="AM2578" s="30" t="s">
        <v>657</v>
      </c>
      <c r="AN2578" s="30">
        <v>55.377429999999997</v>
      </c>
      <c r="AO2578" s="30" t="s">
        <v>68</v>
      </c>
      <c r="AP2578" s="30"/>
      <c r="AQ2578" s="30"/>
      <c r="AR2578" s="30" t="s">
        <v>68</v>
      </c>
      <c r="AS2578" s="30"/>
      <c r="AT2578" s="30"/>
      <c r="AU2578" s="30" t="s">
        <v>460</v>
      </c>
      <c r="AV2578" s="30" t="s">
        <v>461</v>
      </c>
      <c r="AW2578" s="30">
        <v>102.94880000000001</v>
      </c>
      <c r="AX2578" s="30" t="s">
        <v>788</v>
      </c>
      <c r="AY2578" s="30" t="s">
        <v>789</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ML-04</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3951</v>
      </c>
      <c r="B2579" s="30" t="s">
        <v>12170</v>
      </c>
      <c r="C2579" s="30" t="s">
        <v>12171</v>
      </c>
      <c r="D2579" s="30" t="s">
        <v>95</v>
      </c>
      <c r="E2579" s="30" t="s">
        <v>96</v>
      </c>
      <c r="F2579" s="30" t="s">
        <v>59</v>
      </c>
      <c r="G2579" s="30">
        <v>600</v>
      </c>
      <c r="H2579" s="4">
        <v>45819</v>
      </c>
      <c r="I2579" s="4">
        <v>45818</v>
      </c>
      <c r="J2579" s="4">
        <v>45818</v>
      </c>
      <c r="K2579" s="4">
        <v>45821</v>
      </c>
      <c r="L2579" s="4">
        <v>45818.984837962962</v>
      </c>
      <c r="M2579" s="4">
        <v>45822</v>
      </c>
      <c r="N2579" s="4">
        <v>45819.374085648145</v>
      </c>
      <c r="O2579" s="4">
        <v>45824</v>
      </c>
      <c r="P2579" s="4" t="s">
        <v>60</v>
      </c>
      <c r="Q2579" s="4">
        <v>45825</v>
      </c>
      <c r="R2579" s="4" t="s">
        <v>60</v>
      </c>
      <c r="S2579" s="4" t="s">
        <v>60</v>
      </c>
      <c r="T2579" s="4">
        <v>45826</v>
      </c>
      <c r="U2579" s="4"/>
      <c r="V2579" s="4"/>
      <c r="W2579" s="4">
        <v>45828</v>
      </c>
      <c r="X2579" s="4"/>
      <c r="Y2579" s="4" t="s">
        <v>60</v>
      </c>
      <c r="Z2579" s="4">
        <v>45829</v>
      </c>
      <c r="AA2579" s="4"/>
      <c r="AB2579" s="4" t="s">
        <v>60</v>
      </c>
      <c r="AC2579" s="4">
        <v>45830</v>
      </c>
      <c r="AD2579" s="4">
        <v>45831</v>
      </c>
      <c r="AE2579" s="4">
        <v>45836</v>
      </c>
      <c r="AF2579" s="4"/>
      <c r="AG2579" s="30" t="s">
        <v>242</v>
      </c>
      <c r="AH2579" s="30" t="s">
        <v>654</v>
      </c>
      <c r="AI2579" s="30" t="s">
        <v>790</v>
      </c>
      <c r="AJ2579" s="30" t="s">
        <v>655</v>
      </c>
      <c r="AK2579" s="30" t="s">
        <v>100</v>
      </c>
      <c r="AL2579" s="30" t="s">
        <v>656</v>
      </c>
      <c r="AM2579" s="30" t="s">
        <v>657</v>
      </c>
      <c r="AN2579" s="30">
        <v>27.53961</v>
      </c>
      <c r="AO2579" s="30" t="s">
        <v>68</v>
      </c>
      <c r="AP2579" s="30"/>
      <c r="AQ2579" s="30"/>
      <c r="AR2579" s="30" t="s">
        <v>68</v>
      </c>
      <c r="AS2579" s="30"/>
      <c r="AT2579" s="30"/>
      <c r="AU2579" s="30" t="s">
        <v>460</v>
      </c>
      <c r="AV2579" s="30" t="s">
        <v>461</v>
      </c>
      <c r="AW2579" s="30">
        <v>51.196849999999998</v>
      </c>
      <c r="AX2579" s="30" t="s">
        <v>679</v>
      </c>
      <c r="AY2579" s="30" t="s">
        <v>680</v>
      </c>
      <c r="AZ2579" s="3">
        <v>600</v>
      </c>
      <c r="BA2579" s="30" t="s">
        <v>60</v>
      </c>
      <c r="BB2579" s="30">
        <v>600</v>
      </c>
      <c r="BC2579" s="30" t="s">
        <v>60</v>
      </c>
      <c r="BD2579" s="30" t="s">
        <v>60</v>
      </c>
      <c r="BE2579" s="30" t="s">
        <v>60</v>
      </c>
      <c r="BF2579" s="32" t="str">
        <f>IFERROR(VLOOKUP(Data_Power_app[[#This Row],[PRO ODER]],'Result'!H:J,3,0),"")</f>
        <v>LAMINATION 5</v>
      </c>
      <c r="BG2579" s="13" t="str">
        <f>IFERROR(VLOOKUP(Data_Power_app[[#This Row],[PRO ODER]]&amp;"LAM",'Real Time'!A:E,4,0),"")</f>
        <v>ML-04</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3952</v>
      </c>
      <c r="B2580" s="30" t="s">
        <v>12172</v>
      </c>
      <c r="C2580" s="30" t="s">
        <v>12173</v>
      </c>
      <c r="D2580" s="30" t="s">
        <v>95</v>
      </c>
      <c r="E2580" s="30" t="s">
        <v>96</v>
      </c>
      <c r="F2580" s="30" t="s">
        <v>59</v>
      </c>
      <c r="G2580" s="30">
        <v>600</v>
      </c>
      <c r="H2580" s="4">
        <v>45819</v>
      </c>
      <c r="I2580" s="4">
        <v>45818</v>
      </c>
      <c r="J2580" s="4">
        <v>45818</v>
      </c>
      <c r="K2580" s="4">
        <v>45821</v>
      </c>
      <c r="L2580" s="4">
        <v>45818.984942129631</v>
      </c>
      <c r="M2580" s="4">
        <v>45822</v>
      </c>
      <c r="N2580" s="4">
        <v>45819.643796296295</v>
      </c>
      <c r="O2580" s="4">
        <v>45824</v>
      </c>
      <c r="P2580" s="4" t="s">
        <v>60</v>
      </c>
      <c r="Q2580" s="4">
        <v>45825</v>
      </c>
      <c r="R2580" s="4" t="s">
        <v>60</v>
      </c>
      <c r="S2580" s="4" t="s">
        <v>60</v>
      </c>
      <c r="T2580" s="4">
        <v>45826</v>
      </c>
      <c r="U2580" s="4"/>
      <c r="V2580" s="4"/>
      <c r="W2580" s="4">
        <v>45828</v>
      </c>
      <c r="X2580" s="4"/>
      <c r="Y2580" s="4" t="s">
        <v>60</v>
      </c>
      <c r="Z2580" s="4">
        <v>45829</v>
      </c>
      <c r="AA2580" s="4"/>
      <c r="AB2580" s="4" t="s">
        <v>60</v>
      </c>
      <c r="AC2580" s="4">
        <v>45830</v>
      </c>
      <c r="AD2580" s="4">
        <v>45831</v>
      </c>
      <c r="AE2580" s="4">
        <v>45836</v>
      </c>
      <c r="AF2580" s="4"/>
      <c r="AG2580" s="30" t="s">
        <v>242</v>
      </c>
      <c r="AH2580" s="30" t="s">
        <v>654</v>
      </c>
      <c r="AI2580" s="30" t="s">
        <v>797</v>
      </c>
      <c r="AJ2580" s="30" t="s">
        <v>655</v>
      </c>
      <c r="AK2580" s="30" t="s">
        <v>65</v>
      </c>
      <c r="AL2580" s="30" t="s">
        <v>656</v>
      </c>
      <c r="AM2580" s="30" t="s">
        <v>657</v>
      </c>
      <c r="AN2580" s="30">
        <v>23.591360000000002</v>
      </c>
      <c r="AO2580" s="30" t="s">
        <v>68</v>
      </c>
      <c r="AP2580" s="30"/>
      <c r="AQ2580" s="30"/>
      <c r="AR2580" s="30" t="s">
        <v>68</v>
      </c>
      <c r="AS2580" s="30"/>
      <c r="AT2580" s="30"/>
      <c r="AU2580" s="30" t="s">
        <v>460</v>
      </c>
      <c r="AV2580" s="30" t="s">
        <v>461</v>
      </c>
      <c r="AW2580" s="30">
        <v>43.854210000000002</v>
      </c>
      <c r="AX2580" s="30" t="s">
        <v>607</v>
      </c>
      <c r="AY2580" s="30" t="s">
        <v>608</v>
      </c>
      <c r="AZ2580" s="3">
        <v>600</v>
      </c>
      <c r="BA2580" s="30" t="s">
        <v>60</v>
      </c>
      <c r="BB2580" s="30">
        <v>600</v>
      </c>
      <c r="BC2580" s="30" t="s">
        <v>60</v>
      </c>
      <c r="BD2580" s="30" t="s">
        <v>60</v>
      </c>
      <c r="BE2580" s="30" t="s">
        <v>60</v>
      </c>
      <c r="BF2580" s="32" t="str">
        <f>IFERROR(VLOOKUP(Data_Power_app[[#This Row],[PRO ODER]],'Result'!H:J,3,0),"")</f>
        <v>LAMINATION 5</v>
      </c>
      <c r="BG2580" s="13" t="str">
        <f>IFERROR(VLOOKUP(Data_Power_app[[#This Row],[PRO ODER]]&amp;"LAM",'Real Time'!A:E,4,0),"")</f>
        <v>ML-04</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3953</v>
      </c>
      <c r="B2581" s="30" t="s">
        <v>12174</v>
      </c>
      <c r="C2581" s="30" t="s">
        <v>12175</v>
      </c>
      <c r="D2581" s="30" t="s">
        <v>95</v>
      </c>
      <c r="E2581" s="30" t="s">
        <v>96</v>
      </c>
      <c r="F2581" s="30" t="s">
        <v>59</v>
      </c>
      <c r="G2581" s="30">
        <v>1200</v>
      </c>
      <c r="H2581" s="4">
        <v>45819</v>
      </c>
      <c r="I2581" s="4">
        <v>45818</v>
      </c>
      <c r="J2581" s="4">
        <v>45818</v>
      </c>
      <c r="K2581" s="4">
        <v>45821</v>
      </c>
      <c r="L2581" s="4">
        <v>45818.98505787037</v>
      </c>
      <c r="M2581" s="4">
        <v>45822</v>
      </c>
      <c r="N2581" s="4">
        <v>45819.643842592595</v>
      </c>
      <c r="O2581" s="4">
        <v>45824</v>
      </c>
      <c r="P2581" s="4" t="s">
        <v>60</v>
      </c>
      <c r="Q2581" s="4">
        <v>45825</v>
      </c>
      <c r="R2581" s="4" t="s">
        <v>60</v>
      </c>
      <c r="S2581" s="4" t="s">
        <v>60</v>
      </c>
      <c r="T2581" s="4">
        <v>45826</v>
      </c>
      <c r="U2581" s="4"/>
      <c r="V2581" s="4"/>
      <c r="W2581" s="4">
        <v>45828</v>
      </c>
      <c r="X2581" s="4"/>
      <c r="Y2581" s="4" t="s">
        <v>60</v>
      </c>
      <c r="Z2581" s="4">
        <v>45829</v>
      </c>
      <c r="AA2581" s="4"/>
      <c r="AB2581" s="4" t="s">
        <v>60</v>
      </c>
      <c r="AC2581" s="4">
        <v>45830</v>
      </c>
      <c r="AD2581" s="4">
        <v>45831</v>
      </c>
      <c r="AE2581" s="4">
        <v>45836</v>
      </c>
      <c r="AF2581" s="4"/>
      <c r="AG2581" s="30" t="s">
        <v>242</v>
      </c>
      <c r="AH2581" s="30" t="s">
        <v>654</v>
      </c>
      <c r="AI2581" s="30" t="s">
        <v>797</v>
      </c>
      <c r="AJ2581" s="30" t="s">
        <v>655</v>
      </c>
      <c r="AK2581" s="30" t="s">
        <v>65</v>
      </c>
      <c r="AL2581" s="30" t="s">
        <v>656</v>
      </c>
      <c r="AM2581" s="30" t="s">
        <v>657</v>
      </c>
      <c r="AN2581" s="30">
        <v>46.215780000000002</v>
      </c>
      <c r="AO2581" s="30" t="s">
        <v>68</v>
      </c>
      <c r="AP2581" s="30"/>
      <c r="AQ2581" s="30"/>
      <c r="AR2581" s="30" t="s">
        <v>68</v>
      </c>
      <c r="AS2581" s="30"/>
      <c r="AT2581" s="30"/>
      <c r="AU2581" s="30" t="s">
        <v>460</v>
      </c>
      <c r="AV2581" s="30" t="s">
        <v>461</v>
      </c>
      <c r="AW2581" s="30">
        <v>85.91292</v>
      </c>
      <c r="AX2581" s="30" t="s">
        <v>607</v>
      </c>
      <c r="AY2581" s="30" t="s">
        <v>608</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ML-04</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3954</v>
      </c>
      <c r="B2582" s="30" t="s">
        <v>12176</v>
      </c>
      <c r="C2582" s="30" t="s">
        <v>12177</v>
      </c>
      <c r="D2582" s="30" t="s">
        <v>95</v>
      </c>
      <c r="E2582" s="30" t="s">
        <v>96</v>
      </c>
      <c r="F2582" s="30" t="s">
        <v>59</v>
      </c>
      <c r="G2582" s="30">
        <v>300</v>
      </c>
      <c r="H2582" s="4">
        <v>45819</v>
      </c>
      <c r="I2582" s="4">
        <v>45818</v>
      </c>
      <c r="J2582" s="4">
        <v>45818</v>
      </c>
      <c r="K2582" s="4">
        <v>45821</v>
      </c>
      <c r="L2582" s="4">
        <v>45818.180011574077</v>
      </c>
      <c r="M2582" s="4">
        <v>45822</v>
      </c>
      <c r="N2582" s="4">
        <v>45819.512233796297</v>
      </c>
      <c r="O2582" s="4">
        <v>45823</v>
      </c>
      <c r="P2582" s="4" t="s">
        <v>60</v>
      </c>
      <c r="Q2582" s="4">
        <v>45824</v>
      </c>
      <c r="R2582" s="4" t="s">
        <v>60</v>
      </c>
      <c r="S2582" s="4" t="s">
        <v>60</v>
      </c>
      <c r="T2582" s="4">
        <v>45825</v>
      </c>
      <c r="U2582" s="4"/>
      <c r="V2582" s="4"/>
      <c r="W2582" s="4">
        <v>45826</v>
      </c>
      <c r="X2582" s="4"/>
      <c r="Y2582" s="4" t="s">
        <v>60</v>
      </c>
      <c r="Z2582" s="4">
        <v>45827</v>
      </c>
      <c r="AA2582" s="4"/>
      <c r="AB2582" s="4" t="s">
        <v>60</v>
      </c>
      <c r="AC2582" s="4">
        <v>45828</v>
      </c>
      <c r="AD2582" s="4">
        <v>45831</v>
      </c>
      <c r="AE2582" s="4">
        <v>45836</v>
      </c>
      <c r="AF2582" s="4"/>
      <c r="AG2582" s="30" t="s">
        <v>242</v>
      </c>
      <c r="AH2582" s="30" t="s">
        <v>654</v>
      </c>
      <c r="AI2582" s="30" t="s">
        <v>3111</v>
      </c>
      <c r="AJ2582" s="30" t="s">
        <v>655</v>
      </c>
      <c r="AK2582" s="30" t="s">
        <v>65</v>
      </c>
      <c r="AL2582" s="30" t="s">
        <v>656</v>
      </c>
      <c r="AM2582" s="30" t="s">
        <v>657</v>
      </c>
      <c r="AN2582" s="30">
        <v>11.55639</v>
      </c>
      <c r="AO2582" s="30" t="s">
        <v>68</v>
      </c>
      <c r="AP2582" s="30"/>
      <c r="AQ2582" s="30"/>
      <c r="AR2582" s="30" t="s">
        <v>68</v>
      </c>
      <c r="AS2582" s="30"/>
      <c r="AT2582" s="30"/>
      <c r="AU2582" s="30" t="s">
        <v>301</v>
      </c>
      <c r="AV2582" s="30" t="s">
        <v>302</v>
      </c>
      <c r="AW2582" s="30">
        <v>21.48254</v>
      </c>
      <c r="AX2582" s="30" t="s">
        <v>462</v>
      </c>
      <c r="AY2582" s="30" t="s">
        <v>463</v>
      </c>
      <c r="AZ2582" s="3">
        <v>300</v>
      </c>
      <c r="BA2582" s="30" t="s">
        <v>60</v>
      </c>
      <c r="BB2582" s="30">
        <v>300</v>
      </c>
      <c r="BC2582" s="30" t="s">
        <v>60</v>
      </c>
      <c r="BD2582" s="30" t="s">
        <v>60</v>
      </c>
      <c r="BE2582" s="30" t="s">
        <v>60</v>
      </c>
      <c r="BF2582" s="32" t="str">
        <f>IFERROR(VLOOKUP(Data_Power_app[[#This Row],[PRO ODER]],'Result'!H:J,3,0),"")</f>
        <v>LAMINATION 5</v>
      </c>
      <c r="BG2582" s="13" t="str">
        <f>IFERROR(VLOOKUP(Data_Power_app[[#This Row],[PRO ODER]]&amp;"LAM",'Real Time'!A:E,4,0),"")</f>
        <v>ML-04</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3955</v>
      </c>
      <c r="B2583" s="30" t="s">
        <v>12178</v>
      </c>
      <c r="C2583" s="30" t="s">
        <v>12179</v>
      </c>
      <c r="D2583" s="30" t="s">
        <v>95</v>
      </c>
      <c r="E2583" s="30" t="s">
        <v>96</v>
      </c>
      <c r="F2583" s="30" t="s">
        <v>59</v>
      </c>
      <c r="G2583" s="30">
        <v>300</v>
      </c>
      <c r="H2583" s="4">
        <v>45819</v>
      </c>
      <c r="I2583" s="4">
        <v>45818</v>
      </c>
      <c r="J2583" s="4">
        <v>45818</v>
      </c>
      <c r="K2583" s="4">
        <v>45821</v>
      </c>
      <c r="L2583" s="4">
        <v>45818.180138888885</v>
      </c>
      <c r="M2583" s="4">
        <v>45822</v>
      </c>
      <c r="N2583" s="4">
        <v>45819.512384259258</v>
      </c>
      <c r="O2583" s="4">
        <v>45823</v>
      </c>
      <c r="P2583" s="4" t="s">
        <v>60</v>
      </c>
      <c r="Q2583" s="4">
        <v>45824</v>
      </c>
      <c r="R2583" s="4" t="s">
        <v>60</v>
      </c>
      <c r="S2583" s="4" t="s">
        <v>60</v>
      </c>
      <c r="T2583" s="4">
        <v>45825</v>
      </c>
      <c r="U2583" s="4"/>
      <c r="V2583" s="4"/>
      <c r="W2583" s="4">
        <v>45826</v>
      </c>
      <c r="X2583" s="4"/>
      <c r="Y2583" s="4" t="s">
        <v>60</v>
      </c>
      <c r="Z2583" s="4">
        <v>45827</v>
      </c>
      <c r="AA2583" s="4"/>
      <c r="AB2583" s="4" t="s">
        <v>60</v>
      </c>
      <c r="AC2583" s="4">
        <v>45828</v>
      </c>
      <c r="AD2583" s="4">
        <v>45831</v>
      </c>
      <c r="AE2583" s="4">
        <v>45836</v>
      </c>
      <c r="AF2583" s="4"/>
      <c r="AG2583" s="30" t="s">
        <v>242</v>
      </c>
      <c r="AH2583" s="30" t="s">
        <v>654</v>
      </c>
      <c r="AI2583" s="30" t="s">
        <v>3111</v>
      </c>
      <c r="AJ2583" s="30" t="s">
        <v>655</v>
      </c>
      <c r="AK2583" s="30" t="s">
        <v>65</v>
      </c>
      <c r="AL2583" s="30" t="s">
        <v>656</v>
      </c>
      <c r="AM2583" s="30" t="s">
        <v>657</v>
      </c>
      <c r="AN2583" s="30">
        <v>11.67525</v>
      </c>
      <c r="AO2583" s="30" t="s">
        <v>68</v>
      </c>
      <c r="AP2583" s="30"/>
      <c r="AQ2583" s="30"/>
      <c r="AR2583" s="30" t="s">
        <v>68</v>
      </c>
      <c r="AS2583" s="30"/>
      <c r="AT2583" s="30"/>
      <c r="AU2583" s="30" t="s">
        <v>301</v>
      </c>
      <c r="AV2583" s="30" t="s">
        <v>302</v>
      </c>
      <c r="AW2583" s="30">
        <v>21.70384</v>
      </c>
      <c r="AX2583" s="30" t="s">
        <v>462</v>
      </c>
      <c r="AY2583" s="30" t="s">
        <v>463</v>
      </c>
      <c r="AZ2583" s="3">
        <v>300</v>
      </c>
      <c r="BA2583" s="30" t="s">
        <v>60</v>
      </c>
      <c r="BB2583" s="30">
        <v>300</v>
      </c>
      <c r="BC2583" s="30" t="s">
        <v>60</v>
      </c>
      <c r="BD2583" s="30" t="s">
        <v>60</v>
      </c>
      <c r="BE2583" s="30" t="s">
        <v>60</v>
      </c>
      <c r="BF2583" s="32" t="str">
        <f>IFERROR(VLOOKUP(Data_Power_app[[#This Row],[PRO ODER]],'Result'!H:J,3,0),"")</f>
        <v>LAMINATION 5</v>
      </c>
      <c r="BG2583" s="13" t="str">
        <f>IFERROR(VLOOKUP(Data_Power_app[[#This Row],[PRO ODER]]&amp;"LAM",'Real Time'!A:E,4,0),"")</f>
        <v>ML-04</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3956</v>
      </c>
      <c r="B2584" s="30" t="s">
        <v>12180</v>
      </c>
      <c r="C2584" s="30" t="s">
        <v>12181</v>
      </c>
      <c r="D2584" s="30" t="s">
        <v>95</v>
      </c>
      <c r="E2584" s="30" t="s">
        <v>96</v>
      </c>
      <c r="F2584" s="30" t="s">
        <v>59</v>
      </c>
      <c r="G2584" s="30">
        <v>300</v>
      </c>
      <c r="H2584" s="4">
        <v>45819</v>
      </c>
      <c r="I2584" s="4">
        <v>45818</v>
      </c>
      <c r="J2584" s="4">
        <v>45818</v>
      </c>
      <c r="K2584" s="4">
        <v>45821</v>
      </c>
      <c r="L2584" s="4">
        <v>45818.085752314815</v>
      </c>
      <c r="M2584" s="4">
        <v>45822</v>
      </c>
      <c r="N2584" s="4">
        <v>45819.44972222222</v>
      </c>
      <c r="O2584" s="4">
        <v>45823</v>
      </c>
      <c r="P2584" s="4" t="s">
        <v>60</v>
      </c>
      <c r="Q2584" s="4">
        <v>45824</v>
      </c>
      <c r="R2584" s="4" t="s">
        <v>60</v>
      </c>
      <c r="S2584" s="4" t="s">
        <v>60</v>
      </c>
      <c r="T2584" s="4">
        <v>45825</v>
      </c>
      <c r="U2584" s="4">
        <v>45819.650613425925</v>
      </c>
      <c r="V2584" s="4"/>
      <c r="W2584" s="4">
        <v>45826</v>
      </c>
      <c r="X2584" s="4"/>
      <c r="Y2584" s="4" t="s">
        <v>60</v>
      </c>
      <c r="Z2584" s="4">
        <v>45827</v>
      </c>
      <c r="AA2584" s="4"/>
      <c r="AB2584" s="4" t="s">
        <v>60</v>
      </c>
      <c r="AC2584" s="4">
        <v>45828</v>
      </c>
      <c r="AD2584" s="4">
        <v>45831</v>
      </c>
      <c r="AE2584" s="4">
        <v>45836</v>
      </c>
      <c r="AF2584" s="4"/>
      <c r="AG2584" s="30" t="s">
        <v>242</v>
      </c>
      <c r="AH2584" s="30" t="s">
        <v>654</v>
      </c>
      <c r="AI2584" s="30" t="s">
        <v>800</v>
      </c>
      <c r="AJ2584" s="30" t="s">
        <v>655</v>
      </c>
      <c r="AK2584" s="30" t="s">
        <v>65</v>
      </c>
      <c r="AL2584" s="30" t="s">
        <v>656</v>
      </c>
      <c r="AM2584" s="30" t="s">
        <v>657</v>
      </c>
      <c r="AN2584" s="30">
        <v>11.99826</v>
      </c>
      <c r="AO2584" s="30" t="s">
        <v>68</v>
      </c>
      <c r="AP2584" s="30"/>
      <c r="AQ2584" s="30"/>
      <c r="AR2584" s="30" t="s">
        <v>68</v>
      </c>
      <c r="AS2584" s="30"/>
      <c r="AT2584" s="30"/>
      <c r="AU2584" s="30" t="s">
        <v>483</v>
      </c>
      <c r="AV2584" s="30" t="s">
        <v>484</v>
      </c>
      <c r="AW2584" s="30">
        <v>22.30311</v>
      </c>
      <c r="AX2584" s="30" t="s">
        <v>801</v>
      </c>
      <c r="AY2584" s="30" t="s">
        <v>802</v>
      </c>
      <c r="AZ2584" s="3">
        <v>300</v>
      </c>
      <c r="BA2584" s="30" t="s">
        <v>60</v>
      </c>
      <c r="BB2584" s="30">
        <v>300</v>
      </c>
      <c r="BC2584" s="30" t="s">
        <v>60</v>
      </c>
      <c r="BD2584" s="30" t="s">
        <v>60</v>
      </c>
      <c r="BE2584" s="30" t="s">
        <v>60</v>
      </c>
      <c r="BF2584" s="32" t="str">
        <f>IFERROR(VLOOKUP(Data_Power_app[[#This Row],[PRO ODER]],'Result'!H:J,3,0),"")</f>
        <v>LAMINATION 5</v>
      </c>
      <c r="BG2584" s="13" t="str">
        <f>IFERROR(VLOOKUP(Data_Power_app[[#This Row],[PRO ODER]]&amp;"LAM",'Real Time'!A:E,4,0),"")</f>
        <v>ML-04</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3957</v>
      </c>
      <c r="B2585" s="30" t="s">
        <v>12182</v>
      </c>
      <c r="C2585" s="30" t="s">
        <v>12183</v>
      </c>
      <c r="D2585" s="30" t="s">
        <v>95</v>
      </c>
      <c r="E2585" s="30" t="s">
        <v>96</v>
      </c>
      <c r="F2585" s="30" t="s">
        <v>59</v>
      </c>
      <c r="G2585" s="30">
        <v>588</v>
      </c>
      <c r="H2585" s="4">
        <v>45819</v>
      </c>
      <c r="I2585" s="4">
        <v>45818</v>
      </c>
      <c r="J2585" s="4">
        <v>45818</v>
      </c>
      <c r="K2585" s="4">
        <v>45821</v>
      </c>
      <c r="L2585" s="4">
        <v>45819.276990740742</v>
      </c>
      <c r="M2585" s="4">
        <v>45822</v>
      </c>
      <c r="N2585" s="4">
        <v>45819.559398148151</v>
      </c>
      <c r="O2585" s="4">
        <v>45823</v>
      </c>
      <c r="P2585" s="4" t="s">
        <v>60</v>
      </c>
      <c r="Q2585" s="4">
        <v>45824</v>
      </c>
      <c r="R2585" s="4" t="s">
        <v>60</v>
      </c>
      <c r="S2585" s="4" t="s">
        <v>60</v>
      </c>
      <c r="T2585" s="4">
        <v>45825</v>
      </c>
      <c r="U2585" s="4"/>
      <c r="V2585" s="4"/>
      <c r="W2585" s="4">
        <v>45826</v>
      </c>
      <c r="X2585" s="4"/>
      <c r="Y2585" s="4" t="s">
        <v>60</v>
      </c>
      <c r="Z2585" s="4">
        <v>45827</v>
      </c>
      <c r="AA2585" s="4"/>
      <c r="AB2585" s="4" t="s">
        <v>60</v>
      </c>
      <c r="AC2585" s="4">
        <v>45828</v>
      </c>
      <c r="AD2585" s="4">
        <v>45831</v>
      </c>
      <c r="AE2585" s="4">
        <v>45836</v>
      </c>
      <c r="AF2585" s="4"/>
      <c r="AG2585" s="30" t="s">
        <v>242</v>
      </c>
      <c r="AH2585" s="30" t="s">
        <v>654</v>
      </c>
      <c r="AI2585" s="30" t="s">
        <v>933</v>
      </c>
      <c r="AJ2585" s="30" t="s">
        <v>655</v>
      </c>
      <c r="AK2585" s="30" t="s">
        <v>65</v>
      </c>
      <c r="AL2585" s="30" t="s">
        <v>656</v>
      </c>
      <c r="AM2585" s="30" t="s">
        <v>657</v>
      </c>
      <c r="AN2585" s="30">
        <v>22.72625</v>
      </c>
      <c r="AO2585" s="30" t="s">
        <v>68</v>
      </c>
      <c r="AP2585" s="30"/>
      <c r="AQ2585" s="30"/>
      <c r="AR2585" s="30" t="s">
        <v>68</v>
      </c>
      <c r="AS2585" s="30"/>
      <c r="AT2585" s="30"/>
      <c r="AU2585" s="30" t="s">
        <v>682</v>
      </c>
      <c r="AV2585" s="30" t="s">
        <v>683</v>
      </c>
      <c r="AW2585" s="30">
        <v>42.246859999999998</v>
      </c>
      <c r="AX2585" s="30" t="s">
        <v>934</v>
      </c>
      <c r="AY2585" s="30" t="s">
        <v>935</v>
      </c>
      <c r="AZ2585" s="3">
        <v>588</v>
      </c>
      <c r="BA2585" s="30" t="s">
        <v>60</v>
      </c>
      <c r="BB2585" s="30">
        <v>588</v>
      </c>
      <c r="BC2585" s="30" t="s">
        <v>60</v>
      </c>
      <c r="BD2585" s="30" t="s">
        <v>60</v>
      </c>
      <c r="BE2585" s="30" t="s">
        <v>60</v>
      </c>
      <c r="BF2585" s="32" t="str">
        <f>IFERROR(VLOOKUP(Data_Power_app[[#This Row],[PRO ODER]],'Result'!H:J,3,0),"")</f>
        <v>LAMINATION 5</v>
      </c>
      <c r="BG2585" s="13" t="str">
        <f>IFERROR(VLOOKUP(Data_Power_app[[#This Row],[PRO ODER]]&amp;"LAM",'Real Time'!A:E,4,0),"")</f>
        <v>ML-04</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3958</v>
      </c>
      <c r="B2586" s="30" t="s">
        <v>12184</v>
      </c>
      <c r="C2586" s="30" t="s">
        <v>12185</v>
      </c>
      <c r="D2586" s="30" t="s">
        <v>95</v>
      </c>
      <c r="E2586" s="30" t="s">
        <v>96</v>
      </c>
      <c r="F2586" s="30" t="s">
        <v>59</v>
      </c>
      <c r="G2586" s="30">
        <v>300</v>
      </c>
      <c r="H2586" s="4">
        <v>45819</v>
      </c>
      <c r="I2586" s="4">
        <v>45818</v>
      </c>
      <c r="J2586" s="4">
        <v>45818</v>
      </c>
      <c r="K2586" s="4">
        <v>45821</v>
      </c>
      <c r="L2586" s="4">
        <v>45819.276932870373</v>
      </c>
      <c r="M2586" s="4">
        <v>45822</v>
      </c>
      <c r="N2586" s="4">
        <v>45819.559351851851</v>
      </c>
      <c r="O2586" s="4">
        <v>45823</v>
      </c>
      <c r="P2586" s="4" t="s">
        <v>60</v>
      </c>
      <c r="Q2586" s="4">
        <v>45824</v>
      </c>
      <c r="R2586" s="4" t="s">
        <v>60</v>
      </c>
      <c r="S2586" s="4" t="s">
        <v>60</v>
      </c>
      <c r="T2586" s="4">
        <v>45825</v>
      </c>
      <c r="U2586" s="4"/>
      <c r="V2586" s="4"/>
      <c r="W2586" s="4">
        <v>45826</v>
      </c>
      <c r="X2586" s="4"/>
      <c r="Y2586" s="4" t="s">
        <v>60</v>
      </c>
      <c r="Z2586" s="4">
        <v>45827</v>
      </c>
      <c r="AA2586" s="4"/>
      <c r="AB2586" s="4" t="s">
        <v>60</v>
      </c>
      <c r="AC2586" s="4">
        <v>45828</v>
      </c>
      <c r="AD2586" s="4">
        <v>45831</v>
      </c>
      <c r="AE2586" s="4">
        <v>45836</v>
      </c>
      <c r="AF2586" s="4"/>
      <c r="AG2586" s="30" t="s">
        <v>242</v>
      </c>
      <c r="AH2586" s="30" t="s">
        <v>654</v>
      </c>
      <c r="AI2586" s="30" t="s">
        <v>933</v>
      </c>
      <c r="AJ2586" s="30" t="s">
        <v>655</v>
      </c>
      <c r="AK2586" s="30" t="s">
        <v>65</v>
      </c>
      <c r="AL2586" s="30" t="s">
        <v>656</v>
      </c>
      <c r="AM2586" s="30" t="s">
        <v>657</v>
      </c>
      <c r="AN2586" s="30">
        <v>11.70903</v>
      </c>
      <c r="AO2586" s="30" t="s">
        <v>68</v>
      </c>
      <c r="AP2586" s="30"/>
      <c r="AQ2586" s="30"/>
      <c r="AR2586" s="30" t="s">
        <v>68</v>
      </c>
      <c r="AS2586" s="30"/>
      <c r="AT2586" s="30"/>
      <c r="AU2586" s="30" t="s">
        <v>682</v>
      </c>
      <c r="AV2586" s="30" t="s">
        <v>683</v>
      </c>
      <c r="AW2586" s="30">
        <v>21.766269999999999</v>
      </c>
      <c r="AX2586" s="30" t="s">
        <v>934</v>
      </c>
      <c r="AY2586" s="30" t="s">
        <v>935</v>
      </c>
      <c r="AZ2586" s="3">
        <v>300</v>
      </c>
      <c r="BA2586" s="30" t="s">
        <v>60</v>
      </c>
      <c r="BB2586" s="30">
        <v>300</v>
      </c>
      <c r="BC2586" s="30" t="s">
        <v>60</v>
      </c>
      <c r="BD2586" s="30" t="s">
        <v>60</v>
      </c>
      <c r="BE2586" s="30" t="s">
        <v>60</v>
      </c>
      <c r="BF2586" s="32" t="str">
        <f>IFERROR(VLOOKUP(Data_Power_app[[#This Row],[PRO ODER]],'Result'!H:J,3,0),"")</f>
        <v>LAMINATION 5</v>
      </c>
      <c r="BG2586" s="13" t="str">
        <f>IFERROR(VLOOKUP(Data_Power_app[[#This Row],[PRO ODER]]&amp;"LAM",'Real Time'!A:E,4,0),"")</f>
        <v>ML-04</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3959</v>
      </c>
      <c r="B2587" s="30" t="s">
        <v>12186</v>
      </c>
      <c r="C2587" s="30" t="s">
        <v>12187</v>
      </c>
      <c r="D2587" s="30" t="s">
        <v>95</v>
      </c>
      <c r="E2587" s="30" t="s">
        <v>96</v>
      </c>
      <c r="F2587" s="30" t="s">
        <v>59</v>
      </c>
      <c r="G2587" s="30">
        <v>300</v>
      </c>
      <c r="H2587" s="4">
        <v>45819</v>
      </c>
      <c r="I2587" s="4">
        <v>45818</v>
      </c>
      <c r="J2587" s="4">
        <v>45818</v>
      </c>
      <c r="K2587" s="4">
        <v>45821</v>
      </c>
      <c r="L2587" s="4">
        <v>45818.085960648146</v>
      </c>
      <c r="M2587" s="4">
        <v>45822</v>
      </c>
      <c r="N2587" s="4">
        <v>45819.449803240743</v>
      </c>
      <c r="O2587" s="4">
        <v>45823</v>
      </c>
      <c r="P2587" s="4" t="s">
        <v>60</v>
      </c>
      <c r="Q2587" s="4">
        <v>45824</v>
      </c>
      <c r="R2587" s="4" t="s">
        <v>60</v>
      </c>
      <c r="S2587" s="4" t="s">
        <v>60</v>
      </c>
      <c r="T2587" s="4">
        <v>45825</v>
      </c>
      <c r="U2587" s="4"/>
      <c r="V2587" s="4"/>
      <c r="W2587" s="4">
        <v>45826</v>
      </c>
      <c r="X2587" s="4"/>
      <c r="Y2587" s="4" t="s">
        <v>60</v>
      </c>
      <c r="Z2587" s="4">
        <v>45827</v>
      </c>
      <c r="AA2587" s="4"/>
      <c r="AB2587" s="4" t="s">
        <v>60</v>
      </c>
      <c r="AC2587" s="4">
        <v>45828</v>
      </c>
      <c r="AD2587" s="4">
        <v>45831</v>
      </c>
      <c r="AE2587" s="4">
        <v>45836</v>
      </c>
      <c r="AF2587" s="4"/>
      <c r="AG2587" s="30" t="s">
        <v>242</v>
      </c>
      <c r="AH2587" s="30" t="s">
        <v>654</v>
      </c>
      <c r="AI2587" s="30" t="s">
        <v>800</v>
      </c>
      <c r="AJ2587" s="30" t="s">
        <v>655</v>
      </c>
      <c r="AK2587" s="30" t="s">
        <v>65</v>
      </c>
      <c r="AL2587" s="30" t="s">
        <v>656</v>
      </c>
      <c r="AM2587" s="30" t="s">
        <v>657</v>
      </c>
      <c r="AN2587" s="30">
        <v>11.701930000000001</v>
      </c>
      <c r="AO2587" s="30" t="s">
        <v>68</v>
      </c>
      <c r="AP2587" s="30"/>
      <c r="AQ2587" s="30"/>
      <c r="AR2587" s="30" t="s">
        <v>68</v>
      </c>
      <c r="AS2587" s="30"/>
      <c r="AT2587" s="30"/>
      <c r="AU2587" s="30" t="s">
        <v>483</v>
      </c>
      <c r="AV2587" s="30" t="s">
        <v>484</v>
      </c>
      <c r="AW2587" s="30">
        <v>21.753170000000001</v>
      </c>
      <c r="AX2587" s="30" t="s">
        <v>801</v>
      </c>
      <c r="AY2587" s="30" t="s">
        <v>802</v>
      </c>
      <c r="AZ2587" s="3">
        <v>300</v>
      </c>
      <c r="BA2587" s="30" t="s">
        <v>60</v>
      </c>
      <c r="BB2587" s="30">
        <v>300</v>
      </c>
      <c r="BC2587" s="30" t="s">
        <v>60</v>
      </c>
      <c r="BD2587" s="30" t="s">
        <v>60</v>
      </c>
      <c r="BE2587" s="30" t="s">
        <v>60</v>
      </c>
      <c r="BF2587" s="32" t="str">
        <f>IFERROR(VLOOKUP(Data_Power_app[[#This Row],[PRO ODER]],'Result'!H:J,3,0),"")</f>
        <v>LAMINATION 5</v>
      </c>
      <c r="BG2587" s="13" t="str">
        <f>IFERROR(VLOOKUP(Data_Power_app[[#This Row],[PRO ODER]]&amp;"LAM",'Real Time'!A:E,4,0),"")</f>
        <v>ML-04</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3960</v>
      </c>
      <c r="B2588" s="30" t="s">
        <v>12188</v>
      </c>
      <c r="C2588" s="30" t="s">
        <v>12189</v>
      </c>
      <c r="D2588" s="30" t="s">
        <v>95</v>
      </c>
      <c r="E2588" s="30" t="s">
        <v>96</v>
      </c>
      <c r="F2588" s="30" t="s">
        <v>59</v>
      </c>
      <c r="G2588" s="30">
        <v>300</v>
      </c>
      <c r="H2588" s="4">
        <v>45819</v>
      </c>
      <c r="I2588" s="4">
        <v>45818</v>
      </c>
      <c r="J2588" s="4">
        <v>45818</v>
      </c>
      <c r="K2588" s="4">
        <v>45821</v>
      </c>
      <c r="L2588" s="4">
        <v>45818.086076388892</v>
      </c>
      <c r="M2588" s="4">
        <v>45822</v>
      </c>
      <c r="N2588" s="4">
        <v>45819.449594907404</v>
      </c>
      <c r="O2588" s="4">
        <v>45823</v>
      </c>
      <c r="P2588" s="4" t="s">
        <v>60</v>
      </c>
      <c r="Q2588" s="4">
        <v>45824</v>
      </c>
      <c r="R2588" s="4" t="s">
        <v>60</v>
      </c>
      <c r="S2588" s="4" t="s">
        <v>60</v>
      </c>
      <c r="T2588" s="4">
        <v>45825</v>
      </c>
      <c r="U2588" s="4">
        <v>45819.650405092594</v>
      </c>
      <c r="V2588" s="4"/>
      <c r="W2588" s="4">
        <v>45826</v>
      </c>
      <c r="X2588" s="4"/>
      <c r="Y2588" s="4" t="s">
        <v>60</v>
      </c>
      <c r="Z2588" s="4">
        <v>45827</v>
      </c>
      <c r="AA2588" s="4"/>
      <c r="AB2588" s="4" t="s">
        <v>60</v>
      </c>
      <c r="AC2588" s="4">
        <v>45828</v>
      </c>
      <c r="AD2588" s="4">
        <v>45831</v>
      </c>
      <c r="AE2588" s="4">
        <v>45836</v>
      </c>
      <c r="AF2588" s="4"/>
      <c r="AG2588" s="30" t="s">
        <v>242</v>
      </c>
      <c r="AH2588" s="30" t="s">
        <v>654</v>
      </c>
      <c r="AI2588" s="30" t="s">
        <v>800</v>
      </c>
      <c r="AJ2588" s="30" t="s">
        <v>655</v>
      </c>
      <c r="AK2588" s="30" t="s">
        <v>65</v>
      </c>
      <c r="AL2588" s="30" t="s">
        <v>656</v>
      </c>
      <c r="AM2588" s="30" t="s">
        <v>657</v>
      </c>
      <c r="AN2588" s="30">
        <v>12.055289999999999</v>
      </c>
      <c r="AO2588" s="30" t="s">
        <v>68</v>
      </c>
      <c r="AP2588" s="30"/>
      <c r="AQ2588" s="30"/>
      <c r="AR2588" s="30" t="s">
        <v>68</v>
      </c>
      <c r="AS2588" s="30"/>
      <c r="AT2588" s="30"/>
      <c r="AU2588" s="30" t="s">
        <v>483</v>
      </c>
      <c r="AV2588" s="30" t="s">
        <v>484</v>
      </c>
      <c r="AW2588" s="30">
        <v>22.408999999999999</v>
      </c>
      <c r="AX2588" s="30" t="s">
        <v>801</v>
      </c>
      <c r="AY2588" s="30" t="s">
        <v>802</v>
      </c>
      <c r="AZ2588" s="3">
        <v>300</v>
      </c>
      <c r="BA2588" s="30" t="s">
        <v>60</v>
      </c>
      <c r="BB2588" s="30">
        <v>300</v>
      </c>
      <c r="BC2588" s="30" t="s">
        <v>60</v>
      </c>
      <c r="BD2588" s="30" t="s">
        <v>60</v>
      </c>
      <c r="BE2588" s="30" t="s">
        <v>60</v>
      </c>
      <c r="BF2588" s="32" t="str">
        <f>IFERROR(VLOOKUP(Data_Power_app[[#This Row],[PRO ODER]],'Result'!H:J,3,0),"")</f>
        <v>LAMINATION 5</v>
      </c>
      <c r="BG2588" s="13" t="str">
        <f>IFERROR(VLOOKUP(Data_Power_app[[#This Row],[PRO ODER]]&amp;"LAM",'Real Time'!A:E,4,0),"")</f>
        <v>ML-04</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3961</v>
      </c>
      <c r="B2589" s="30" t="s">
        <v>12190</v>
      </c>
      <c r="C2589" s="30" t="s">
        <v>12191</v>
      </c>
      <c r="D2589" s="30" t="s">
        <v>95</v>
      </c>
      <c r="E2589" s="30" t="s">
        <v>96</v>
      </c>
      <c r="F2589" s="30" t="s">
        <v>59</v>
      </c>
      <c r="G2589" s="30">
        <v>300</v>
      </c>
      <c r="H2589" s="4">
        <v>45819</v>
      </c>
      <c r="I2589" s="4">
        <v>45818</v>
      </c>
      <c r="J2589" s="4">
        <v>45818</v>
      </c>
      <c r="K2589" s="4">
        <v>45821</v>
      </c>
      <c r="L2589" s="4">
        <v>45818.180243055554</v>
      </c>
      <c r="M2589" s="4">
        <v>45822</v>
      </c>
      <c r="N2589" s="4">
        <v>45819.511516203704</v>
      </c>
      <c r="O2589" s="4">
        <v>45823</v>
      </c>
      <c r="P2589" s="4" t="s">
        <v>60</v>
      </c>
      <c r="Q2589" s="4">
        <v>45824</v>
      </c>
      <c r="R2589" s="4" t="s">
        <v>60</v>
      </c>
      <c r="S2589" s="4" t="s">
        <v>60</v>
      </c>
      <c r="T2589" s="4">
        <v>45825</v>
      </c>
      <c r="U2589" s="4"/>
      <c r="V2589" s="4"/>
      <c r="W2589" s="4">
        <v>45826</v>
      </c>
      <c r="X2589" s="4"/>
      <c r="Y2589" s="4" t="s">
        <v>60</v>
      </c>
      <c r="Z2589" s="4">
        <v>45827</v>
      </c>
      <c r="AA2589" s="4"/>
      <c r="AB2589" s="4" t="s">
        <v>60</v>
      </c>
      <c r="AC2589" s="4">
        <v>45828</v>
      </c>
      <c r="AD2589" s="4">
        <v>45831</v>
      </c>
      <c r="AE2589" s="4">
        <v>45836</v>
      </c>
      <c r="AF2589" s="4"/>
      <c r="AG2589" s="30" t="s">
        <v>242</v>
      </c>
      <c r="AH2589" s="30" t="s">
        <v>654</v>
      </c>
      <c r="AI2589" s="30" t="s">
        <v>3122</v>
      </c>
      <c r="AJ2589" s="30" t="s">
        <v>655</v>
      </c>
      <c r="AK2589" s="30" t="s">
        <v>65</v>
      </c>
      <c r="AL2589" s="30" t="s">
        <v>656</v>
      </c>
      <c r="AM2589" s="30" t="s">
        <v>657</v>
      </c>
      <c r="AN2589" s="30">
        <v>11.69323</v>
      </c>
      <c r="AO2589" s="30" t="s">
        <v>68</v>
      </c>
      <c r="AP2589" s="30"/>
      <c r="AQ2589" s="30"/>
      <c r="AR2589" s="30" t="s">
        <v>68</v>
      </c>
      <c r="AS2589" s="30"/>
      <c r="AT2589" s="30"/>
      <c r="AU2589" s="30" t="s">
        <v>301</v>
      </c>
      <c r="AV2589" s="30" t="s">
        <v>302</v>
      </c>
      <c r="AW2589" s="30">
        <v>21.736640000000001</v>
      </c>
      <c r="AX2589" s="30" t="s">
        <v>3123</v>
      </c>
      <c r="AY2589" s="30" t="s">
        <v>3124</v>
      </c>
      <c r="AZ2589" s="3">
        <v>300</v>
      </c>
      <c r="BA2589" s="30" t="s">
        <v>60</v>
      </c>
      <c r="BB2589" s="30">
        <v>300</v>
      </c>
      <c r="BC2589" s="30" t="s">
        <v>60</v>
      </c>
      <c r="BD2589" s="30" t="s">
        <v>60</v>
      </c>
      <c r="BE2589" s="30" t="s">
        <v>60</v>
      </c>
      <c r="BF2589" s="32" t="str">
        <f>IFERROR(VLOOKUP(Data_Power_app[[#This Row],[PRO ODER]],'Result'!H:J,3,0),"")</f>
        <v>LAMINATION 5</v>
      </c>
      <c r="BG2589" s="13"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3962</v>
      </c>
      <c r="B2590" s="30" t="s">
        <v>12192</v>
      </c>
      <c r="C2590" s="30" t="s">
        <v>12193</v>
      </c>
      <c r="D2590" s="30" t="s">
        <v>95</v>
      </c>
      <c r="E2590" s="30" t="s">
        <v>96</v>
      </c>
      <c r="F2590" s="30" t="s">
        <v>59</v>
      </c>
      <c r="G2590" s="30">
        <v>900</v>
      </c>
      <c r="H2590" s="4">
        <v>45819</v>
      </c>
      <c r="I2590" s="4">
        <v>45818</v>
      </c>
      <c r="J2590" s="4">
        <v>45818</v>
      </c>
      <c r="K2590" s="4">
        <v>45821</v>
      </c>
      <c r="L2590" s="4">
        <v>45818.180347222224</v>
      </c>
      <c r="M2590" s="4">
        <v>45822</v>
      </c>
      <c r="N2590" s="4">
        <v>45819.511979166666</v>
      </c>
      <c r="O2590" s="4">
        <v>45823</v>
      </c>
      <c r="P2590" s="4" t="s">
        <v>60</v>
      </c>
      <c r="Q2590" s="4">
        <v>45824</v>
      </c>
      <c r="R2590" s="4" t="s">
        <v>60</v>
      </c>
      <c r="S2590" s="4" t="s">
        <v>60</v>
      </c>
      <c r="T2590" s="4">
        <v>45825</v>
      </c>
      <c r="U2590" s="4"/>
      <c r="V2590" s="4"/>
      <c r="W2590" s="4">
        <v>45826</v>
      </c>
      <c r="X2590" s="4"/>
      <c r="Y2590" s="4" t="s">
        <v>60</v>
      </c>
      <c r="Z2590" s="4">
        <v>45827</v>
      </c>
      <c r="AA2590" s="4"/>
      <c r="AB2590" s="4" t="s">
        <v>60</v>
      </c>
      <c r="AC2590" s="4">
        <v>45828</v>
      </c>
      <c r="AD2590" s="4">
        <v>45831</v>
      </c>
      <c r="AE2590" s="4">
        <v>45836</v>
      </c>
      <c r="AF2590" s="4"/>
      <c r="AG2590" s="30" t="s">
        <v>242</v>
      </c>
      <c r="AH2590" s="30" t="s">
        <v>654</v>
      </c>
      <c r="AI2590" s="30" t="s">
        <v>3122</v>
      </c>
      <c r="AJ2590" s="30" t="s">
        <v>655</v>
      </c>
      <c r="AK2590" s="30" t="s">
        <v>65</v>
      </c>
      <c r="AL2590" s="30" t="s">
        <v>656</v>
      </c>
      <c r="AM2590" s="30" t="s">
        <v>657</v>
      </c>
      <c r="AN2590" s="30">
        <v>34.654859999999999</v>
      </c>
      <c r="AO2590" s="30" t="s">
        <v>68</v>
      </c>
      <c r="AP2590" s="30"/>
      <c r="AQ2590" s="30"/>
      <c r="AR2590" s="30" t="s">
        <v>68</v>
      </c>
      <c r="AS2590" s="30"/>
      <c r="AT2590" s="30"/>
      <c r="AU2590" s="30" t="s">
        <v>301</v>
      </c>
      <c r="AV2590" s="30" t="s">
        <v>302</v>
      </c>
      <c r="AW2590" s="30">
        <v>64.422060000000002</v>
      </c>
      <c r="AX2590" s="30" t="s">
        <v>3123</v>
      </c>
      <c r="AY2590" s="30" t="s">
        <v>3124</v>
      </c>
      <c r="AZ2590" s="3">
        <v>900</v>
      </c>
      <c r="BA2590" s="30" t="s">
        <v>60</v>
      </c>
      <c r="BB2590" s="30">
        <v>900</v>
      </c>
      <c r="BC2590" s="30" t="s">
        <v>60</v>
      </c>
      <c r="BD2590" s="30" t="s">
        <v>60</v>
      </c>
      <c r="BE2590" s="30" t="s">
        <v>60</v>
      </c>
      <c r="BF2590" s="32" t="str">
        <f>IFERROR(VLOOKUP(Data_Power_app[[#This Row],[PRO ODER]],'Result'!H:J,3,0),"")</f>
        <v>LAMINATION 5</v>
      </c>
      <c r="BG2590" s="13" t="str">
        <f>IFERROR(VLOOKUP(Data_Power_app[[#This Row],[PRO ODER]]&amp;"LAM",'Real Time'!A:E,4,0),"")</f>
        <v>ML-04</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3963</v>
      </c>
      <c r="B2591" s="30" t="s">
        <v>12194</v>
      </c>
      <c r="C2591" s="30" t="s">
        <v>12195</v>
      </c>
      <c r="D2591" s="30" t="s">
        <v>95</v>
      </c>
      <c r="E2591" s="30" t="s">
        <v>96</v>
      </c>
      <c r="F2591" s="30" t="s">
        <v>59</v>
      </c>
      <c r="G2591" s="30">
        <v>1200</v>
      </c>
      <c r="H2591" s="4">
        <v>45819</v>
      </c>
      <c r="I2591" s="4">
        <v>45818</v>
      </c>
      <c r="J2591" s="4">
        <v>45818</v>
      </c>
      <c r="K2591" s="4">
        <v>45821</v>
      </c>
      <c r="L2591" s="4">
        <v>45818.180451388886</v>
      </c>
      <c r="M2591" s="4">
        <v>45822</v>
      </c>
      <c r="N2591" s="4">
        <v>45819.512199074074</v>
      </c>
      <c r="O2591" s="4">
        <v>45823</v>
      </c>
      <c r="P2591" s="4" t="s">
        <v>60</v>
      </c>
      <c r="Q2591" s="4">
        <v>45824</v>
      </c>
      <c r="R2591" s="4" t="s">
        <v>60</v>
      </c>
      <c r="S2591" s="4" t="s">
        <v>60</v>
      </c>
      <c r="T2591" s="4">
        <v>45825</v>
      </c>
      <c r="U2591" s="4"/>
      <c r="V2591" s="4"/>
      <c r="W2591" s="4">
        <v>45826</v>
      </c>
      <c r="X2591" s="4"/>
      <c r="Y2591" s="4" t="s">
        <v>60</v>
      </c>
      <c r="Z2591" s="4">
        <v>45827</v>
      </c>
      <c r="AA2591" s="4"/>
      <c r="AB2591" s="4" t="s">
        <v>60</v>
      </c>
      <c r="AC2591" s="4">
        <v>45828</v>
      </c>
      <c r="AD2591" s="4">
        <v>45831</v>
      </c>
      <c r="AE2591" s="4">
        <v>45836</v>
      </c>
      <c r="AF2591" s="4"/>
      <c r="AG2591" s="30" t="s">
        <v>242</v>
      </c>
      <c r="AH2591" s="30" t="s">
        <v>654</v>
      </c>
      <c r="AI2591" s="30" t="s">
        <v>3111</v>
      </c>
      <c r="AJ2591" s="30" t="s">
        <v>655</v>
      </c>
      <c r="AK2591" s="30" t="s">
        <v>65</v>
      </c>
      <c r="AL2591" s="30" t="s">
        <v>656</v>
      </c>
      <c r="AM2591" s="30" t="s">
        <v>657</v>
      </c>
      <c r="AN2591" s="30">
        <v>46.6235</v>
      </c>
      <c r="AO2591" s="30" t="s">
        <v>68</v>
      </c>
      <c r="AP2591" s="30"/>
      <c r="AQ2591" s="30"/>
      <c r="AR2591" s="30" t="s">
        <v>68</v>
      </c>
      <c r="AS2591" s="30"/>
      <c r="AT2591" s="30"/>
      <c r="AU2591" s="30" t="s">
        <v>301</v>
      </c>
      <c r="AV2591" s="30" t="s">
        <v>302</v>
      </c>
      <c r="AW2591" s="30">
        <v>86.670940000000002</v>
      </c>
      <c r="AX2591" s="30" t="s">
        <v>462</v>
      </c>
      <c r="AY2591" s="30" t="s">
        <v>463</v>
      </c>
      <c r="AZ2591" s="3">
        <v>1200</v>
      </c>
      <c r="BA2591" s="30" t="s">
        <v>60</v>
      </c>
      <c r="BB2591" s="30">
        <v>1200</v>
      </c>
      <c r="BC2591" s="30" t="s">
        <v>60</v>
      </c>
      <c r="BD2591" s="30" t="s">
        <v>60</v>
      </c>
      <c r="BE2591" s="30" t="s">
        <v>60</v>
      </c>
      <c r="BF2591" s="32" t="str">
        <f>IFERROR(VLOOKUP(Data_Power_app[[#This Row],[PRO ODER]],'Result'!H:J,3,0),"")</f>
        <v>LAMINATION 5</v>
      </c>
      <c r="BG2591" s="13" t="str">
        <f>IFERROR(VLOOKUP(Data_Power_app[[#This Row],[PRO ODER]]&amp;"LAM",'Real Time'!A:E,4,0),"")</f>
        <v>ML-04</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3964</v>
      </c>
      <c r="B2592" s="30" t="s">
        <v>12196</v>
      </c>
      <c r="C2592" s="30" t="s">
        <v>12197</v>
      </c>
      <c r="D2592" s="30" t="s">
        <v>95</v>
      </c>
      <c r="E2592" s="30" t="s">
        <v>96</v>
      </c>
      <c r="F2592" s="30" t="s">
        <v>59</v>
      </c>
      <c r="G2592" s="30">
        <v>1200</v>
      </c>
      <c r="H2592" s="4">
        <v>45819</v>
      </c>
      <c r="I2592" s="4">
        <v>45818</v>
      </c>
      <c r="J2592" s="4">
        <v>45818</v>
      </c>
      <c r="K2592" s="4">
        <v>45821</v>
      </c>
      <c r="L2592" s="4">
        <v>45818.0862037037</v>
      </c>
      <c r="M2592" s="4">
        <v>45822</v>
      </c>
      <c r="N2592" s="4">
        <v>45819.449629629627</v>
      </c>
      <c r="O2592" s="4">
        <v>45823</v>
      </c>
      <c r="P2592" s="4" t="s">
        <v>60</v>
      </c>
      <c r="Q2592" s="4">
        <v>45824</v>
      </c>
      <c r="R2592" s="4" t="s">
        <v>60</v>
      </c>
      <c r="S2592" s="4" t="s">
        <v>60</v>
      </c>
      <c r="T2592" s="4">
        <v>45825</v>
      </c>
      <c r="U2592" s="4">
        <v>45819.650451388887</v>
      </c>
      <c r="V2592" s="4"/>
      <c r="W2592" s="4">
        <v>45826</v>
      </c>
      <c r="X2592" s="4"/>
      <c r="Y2592" s="4" t="s">
        <v>60</v>
      </c>
      <c r="Z2592" s="4">
        <v>45827</v>
      </c>
      <c r="AA2592" s="4"/>
      <c r="AB2592" s="4" t="s">
        <v>60</v>
      </c>
      <c r="AC2592" s="4">
        <v>45828</v>
      </c>
      <c r="AD2592" s="4">
        <v>45831</v>
      </c>
      <c r="AE2592" s="4">
        <v>45836</v>
      </c>
      <c r="AF2592" s="4"/>
      <c r="AG2592" s="30" t="s">
        <v>242</v>
      </c>
      <c r="AH2592" s="30" t="s">
        <v>654</v>
      </c>
      <c r="AI2592" s="30" t="s">
        <v>800</v>
      </c>
      <c r="AJ2592" s="30" t="s">
        <v>655</v>
      </c>
      <c r="AK2592" s="30" t="s">
        <v>65</v>
      </c>
      <c r="AL2592" s="30" t="s">
        <v>656</v>
      </c>
      <c r="AM2592" s="30" t="s">
        <v>657</v>
      </c>
      <c r="AN2592" s="30">
        <v>46.900239999999997</v>
      </c>
      <c r="AO2592" s="30" t="s">
        <v>68</v>
      </c>
      <c r="AP2592" s="30"/>
      <c r="AQ2592" s="30"/>
      <c r="AR2592" s="30" t="s">
        <v>68</v>
      </c>
      <c r="AS2592" s="30"/>
      <c r="AT2592" s="30"/>
      <c r="AU2592" s="30" t="s">
        <v>483</v>
      </c>
      <c r="AV2592" s="30" t="s">
        <v>484</v>
      </c>
      <c r="AW2592" s="30">
        <v>87.184049999999999</v>
      </c>
      <c r="AX2592" s="30" t="s">
        <v>801</v>
      </c>
      <c r="AY2592" s="30" t="s">
        <v>802</v>
      </c>
      <c r="AZ2592" s="3">
        <v>1200</v>
      </c>
      <c r="BA2592" s="30" t="s">
        <v>60</v>
      </c>
      <c r="BB2592" s="30">
        <v>1200</v>
      </c>
      <c r="BC2592" s="30" t="s">
        <v>60</v>
      </c>
      <c r="BD2592" s="30" t="s">
        <v>60</v>
      </c>
      <c r="BE2592" s="30" t="s">
        <v>60</v>
      </c>
      <c r="BF2592" s="32" t="str">
        <f>IFERROR(VLOOKUP(Data_Power_app[[#This Row],[PRO ODER]],'Result'!H:J,3,0),"")</f>
        <v>LAMINATION 5</v>
      </c>
      <c r="BG2592" s="13"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3965</v>
      </c>
      <c r="B2593" s="30" t="s">
        <v>12198</v>
      </c>
      <c r="C2593" s="30" t="s">
        <v>12199</v>
      </c>
      <c r="D2593" s="30" t="s">
        <v>95</v>
      </c>
      <c r="E2593" s="30" t="s">
        <v>96</v>
      </c>
      <c r="F2593" s="30" t="s">
        <v>59</v>
      </c>
      <c r="G2593" s="30">
        <v>1200</v>
      </c>
      <c r="H2593" s="4">
        <v>45819</v>
      </c>
      <c r="I2593" s="4">
        <v>45818</v>
      </c>
      <c r="J2593" s="4">
        <v>45818</v>
      </c>
      <c r="K2593" s="4">
        <v>45821</v>
      </c>
      <c r="L2593" s="4">
        <v>45818.086319444446</v>
      </c>
      <c r="M2593" s="4">
        <v>45822</v>
      </c>
      <c r="N2593" s="4">
        <v>45819.449664351851</v>
      </c>
      <c r="O2593" s="4">
        <v>45823</v>
      </c>
      <c r="P2593" s="4" t="s">
        <v>60</v>
      </c>
      <c r="Q2593" s="4">
        <v>45824</v>
      </c>
      <c r="R2593" s="4" t="s">
        <v>60</v>
      </c>
      <c r="S2593" s="4" t="s">
        <v>60</v>
      </c>
      <c r="T2593" s="4">
        <v>45825</v>
      </c>
      <c r="U2593" s="4">
        <v>45819.650497685187</v>
      </c>
      <c r="V2593" s="4"/>
      <c r="W2593" s="4">
        <v>45826</v>
      </c>
      <c r="X2593" s="4"/>
      <c r="Y2593" s="4" t="s">
        <v>60</v>
      </c>
      <c r="Z2593" s="4">
        <v>45827</v>
      </c>
      <c r="AA2593" s="4"/>
      <c r="AB2593" s="4" t="s">
        <v>60</v>
      </c>
      <c r="AC2593" s="4">
        <v>45828</v>
      </c>
      <c r="AD2593" s="4">
        <v>45831</v>
      </c>
      <c r="AE2593" s="4">
        <v>45836</v>
      </c>
      <c r="AF2593" s="4"/>
      <c r="AG2593" s="30" t="s">
        <v>242</v>
      </c>
      <c r="AH2593" s="30" t="s">
        <v>654</v>
      </c>
      <c r="AI2593" s="30" t="s">
        <v>800</v>
      </c>
      <c r="AJ2593" s="30" t="s">
        <v>655</v>
      </c>
      <c r="AK2593" s="30" t="s">
        <v>65</v>
      </c>
      <c r="AL2593" s="30" t="s">
        <v>656</v>
      </c>
      <c r="AM2593" s="30" t="s">
        <v>657</v>
      </c>
      <c r="AN2593" s="30">
        <v>46.435980000000001</v>
      </c>
      <c r="AO2593" s="30" t="s">
        <v>68</v>
      </c>
      <c r="AP2593" s="30"/>
      <c r="AQ2593" s="30"/>
      <c r="AR2593" s="30" t="s">
        <v>68</v>
      </c>
      <c r="AS2593" s="30"/>
      <c r="AT2593" s="30"/>
      <c r="AU2593" s="30" t="s">
        <v>483</v>
      </c>
      <c r="AV2593" s="30" t="s">
        <v>484</v>
      </c>
      <c r="AW2593" s="30">
        <v>86.322119999999998</v>
      </c>
      <c r="AX2593" s="30" t="s">
        <v>801</v>
      </c>
      <c r="AY2593" s="30" t="s">
        <v>802</v>
      </c>
      <c r="AZ2593" s="3">
        <v>1200</v>
      </c>
      <c r="BA2593" s="30" t="s">
        <v>60</v>
      </c>
      <c r="BB2593" s="30">
        <v>1200</v>
      </c>
      <c r="BC2593" s="30" t="s">
        <v>60</v>
      </c>
      <c r="BD2593" s="30" t="s">
        <v>60</v>
      </c>
      <c r="BE2593" s="30" t="s">
        <v>60</v>
      </c>
      <c r="BF2593" s="32" t="str">
        <f>IFERROR(VLOOKUP(Data_Power_app[[#This Row],[PRO ODER]],'Result'!H:J,3,0),"")</f>
        <v>LAMINATION 5</v>
      </c>
      <c r="BG2593" s="13"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3966</v>
      </c>
      <c r="B2594" s="30" t="s">
        <v>12200</v>
      </c>
      <c r="C2594" s="30" t="s">
        <v>12201</v>
      </c>
      <c r="D2594" s="30" t="s">
        <v>95</v>
      </c>
      <c r="E2594" s="30" t="s">
        <v>96</v>
      </c>
      <c r="F2594" s="30" t="s">
        <v>59</v>
      </c>
      <c r="G2594" s="30">
        <v>552</v>
      </c>
      <c r="H2594" s="4">
        <v>45819</v>
      </c>
      <c r="I2594" s="4">
        <v>45818</v>
      </c>
      <c r="J2594" s="4">
        <v>45818</v>
      </c>
      <c r="K2594" s="4">
        <v>45821</v>
      </c>
      <c r="L2594" s="4">
        <v>45818.180590277778</v>
      </c>
      <c r="M2594" s="4">
        <v>45822</v>
      </c>
      <c r="N2594" s="4">
        <v>45819.511469907404</v>
      </c>
      <c r="O2594" s="4">
        <v>45823</v>
      </c>
      <c r="P2594" s="4" t="s">
        <v>60</v>
      </c>
      <c r="Q2594" s="4">
        <v>45824</v>
      </c>
      <c r="R2594" s="4" t="s">
        <v>60</v>
      </c>
      <c r="S2594" s="4" t="s">
        <v>60</v>
      </c>
      <c r="T2594" s="4">
        <v>45825</v>
      </c>
      <c r="U2594" s="4"/>
      <c r="V2594" s="4"/>
      <c r="W2594" s="4">
        <v>45826</v>
      </c>
      <c r="X2594" s="4"/>
      <c r="Y2594" s="4" t="s">
        <v>60</v>
      </c>
      <c r="Z2594" s="4">
        <v>45827</v>
      </c>
      <c r="AA2594" s="4"/>
      <c r="AB2594" s="4" t="s">
        <v>60</v>
      </c>
      <c r="AC2594" s="4">
        <v>45828</v>
      </c>
      <c r="AD2594" s="4">
        <v>45831</v>
      </c>
      <c r="AE2594" s="4">
        <v>45836</v>
      </c>
      <c r="AF2594" s="4"/>
      <c r="AG2594" s="30" t="s">
        <v>242</v>
      </c>
      <c r="AH2594" s="30" t="s">
        <v>654</v>
      </c>
      <c r="AI2594" s="30" t="s">
        <v>3122</v>
      </c>
      <c r="AJ2594" s="30" t="s">
        <v>655</v>
      </c>
      <c r="AK2594" s="30" t="s">
        <v>65</v>
      </c>
      <c r="AL2594" s="30" t="s">
        <v>656</v>
      </c>
      <c r="AM2594" s="30" t="s">
        <v>657</v>
      </c>
      <c r="AN2594" s="30">
        <v>21.459890000000001</v>
      </c>
      <c r="AO2594" s="30" t="s">
        <v>68</v>
      </c>
      <c r="AP2594" s="30"/>
      <c r="AQ2594" s="30"/>
      <c r="AR2594" s="30" t="s">
        <v>68</v>
      </c>
      <c r="AS2594" s="30"/>
      <c r="AT2594" s="30"/>
      <c r="AU2594" s="30" t="s">
        <v>301</v>
      </c>
      <c r="AV2594" s="30" t="s">
        <v>302</v>
      </c>
      <c r="AW2594" s="30">
        <v>39.89273</v>
      </c>
      <c r="AX2594" s="30" t="s">
        <v>3123</v>
      </c>
      <c r="AY2594" s="30" t="s">
        <v>3124</v>
      </c>
      <c r="AZ2594" s="3">
        <v>552</v>
      </c>
      <c r="BA2594" s="30" t="s">
        <v>60</v>
      </c>
      <c r="BB2594" s="30">
        <v>552</v>
      </c>
      <c r="BC2594" s="30" t="s">
        <v>60</v>
      </c>
      <c r="BD2594" s="30" t="s">
        <v>60</v>
      </c>
      <c r="BE2594" s="30" t="s">
        <v>60</v>
      </c>
      <c r="BF2594" s="32" t="str">
        <f>IFERROR(VLOOKUP(Data_Power_app[[#This Row],[PRO ODER]],'Result'!H:J,3,0),"")</f>
        <v>LAMINATION 5</v>
      </c>
      <c r="BG2594" s="13"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3967</v>
      </c>
      <c r="B2595" s="30" t="s">
        <v>12202</v>
      </c>
      <c r="C2595" s="30" t="s">
        <v>12203</v>
      </c>
      <c r="D2595" s="30" t="s">
        <v>95</v>
      </c>
      <c r="E2595" s="30" t="s">
        <v>96</v>
      </c>
      <c r="F2595" s="30" t="s">
        <v>59</v>
      </c>
      <c r="G2595" s="30">
        <v>552</v>
      </c>
      <c r="H2595" s="4">
        <v>45819</v>
      </c>
      <c r="I2595" s="4">
        <v>45818</v>
      </c>
      <c r="J2595" s="4">
        <v>45818</v>
      </c>
      <c r="K2595" s="4">
        <v>45821</v>
      </c>
      <c r="L2595" s="4">
        <v>45818.18074074074</v>
      </c>
      <c r="M2595" s="4">
        <v>45822</v>
      </c>
      <c r="N2595" s="4">
        <v>45819.511631944442</v>
      </c>
      <c r="O2595" s="4">
        <v>45823</v>
      </c>
      <c r="P2595" s="4" t="s">
        <v>60</v>
      </c>
      <c r="Q2595" s="4">
        <v>45824</v>
      </c>
      <c r="R2595" s="4" t="s">
        <v>60</v>
      </c>
      <c r="S2595" s="4" t="s">
        <v>60</v>
      </c>
      <c r="T2595" s="4">
        <v>45825</v>
      </c>
      <c r="U2595" s="4"/>
      <c r="V2595" s="4"/>
      <c r="W2595" s="4">
        <v>45826</v>
      </c>
      <c r="X2595" s="4"/>
      <c r="Y2595" s="4" t="s">
        <v>60</v>
      </c>
      <c r="Z2595" s="4">
        <v>45827</v>
      </c>
      <c r="AA2595" s="4"/>
      <c r="AB2595" s="4" t="s">
        <v>60</v>
      </c>
      <c r="AC2595" s="4">
        <v>45828</v>
      </c>
      <c r="AD2595" s="4">
        <v>45831</v>
      </c>
      <c r="AE2595" s="4">
        <v>45836</v>
      </c>
      <c r="AF2595" s="4"/>
      <c r="AG2595" s="30" t="s">
        <v>242</v>
      </c>
      <c r="AH2595" s="30" t="s">
        <v>654</v>
      </c>
      <c r="AI2595" s="30" t="s">
        <v>3122</v>
      </c>
      <c r="AJ2595" s="30" t="s">
        <v>655</v>
      </c>
      <c r="AK2595" s="30" t="s">
        <v>65</v>
      </c>
      <c r="AL2595" s="30" t="s">
        <v>656</v>
      </c>
      <c r="AM2595" s="30" t="s">
        <v>657</v>
      </c>
      <c r="AN2595" s="30">
        <v>21.41498</v>
      </c>
      <c r="AO2595" s="30" t="s">
        <v>68</v>
      </c>
      <c r="AP2595" s="30"/>
      <c r="AQ2595" s="30"/>
      <c r="AR2595" s="30" t="s">
        <v>68</v>
      </c>
      <c r="AS2595" s="30"/>
      <c r="AT2595" s="30"/>
      <c r="AU2595" s="30" t="s">
        <v>301</v>
      </c>
      <c r="AV2595" s="30" t="s">
        <v>302</v>
      </c>
      <c r="AW2595" s="30">
        <v>39.808999999999997</v>
      </c>
      <c r="AX2595" s="30" t="s">
        <v>3123</v>
      </c>
      <c r="AY2595" s="30" t="s">
        <v>3124</v>
      </c>
      <c r="AZ2595" s="3">
        <v>552</v>
      </c>
      <c r="BA2595" s="30" t="s">
        <v>60</v>
      </c>
      <c r="BB2595" s="30">
        <v>552</v>
      </c>
      <c r="BC2595" s="30" t="s">
        <v>60</v>
      </c>
      <c r="BD2595" s="30" t="s">
        <v>60</v>
      </c>
      <c r="BE2595" s="30" t="s">
        <v>60</v>
      </c>
      <c r="BF2595" s="32" t="str">
        <f>IFERROR(VLOOKUP(Data_Power_app[[#This Row],[PRO ODER]],'Result'!H:J,3,0),"")</f>
        <v>LAMINATION 5</v>
      </c>
      <c r="BG2595" s="13"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28">
        <v>3968</v>
      </c>
      <c r="B2596" s="30" t="s">
        <v>12204</v>
      </c>
      <c r="C2596" s="30" t="s">
        <v>12205</v>
      </c>
      <c r="D2596" s="30" t="s">
        <v>95</v>
      </c>
      <c r="E2596" s="30" t="s">
        <v>96</v>
      </c>
      <c r="F2596" s="30" t="s">
        <v>59</v>
      </c>
      <c r="G2596" s="30">
        <v>1200</v>
      </c>
      <c r="H2596" s="4">
        <v>45819</v>
      </c>
      <c r="I2596" s="4">
        <v>45818</v>
      </c>
      <c r="J2596" s="4">
        <v>45818</v>
      </c>
      <c r="K2596" s="4">
        <v>45821</v>
      </c>
      <c r="L2596" s="4">
        <v>45818.086412037039</v>
      </c>
      <c r="M2596" s="4">
        <v>45822</v>
      </c>
      <c r="N2596" s="4">
        <v>45819.449699074074</v>
      </c>
      <c r="O2596" s="4">
        <v>45823</v>
      </c>
      <c r="P2596" s="4" t="s">
        <v>60</v>
      </c>
      <c r="Q2596" s="4">
        <v>45824</v>
      </c>
      <c r="R2596" s="4" t="s">
        <v>60</v>
      </c>
      <c r="S2596" s="4" t="s">
        <v>60</v>
      </c>
      <c r="T2596" s="4">
        <v>45825</v>
      </c>
      <c r="U2596" s="4">
        <v>45819.650567129633</v>
      </c>
      <c r="V2596" s="4"/>
      <c r="W2596" s="4">
        <v>45826</v>
      </c>
      <c r="X2596" s="4"/>
      <c r="Y2596" s="4" t="s">
        <v>60</v>
      </c>
      <c r="Z2596" s="4">
        <v>45827</v>
      </c>
      <c r="AA2596" s="4"/>
      <c r="AB2596" s="4" t="s">
        <v>60</v>
      </c>
      <c r="AC2596" s="4">
        <v>45828</v>
      </c>
      <c r="AD2596" s="4">
        <v>45831</v>
      </c>
      <c r="AE2596" s="4">
        <v>45836</v>
      </c>
      <c r="AF2596" s="4"/>
      <c r="AG2596" s="30" t="s">
        <v>242</v>
      </c>
      <c r="AH2596" s="30" t="s">
        <v>654</v>
      </c>
      <c r="AI2596" s="30" t="s">
        <v>800</v>
      </c>
      <c r="AJ2596" s="30" t="s">
        <v>655</v>
      </c>
      <c r="AK2596" s="30" t="s">
        <v>65</v>
      </c>
      <c r="AL2596" s="30" t="s">
        <v>656</v>
      </c>
      <c r="AM2596" s="30" t="s">
        <v>657</v>
      </c>
      <c r="AN2596" s="30">
        <v>46.052630000000001</v>
      </c>
      <c r="AO2596" s="30" t="s">
        <v>68</v>
      </c>
      <c r="AP2596" s="30"/>
      <c r="AQ2596" s="30"/>
      <c r="AR2596" s="30" t="s">
        <v>68</v>
      </c>
      <c r="AS2596" s="30"/>
      <c r="AT2596" s="30"/>
      <c r="AU2596" s="30" t="s">
        <v>483</v>
      </c>
      <c r="AV2596" s="30" t="s">
        <v>484</v>
      </c>
      <c r="AW2596" s="30">
        <v>85.610470000000007</v>
      </c>
      <c r="AX2596" s="30" t="s">
        <v>801</v>
      </c>
      <c r="AY2596" s="30" t="s">
        <v>802</v>
      </c>
      <c r="AZ2596" s="3">
        <v>1200</v>
      </c>
      <c r="BA2596" s="30" t="s">
        <v>60</v>
      </c>
      <c r="BB2596" s="30">
        <v>1200</v>
      </c>
      <c r="BC2596" s="30" t="s">
        <v>60</v>
      </c>
      <c r="BD2596" s="30" t="s">
        <v>60</v>
      </c>
      <c r="BE2596" s="30" t="s">
        <v>60</v>
      </c>
      <c r="BF2596" s="32" t="str">
        <f>IFERROR(VLOOKUP(Data_Power_app[[#This Row],[PRO ODER]],'Result'!H:J,3,0),"")</f>
        <v>LAMINATION 5</v>
      </c>
      <c r="BG2596" s="13"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3969</v>
      </c>
      <c r="B2597" s="30" t="s">
        <v>12206</v>
      </c>
      <c r="C2597" s="30" t="s">
        <v>12207</v>
      </c>
      <c r="D2597" s="30" t="s">
        <v>95</v>
      </c>
      <c r="E2597" s="30" t="s">
        <v>96</v>
      </c>
      <c r="F2597" s="30" t="s">
        <v>59</v>
      </c>
      <c r="G2597" s="30">
        <v>1200</v>
      </c>
      <c r="H2597" s="4">
        <v>45819</v>
      </c>
      <c r="I2597" s="4">
        <v>45818</v>
      </c>
      <c r="J2597" s="4">
        <v>45818</v>
      </c>
      <c r="K2597" s="4">
        <v>45821</v>
      </c>
      <c r="L2597" s="4">
        <v>45818.086597222224</v>
      </c>
      <c r="M2597" s="4">
        <v>45822</v>
      </c>
      <c r="N2597" s="4">
        <v>45819.449756944443</v>
      </c>
      <c r="O2597" s="4">
        <v>45823</v>
      </c>
      <c r="P2597" s="4" t="s">
        <v>60</v>
      </c>
      <c r="Q2597" s="4">
        <v>45824</v>
      </c>
      <c r="R2597" s="4" t="s">
        <v>60</v>
      </c>
      <c r="S2597" s="4" t="s">
        <v>60</v>
      </c>
      <c r="T2597" s="4">
        <v>45825</v>
      </c>
      <c r="U2597" s="4">
        <v>45819.650659722225</v>
      </c>
      <c r="V2597" s="4"/>
      <c r="W2597" s="4">
        <v>45826</v>
      </c>
      <c r="X2597" s="4"/>
      <c r="Y2597" s="4" t="s">
        <v>60</v>
      </c>
      <c r="Z2597" s="4">
        <v>45827</v>
      </c>
      <c r="AA2597" s="4"/>
      <c r="AB2597" s="4" t="s">
        <v>60</v>
      </c>
      <c r="AC2597" s="4">
        <v>45828</v>
      </c>
      <c r="AD2597" s="4">
        <v>45831</v>
      </c>
      <c r="AE2597" s="4">
        <v>45836</v>
      </c>
      <c r="AF2597" s="4"/>
      <c r="AG2597" s="30" t="s">
        <v>242</v>
      </c>
      <c r="AH2597" s="30" t="s">
        <v>654</v>
      </c>
      <c r="AI2597" s="30" t="s">
        <v>800</v>
      </c>
      <c r="AJ2597" s="30" t="s">
        <v>655</v>
      </c>
      <c r="AK2597" s="30" t="s">
        <v>65</v>
      </c>
      <c r="AL2597" s="30" t="s">
        <v>656</v>
      </c>
      <c r="AM2597" s="30" t="s">
        <v>657</v>
      </c>
      <c r="AN2597" s="30">
        <v>46.679310000000001</v>
      </c>
      <c r="AO2597" s="30" t="s">
        <v>68</v>
      </c>
      <c r="AP2597" s="30"/>
      <c r="AQ2597" s="30"/>
      <c r="AR2597" s="30" t="s">
        <v>68</v>
      </c>
      <c r="AS2597" s="30"/>
      <c r="AT2597" s="30"/>
      <c r="AU2597" s="30" t="s">
        <v>483</v>
      </c>
      <c r="AV2597" s="30" t="s">
        <v>484</v>
      </c>
      <c r="AW2597" s="30">
        <v>86.774379999999994</v>
      </c>
      <c r="AX2597" s="30" t="s">
        <v>801</v>
      </c>
      <c r="AY2597" s="30" t="s">
        <v>802</v>
      </c>
      <c r="AZ2597" s="3">
        <v>1200</v>
      </c>
      <c r="BA2597" s="30" t="s">
        <v>60</v>
      </c>
      <c r="BB2597" s="30">
        <v>1200</v>
      </c>
      <c r="BC2597" s="30" t="s">
        <v>60</v>
      </c>
      <c r="BD2597" s="30" t="s">
        <v>60</v>
      </c>
      <c r="BE2597" s="30" t="s">
        <v>60</v>
      </c>
      <c r="BF2597" s="32" t="str">
        <f>IFERROR(VLOOKUP(Data_Power_app[[#This Row],[PRO ODER]],'Result'!H:J,3,0),"")</f>
        <v>LAMINATION 5</v>
      </c>
      <c r="BG2597" s="13"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3970</v>
      </c>
      <c r="B2598" s="30" t="s">
        <v>12208</v>
      </c>
      <c r="C2598" s="30" t="s">
        <v>12209</v>
      </c>
      <c r="D2598" s="30" t="s">
        <v>95</v>
      </c>
      <c r="E2598" s="30" t="s">
        <v>96</v>
      </c>
      <c r="F2598" s="30" t="s">
        <v>59</v>
      </c>
      <c r="G2598" s="30">
        <v>300</v>
      </c>
      <c r="H2598" s="4">
        <v>45819</v>
      </c>
      <c r="I2598" s="4">
        <v>45818</v>
      </c>
      <c r="J2598" s="4">
        <v>45818</v>
      </c>
      <c r="K2598" s="4">
        <v>45821</v>
      </c>
      <c r="L2598" s="4">
        <v>45818.180868055555</v>
      </c>
      <c r="M2598" s="4">
        <v>45822</v>
      </c>
      <c r="N2598" s="4">
        <v>45819.511180555557</v>
      </c>
      <c r="O2598" s="4">
        <v>45823</v>
      </c>
      <c r="P2598" s="4" t="s">
        <v>60</v>
      </c>
      <c r="Q2598" s="4">
        <v>45824</v>
      </c>
      <c r="R2598" s="4" t="s">
        <v>60</v>
      </c>
      <c r="S2598" s="4" t="s">
        <v>60</v>
      </c>
      <c r="T2598" s="4">
        <v>45825</v>
      </c>
      <c r="U2598" s="4"/>
      <c r="V2598" s="4"/>
      <c r="W2598" s="4">
        <v>45826</v>
      </c>
      <c r="X2598" s="4"/>
      <c r="Y2598" s="4" t="s">
        <v>60</v>
      </c>
      <c r="Z2598" s="4">
        <v>45827</v>
      </c>
      <c r="AA2598" s="4"/>
      <c r="AB2598" s="4" t="s">
        <v>60</v>
      </c>
      <c r="AC2598" s="4">
        <v>45828</v>
      </c>
      <c r="AD2598" s="4">
        <v>45831</v>
      </c>
      <c r="AE2598" s="4">
        <v>45836</v>
      </c>
      <c r="AF2598" s="4"/>
      <c r="AG2598" s="30" t="s">
        <v>242</v>
      </c>
      <c r="AH2598" s="30" t="s">
        <v>654</v>
      </c>
      <c r="AI2598" s="30" t="s">
        <v>3111</v>
      </c>
      <c r="AJ2598" s="30" t="s">
        <v>655</v>
      </c>
      <c r="AK2598" s="30" t="s">
        <v>65</v>
      </c>
      <c r="AL2598" s="30" t="s">
        <v>656</v>
      </c>
      <c r="AM2598" s="30" t="s">
        <v>657</v>
      </c>
      <c r="AN2598" s="30">
        <v>11.85028</v>
      </c>
      <c r="AO2598" s="30" t="s">
        <v>68</v>
      </c>
      <c r="AP2598" s="30"/>
      <c r="AQ2598" s="30"/>
      <c r="AR2598" s="30" t="s">
        <v>68</v>
      </c>
      <c r="AS2598" s="30"/>
      <c r="AT2598" s="30"/>
      <c r="AU2598" s="30" t="s">
        <v>301</v>
      </c>
      <c r="AV2598" s="30" t="s">
        <v>302</v>
      </c>
      <c r="AW2598" s="30">
        <v>22.028929999999999</v>
      </c>
      <c r="AX2598" s="30" t="s">
        <v>462</v>
      </c>
      <c r="AY2598" s="30" t="s">
        <v>463</v>
      </c>
      <c r="AZ2598" s="3">
        <v>300</v>
      </c>
      <c r="BA2598" s="30" t="s">
        <v>60</v>
      </c>
      <c r="BB2598" s="30">
        <v>300</v>
      </c>
      <c r="BC2598" s="30" t="s">
        <v>60</v>
      </c>
      <c r="BD2598" s="30" t="s">
        <v>60</v>
      </c>
      <c r="BE2598" s="30" t="s">
        <v>60</v>
      </c>
      <c r="BF2598" s="32" t="str">
        <f>IFERROR(VLOOKUP(Data_Power_app[[#This Row],[PRO ODER]],'Result'!H:J,3,0),"")</f>
        <v>LAMINATION 5</v>
      </c>
      <c r="BG2598" s="13"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3971</v>
      </c>
      <c r="B2599" s="30" t="s">
        <v>12210</v>
      </c>
      <c r="C2599" s="30" t="s">
        <v>12211</v>
      </c>
      <c r="D2599" s="30" t="s">
        <v>95</v>
      </c>
      <c r="E2599" s="30" t="s">
        <v>96</v>
      </c>
      <c r="F2599" s="30" t="s">
        <v>59</v>
      </c>
      <c r="G2599" s="30">
        <v>300</v>
      </c>
      <c r="H2599" s="4">
        <v>45819</v>
      </c>
      <c r="I2599" s="4">
        <v>45818</v>
      </c>
      <c r="J2599" s="4">
        <v>45818</v>
      </c>
      <c r="K2599" s="4">
        <v>45821</v>
      </c>
      <c r="L2599" s="4">
        <v>45818.087453703702</v>
      </c>
      <c r="M2599" s="4">
        <v>45822</v>
      </c>
      <c r="N2599" s="4">
        <v>45819.449872685182</v>
      </c>
      <c r="O2599" s="4">
        <v>45823</v>
      </c>
      <c r="P2599" s="4" t="s">
        <v>60</v>
      </c>
      <c r="Q2599" s="4">
        <v>45824</v>
      </c>
      <c r="R2599" s="4" t="s">
        <v>60</v>
      </c>
      <c r="S2599" s="4" t="s">
        <v>60</v>
      </c>
      <c r="T2599" s="4">
        <v>45825</v>
      </c>
      <c r="U2599" s="4"/>
      <c r="V2599" s="4"/>
      <c r="W2599" s="4">
        <v>45826</v>
      </c>
      <c r="X2599" s="4"/>
      <c r="Y2599" s="4" t="s">
        <v>60</v>
      </c>
      <c r="Z2599" s="4">
        <v>45827</v>
      </c>
      <c r="AA2599" s="4"/>
      <c r="AB2599" s="4" t="s">
        <v>60</v>
      </c>
      <c r="AC2599" s="4">
        <v>45828</v>
      </c>
      <c r="AD2599" s="4">
        <v>45831</v>
      </c>
      <c r="AE2599" s="4">
        <v>45836</v>
      </c>
      <c r="AF2599" s="4"/>
      <c r="AG2599" s="30" t="s">
        <v>242</v>
      </c>
      <c r="AH2599" s="30" t="s">
        <v>654</v>
      </c>
      <c r="AI2599" s="30" t="s">
        <v>800</v>
      </c>
      <c r="AJ2599" s="30" t="s">
        <v>655</v>
      </c>
      <c r="AK2599" s="30" t="s">
        <v>65</v>
      </c>
      <c r="AL2599" s="30" t="s">
        <v>656</v>
      </c>
      <c r="AM2599" s="30" t="s">
        <v>657</v>
      </c>
      <c r="AN2599" s="30">
        <v>11.606949999999999</v>
      </c>
      <c r="AO2599" s="30" t="s">
        <v>68</v>
      </c>
      <c r="AP2599" s="30"/>
      <c r="AQ2599" s="30"/>
      <c r="AR2599" s="30" t="s">
        <v>68</v>
      </c>
      <c r="AS2599" s="30"/>
      <c r="AT2599" s="30"/>
      <c r="AU2599" s="30" t="s">
        <v>483</v>
      </c>
      <c r="AV2599" s="30" t="s">
        <v>484</v>
      </c>
      <c r="AW2599" s="30">
        <v>21.57667</v>
      </c>
      <c r="AX2599" s="30" t="s">
        <v>801</v>
      </c>
      <c r="AY2599" s="30" t="s">
        <v>802</v>
      </c>
      <c r="AZ2599" s="3">
        <v>300</v>
      </c>
      <c r="BA2599" s="30" t="s">
        <v>60</v>
      </c>
      <c r="BB2599" s="30">
        <v>300</v>
      </c>
      <c r="BC2599" s="30" t="s">
        <v>60</v>
      </c>
      <c r="BD2599" s="30" t="s">
        <v>60</v>
      </c>
      <c r="BE2599" s="30" t="s">
        <v>60</v>
      </c>
      <c r="BF2599" s="32" t="str">
        <f>IFERROR(VLOOKUP(Data_Power_app[[#This Row],[PRO ODER]],'Result'!H:J,3,0),"")</f>
        <v>LAMINATION 5</v>
      </c>
      <c r="BG2599" s="13"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3972</v>
      </c>
      <c r="B2600" s="30" t="s">
        <v>12212</v>
      </c>
      <c r="C2600" s="30" t="s">
        <v>12213</v>
      </c>
      <c r="D2600" s="30" t="s">
        <v>95</v>
      </c>
      <c r="E2600" s="30" t="s">
        <v>96</v>
      </c>
      <c r="F2600" s="30" t="s">
        <v>59</v>
      </c>
      <c r="G2600" s="30">
        <v>756</v>
      </c>
      <c r="H2600" s="4">
        <v>45819</v>
      </c>
      <c r="I2600" s="4">
        <v>45818</v>
      </c>
      <c r="J2600" s="4">
        <v>45818</v>
      </c>
      <c r="K2600" s="4">
        <v>45821</v>
      </c>
      <c r="L2600" s="4">
        <v>45818.087500000001</v>
      </c>
      <c r="M2600" s="4">
        <v>45822</v>
      </c>
      <c r="N2600" s="4">
        <v>45819.449837962966</v>
      </c>
      <c r="O2600" s="4">
        <v>45823</v>
      </c>
      <c r="P2600" s="4" t="s">
        <v>60</v>
      </c>
      <c r="Q2600" s="4">
        <v>45824</v>
      </c>
      <c r="R2600" s="4" t="s">
        <v>60</v>
      </c>
      <c r="S2600" s="4" t="s">
        <v>60</v>
      </c>
      <c r="T2600" s="4">
        <v>45825</v>
      </c>
      <c r="U2600" s="4"/>
      <c r="V2600" s="4"/>
      <c r="W2600" s="4">
        <v>45826</v>
      </c>
      <c r="X2600" s="4"/>
      <c r="Y2600" s="4" t="s">
        <v>60</v>
      </c>
      <c r="Z2600" s="4">
        <v>45827</v>
      </c>
      <c r="AA2600" s="4"/>
      <c r="AB2600" s="4" t="s">
        <v>60</v>
      </c>
      <c r="AC2600" s="4">
        <v>45828</v>
      </c>
      <c r="AD2600" s="4">
        <v>45831</v>
      </c>
      <c r="AE2600" s="4">
        <v>45836</v>
      </c>
      <c r="AF2600" s="4"/>
      <c r="AG2600" s="30" t="s">
        <v>242</v>
      </c>
      <c r="AH2600" s="30" t="s">
        <v>654</v>
      </c>
      <c r="AI2600" s="30" t="s">
        <v>800</v>
      </c>
      <c r="AJ2600" s="30" t="s">
        <v>655</v>
      </c>
      <c r="AK2600" s="30" t="s">
        <v>65</v>
      </c>
      <c r="AL2600" s="30" t="s">
        <v>656</v>
      </c>
      <c r="AM2600" s="30" t="s">
        <v>657</v>
      </c>
      <c r="AN2600" s="30">
        <v>29.171479999999999</v>
      </c>
      <c r="AO2600" s="30" t="s">
        <v>68</v>
      </c>
      <c r="AP2600" s="30"/>
      <c r="AQ2600" s="30"/>
      <c r="AR2600" s="30" t="s">
        <v>68</v>
      </c>
      <c r="AS2600" s="30"/>
      <c r="AT2600" s="30"/>
      <c r="AU2600" s="30" t="s">
        <v>483</v>
      </c>
      <c r="AV2600" s="30" t="s">
        <v>484</v>
      </c>
      <c r="AW2600" s="30">
        <v>54.228459999999998</v>
      </c>
      <c r="AX2600" s="30" t="s">
        <v>801</v>
      </c>
      <c r="AY2600" s="30" t="s">
        <v>802</v>
      </c>
      <c r="AZ2600" s="3">
        <v>756</v>
      </c>
      <c r="BA2600" s="30" t="s">
        <v>60</v>
      </c>
      <c r="BB2600" s="30">
        <v>756</v>
      </c>
      <c r="BC2600" s="30" t="s">
        <v>60</v>
      </c>
      <c r="BD2600" s="30" t="s">
        <v>60</v>
      </c>
      <c r="BE2600" s="30" t="s">
        <v>60</v>
      </c>
      <c r="BF2600" s="32" t="str">
        <f>IFERROR(VLOOKUP(Data_Power_app[[#This Row],[PRO ODER]],'Result'!H:J,3,0),"")</f>
        <v>LAMINATION 5</v>
      </c>
      <c r="BG2600" s="13"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3973</v>
      </c>
      <c r="B2601" s="30" t="s">
        <v>12214</v>
      </c>
      <c r="C2601" s="30" t="s">
        <v>12215</v>
      </c>
      <c r="D2601" s="30" t="s">
        <v>95</v>
      </c>
      <c r="E2601" s="30" t="s">
        <v>96</v>
      </c>
      <c r="F2601" s="30" t="s">
        <v>59</v>
      </c>
      <c r="G2601" s="30">
        <v>1092</v>
      </c>
      <c r="H2601" s="4">
        <v>45819</v>
      </c>
      <c r="I2601" s="4">
        <v>45818</v>
      </c>
      <c r="J2601" s="4">
        <v>45818</v>
      </c>
      <c r="K2601" s="4">
        <v>45821</v>
      </c>
      <c r="L2601" s="4">
        <v>45818.087546296294</v>
      </c>
      <c r="M2601" s="4">
        <v>45822</v>
      </c>
      <c r="N2601" s="4">
        <v>45819.449918981481</v>
      </c>
      <c r="O2601" s="4">
        <v>45823</v>
      </c>
      <c r="P2601" s="4" t="s">
        <v>60</v>
      </c>
      <c r="Q2601" s="4">
        <v>45824</v>
      </c>
      <c r="R2601" s="4" t="s">
        <v>60</v>
      </c>
      <c r="S2601" s="4" t="s">
        <v>60</v>
      </c>
      <c r="T2601" s="4">
        <v>45825</v>
      </c>
      <c r="U2601" s="4"/>
      <c r="V2601" s="4"/>
      <c r="W2601" s="4">
        <v>45826</v>
      </c>
      <c r="X2601" s="4"/>
      <c r="Y2601" s="4" t="s">
        <v>60</v>
      </c>
      <c r="Z2601" s="4">
        <v>45827</v>
      </c>
      <c r="AA2601" s="4"/>
      <c r="AB2601" s="4" t="s">
        <v>60</v>
      </c>
      <c r="AC2601" s="4">
        <v>45828</v>
      </c>
      <c r="AD2601" s="4">
        <v>45831</v>
      </c>
      <c r="AE2601" s="4">
        <v>45836</v>
      </c>
      <c r="AF2601" s="4"/>
      <c r="AG2601" s="30" t="s">
        <v>242</v>
      </c>
      <c r="AH2601" s="30" t="s">
        <v>654</v>
      </c>
      <c r="AI2601" s="30" t="s">
        <v>800</v>
      </c>
      <c r="AJ2601" s="30" t="s">
        <v>655</v>
      </c>
      <c r="AK2601" s="30" t="s">
        <v>65</v>
      </c>
      <c r="AL2601" s="30" t="s">
        <v>656</v>
      </c>
      <c r="AM2601" s="30" t="s">
        <v>657</v>
      </c>
      <c r="AN2601" s="30">
        <v>42.768149999999999</v>
      </c>
      <c r="AO2601" s="30" t="s">
        <v>68</v>
      </c>
      <c r="AP2601" s="30"/>
      <c r="AQ2601" s="30"/>
      <c r="AR2601" s="30" t="s">
        <v>68</v>
      </c>
      <c r="AS2601" s="30"/>
      <c r="AT2601" s="30"/>
      <c r="AU2601" s="30" t="s">
        <v>483</v>
      </c>
      <c r="AV2601" s="30" t="s">
        <v>484</v>
      </c>
      <c r="AW2601" s="30">
        <v>79.503079999999997</v>
      </c>
      <c r="AX2601" s="30" t="s">
        <v>801</v>
      </c>
      <c r="AY2601" s="30" t="s">
        <v>802</v>
      </c>
      <c r="AZ2601" s="3">
        <v>1092</v>
      </c>
      <c r="BA2601" s="30" t="s">
        <v>60</v>
      </c>
      <c r="BB2601" s="30">
        <v>1092</v>
      </c>
      <c r="BC2601" s="30" t="s">
        <v>60</v>
      </c>
      <c r="BD2601" s="30" t="s">
        <v>60</v>
      </c>
      <c r="BE2601" s="30" t="s">
        <v>60</v>
      </c>
      <c r="BF2601" s="32" t="str">
        <f>IFERROR(VLOOKUP(Data_Power_app[[#This Row],[PRO ODER]],'Result'!H:J,3,0),"")</f>
        <v>LAMINATION 5</v>
      </c>
      <c r="BG2601" s="13"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3974</v>
      </c>
      <c r="B2602" s="30" t="s">
        <v>12216</v>
      </c>
      <c r="C2602" s="30" t="s">
        <v>12217</v>
      </c>
      <c r="D2602" s="30" t="s">
        <v>95</v>
      </c>
      <c r="E2602" s="30" t="s">
        <v>96</v>
      </c>
      <c r="F2602" s="30" t="s">
        <v>59</v>
      </c>
      <c r="G2602" s="30">
        <v>102</v>
      </c>
      <c r="H2602" s="4">
        <v>45819</v>
      </c>
      <c r="I2602" s="4">
        <v>45818</v>
      </c>
      <c r="J2602" s="4">
        <v>45818</v>
      </c>
      <c r="K2602" s="4">
        <v>45821</v>
      </c>
      <c r="L2602" s="4">
        <v>45818.180949074071</v>
      </c>
      <c r="M2602" s="4">
        <v>45822</v>
      </c>
      <c r="N2602" s="4">
        <v>45819.511655092596</v>
      </c>
      <c r="O2602" s="4">
        <v>45823</v>
      </c>
      <c r="P2602" s="4" t="s">
        <v>60</v>
      </c>
      <c r="Q2602" s="4">
        <v>45824</v>
      </c>
      <c r="R2602" s="4" t="s">
        <v>60</v>
      </c>
      <c r="S2602" s="4" t="s">
        <v>60</v>
      </c>
      <c r="T2602" s="4">
        <v>45825</v>
      </c>
      <c r="U2602" s="4"/>
      <c r="V2602" s="4"/>
      <c r="W2602" s="4">
        <v>45826</v>
      </c>
      <c r="X2602" s="4"/>
      <c r="Y2602" s="4" t="s">
        <v>60</v>
      </c>
      <c r="Z2602" s="4">
        <v>45827</v>
      </c>
      <c r="AA2602" s="4"/>
      <c r="AB2602" s="4" t="s">
        <v>60</v>
      </c>
      <c r="AC2602" s="4">
        <v>45828</v>
      </c>
      <c r="AD2602" s="4">
        <v>45831</v>
      </c>
      <c r="AE2602" s="4">
        <v>45836</v>
      </c>
      <c r="AF2602" s="4"/>
      <c r="AG2602" s="30" t="s">
        <v>242</v>
      </c>
      <c r="AH2602" s="30" t="s">
        <v>654</v>
      </c>
      <c r="AI2602" s="30" t="s">
        <v>3122</v>
      </c>
      <c r="AJ2602" s="30" t="s">
        <v>655</v>
      </c>
      <c r="AK2602" s="30" t="s">
        <v>65</v>
      </c>
      <c r="AL2602" s="30" t="s">
        <v>656</v>
      </c>
      <c r="AM2602" s="30" t="s">
        <v>657</v>
      </c>
      <c r="AN2602" s="30">
        <v>3.6078100000000002</v>
      </c>
      <c r="AO2602" s="30" t="s">
        <v>68</v>
      </c>
      <c r="AP2602" s="30"/>
      <c r="AQ2602" s="30"/>
      <c r="AR2602" s="30" t="s">
        <v>68</v>
      </c>
      <c r="AS2602" s="30"/>
      <c r="AT2602" s="30"/>
      <c r="AU2602" s="30" t="s">
        <v>301</v>
      </c>
      <c r="AV2602" s="30" t="s">
        <v>302</v>
      </c>
      <c r="AW2602" s="30">
        <v>6.7074600000000002</v>
      </c>
      <c r="AX2602" s="30" t="s">
        <v>3123</v>
      </c>
      <c r="AY2602" s="30" t="s">
        <v>3124</v>
      </c>
      <c r="AZ2602" s="3">
        <v>102</v>
      </c>
      <c r="BA2602" s="30" t="s">
        <v>60</v>
      </c>
      <c r="BB2602" s="30">
        <v>102</v>
      </c>
      <c r="BC2602" s="30" t="s">
        <v>60</v>
      </c>
      <c r="BD2602" s="30" t="s">
        <v>60</v>
      </c>
      <c r="BE2602" s="30" t="s">
        <v>60</v>
      </c>
      <c r="BF2602" s="32" t="str">
        <f>IFERROR(VLOOKUP(Data_Power_app[[#This Row],[PRO ODER]],'Result'!H:J,3,0),"")</f>
        <v>LAMINATION 5</v>
      </c>
      <c r="BG2602" s="13"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3975</v>
      </c>
      <c r="B2603" s="30" t="s">
        <v>12218</v>
      </c>
      <c r="C2603" s="30" t="s">
        <v>12219</v>
      </c>
      <c r="D2603" s="30" t="s">
        <v>95</v>
      </c>
      <c r="E2603" s="30" t="s">
        <v>96</v>
      </c>
      <c r="F2603" s="30" t="s">
        <v>59</v>
      </c>
      <c r="G2603" s="30">
        <v>360</v>
      </c>
      <c r="H2603" s="4">
        <v>45819</v>
      </c>
      <c r="I2603" s="4">
        <v>45818</v>
      </c>
      <c r="J2603" s="4">
        <v>45818</v>
      </c>
      <c r="K2603" s="4">
        <v>45821</v>
      </c>
      <c r="L2603" s="4">
        <v>45818.181111111109</v>
      </c>
      <c r="M2603" s="4">
        <v>45822</v>
      </c>
      <c r="N2603" s="4">
        <v>45819.511203703703</v>
      </c>
      <c r="O2603" s="4">
        <v>45823</v>
      </c>
      <c r="P2603" s="4" t="s">
        <v>60</v>
      </c>
      <c r="Q2603" s="4">
        <v>45824</v>
      </c>
      <c r="R2603" s="4" t="s">
        <v>60</v>
      </c>
      <c r="S2603" s="4" t="s">
        <v>60</v>
      </c>
      <c r="T2603" s="4">
        <v>45825</v>
      </c>
      <c r="U2603" s="4"/>
      <c r="V2603" s="4"/>
      <c r="W2603" s="4">
        <v>45826</v>
      </c>
      <c r="X2603" s="4"/>
      <c r="Y2603" s="4" t="s">
        <v>60</v>
      </c>
      <c r="Z2603" s="4">
        <v>45827</v>
      </c>
      <c r="AA2603" s="4"/>
      <c r="AB2603" s="4" t="s">
        <v>60</v>
      </c>
      <c r="AC2603" s="4">
        <v>45828</v>
      </c>
      <c r="AD2603" s="4">
        <v>45831</v>
      </c>
      <c r="AE2603" s="4">
        <v>45836</v>
      </c>
      <c r="AF2603" s="4"/>
      <c r="AG2603" s="30" t="s">
        <v>242</v>
      </c>
      <c r="AH2603" s="30" t="s">
        <v>654</v>
      </c>
      <c r="AI2603" s="30" t="s">
        <v>3111</v>
      </c>
      <c r="AJ2603" s="30" t="s">
        <v>655</v>
      </c>
      <c r="AK2603" s="30" t="s">
        <v>65</v>
      </c>
      <c r="AL2603" s="30" t="s">
        <v>656</v>
      </c>
      <c r="AM2603" s="30" t="s">
        <v>657</v>
      </c>
      <c r="AN2603" s="30">
        <v>12.616569999999999</v>
      </c>
      <c r="AO2603" s="30" t="s">
        <v>68</v>
      </c>
      <c r="AP2603" s="30"/>
      <c r="AQ2603" s="30"/>
      <c r="AR2603" s="30" t="s">
        <v>68</v>
      </c>
      <c r="AS2603" s="30"/>
      <c r="AT2603" s="30"/>
      <c r="AU2603" s="30" t="s">
        <v>301</v>
      </c>
      <c r="AV2603" s="30" t="s">
        <v>302</v>
      </c>
      <c r="AW2603" s="30">
        <v>23.45656</v>
      </c>
      <c r="AX2603" s="30" t="s">
        <v>462</v>
      </c>
      <c r="AY2603" s="30" t="s">
        <v>463</v>
      </c>
      <c r="AZ2603" s="3">
        <v>360</v>
      </c>
      <c r="BA2603" s="30" t="s">
        <v>60</v>
      </c>
      <c r="BB2603" s="30">
        <v>360</v>
      </c>
      <c r="BC2603" s="30" t="s">
        <v>60</v>
      </c>
      <c r="BD2603" s="30" t="s">
        <v>60</v>
      </c>
      <c r="BE2603" s="30" t="s">
        <v>60</v>
      </c>
      <c r="BF2603" s="32" t="str">
        <f>IFERROR(VLOOKUP(Data_Power_app[[#This Row],[PRO ODER]],'Result'!H:J,3,0),"")</f>
        <v>LAMINATION 5</v>
      </c>
      <c r="BG2603" s="13"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3976</v>
      </c>
      <c r="B2604" s="30" t="s">
        <v>14544</v>
      </c>
      <c r="C2604" s="30" t="s">
        <v>14545</v>
      </c>
      <c r="D2604" s="30" t="s">
        <v>95</v>
      </c>
      <c r="E2604" s="30" t="s">
        <v>96</v>
      </c>
      <c r="F2604" s="30" t="s">
        <v>59</v>
      </c>
      <c r="G2604" s="30">
        <v>900</v>
      </c>
      <c r="H2604" s="4">
        <v>45822</v>
      </c>
      <c r="I2604" s="4">
        <v>45819</v>
      </c>
      <c r="J2604" s="4">
        <v>45819</v>
      </c>
      <c r="K2604" s="4">
        <v>45824</v>
      </c>
      <c r="L2604" s="4">
        <v>45820.362870370373</v>
      </c>
      <c r="M2604" s="4">
        <v>45824</v>
      </c>
      <c r="N2604" s="4"/>
      <c r="O2604" s="4">
        <v>45825</v>
      </c>
      <c r="P2604" s="4" t="s">
        <v>60</v>
      </c>
      <c r="Q2604" s="4">
        <v>45826</v>
      </c>
      <c r="R2604" s="4" t="s">
        <v>60</v>
      </c>
      <c r="S2604" s="4" t="s">
        <v>60</v>
      </c>
      <c r="T2604" s="4">
        <v>45827</v>
      </c>
      <c r="U2604" s="4"/>
      <c r="V2604" s="4"/>
      <c r="W2604" s="4">
        <v>45829</v>
      </c>
      <c r="X2604" s="4"/>
      <c r="Y2604" s="4" t="s">
        <v>60</v>
      </c>
      <c r="Z2604" s="4">
        <v>45830</v>
      </c>
      <c r="AA2604" s="4"/>
      <c r="AB2604" s="4" t="s">
        <v>60</v>
      </c>
      <c r="AC2604" s="4">
        <v>45831</v>
      </c>
      <c r="AD2604" s="4">
        <v>45832</v>
      </c>
      <c r="AE2604" s="4">
        <v>45836</v>
      </c>
      <c r="AF2604" s="4"/>
      <c r="AG2604" s="30" t="s">
        <v>88</v>
      </c>
      <c r="AH2604" s="30" t="s">
        <v>654</v>
      </c>
      <c r="AI2604" s="30" t="s">
        <v>798</v>
      </c>
      <c r="AJ2604" s="30" t="s">
        <v>655</v>
      </c>
      <c r="AK2604" s="30" t="s">
        <v>65</v>
      </c>
      <c r="AL2604" s="30" t="s">
        <v>656</v>
      </c>
      <c r="AM2604" s="30" t="s">
        <v>657</v>
      </c>
      <c r="AN2604" s="30">
        <v>35.21669</v>
      </c>
      <c r="AO2604" s="30" t="s">
        <v>68</v>
      </c>
      <c r="AP2604" s="30"/>
      <c r="AQ2604" s="30"/>
      <c r="AR2604" s="30" t="s">
        <v>68</v>
      </c>
      <c r="AS2604" s="30"/>
      <c r="AT2604" s="30"/>
      <c r="AU2604" s="30" t="s">
        <v>460</v>
      </c>
      <c r="AV2604" s="30" t="s">
        <v>461</v>
      </c>
      <c r="AW2604" s="30">
        <v>65.464410000000001</v>
      </c>
      <c r="AX2604" s="30" t="s">
        <v>576</v>
      </c>
      <c r="AY2604" s="30" t="s">
        <v>577</v>
      </c>
      <c r="AZ2604" s="3">
        <v>900</v>
      </c>
      <c r="BA2604" s="30" t="s">
        <v>60</v>
      </c>
      <c r="BB2604" s="30">
        <v>900</v>
      </c>
      <c r="BC2604" s="30" t="s">
        <v>60</v>
      </c>
      <c r="BD2604" s="30" t="s">
        <v>60</v>
      </c>
      <c r="BE2604" s="30" t="s">
        <v>60</v>
      </c>
      <c r="BF2604" s="32" t="str">
        <f>IFERROR(VLOOKUP(Data_Power_app[[#This Row],[PRO ODER]],'Result'!H:J,3,0),"")</f>
        <v/>
      </c>
      <c r="BG2604" s="13"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3977</v>
      </c>
      <c r="B2605" s="30" t="s">
        <v>14546</v>
      </c>
      <c r="C2605" s="30" t="s">
        <v>14547</v>
      </c>
      <c r="D2605" s="30" t="s">
        <v>95</v>
      </c>
      <c r="E2605" s="30" t="s">
        <v>96</v>
      </c>
      <c r="F2605" s="30" t="s">
        <v>59</v>
      </c>
      <c r="G2605" s="30">
        <v>2400</v>
      </c>
      <c r="H2605" s="4">
        <v>45822</v>
      </c>
      <c r="I2605" s="4">
        <v>45819</v>
      </c>
      <c r="J2605" s="4">
        <v>45819</v>
      </c>
      <c r="K2605" s="4">
        <v>45824</v>
      </c>
      <c r="L2605" s="4">
        <v>45820.308229166665</v>
      </c>
      <c r="M2605" s="4">
        <v>45824</v>
      </c>
      <c r="N2605" s="4"/>
      <c r="O2605" s="4">
        <v>45825</v>
      </c>
      <c r="P2605" s="4" t="s">
        <v>60</v>
      </c>
      <c r="Q2605" s="4">
        <v>45826</v>
      </c>
      <c r="R2605" s="4" t="s">
        <v>60</v>
      </c>
      <c r="S2605" s="4" t="s">
        <v>60</v>
      </c>
      <c r="T2605" s="4">
        <v>45827</v>
      </c>
      <c r="U2605" s="4"/>
      <c r="V2605" s="4"/>
      <c r="W2605" s="4">
        <v>45829</v>
      </c>
      <c r="X2605" s="4"/>
      <c r="Y2605" s="4" t="s">
        <v>60</v>
      </c>
      <c r="Z2605" s="4">
        <v>45830</v>
      </c>
      <c r="AA2605" s="4"/>
      <c r="AB2605" s="4" t="s">
        <v>60</v>
      </c>
      <c r="AC2605" s="4">
        <v>45831</v>
      </c>
      <c r="AD2605" s="4">
        <v>45832</v>
      </c>
      <c r="AE2605" s="4">
        <v>45836</v>
      </c>
      <c r="AF2605" s="4"/>
      <c r="AG2605" s="30" t="s">
        <v>88</v>
      </c>
      <c r="AH2605" s="30" t="s">
        <v>654</v>
      </c>
      <c r="AI2605" s="30" t="s">
        <v>798</v>
      </c>
      <c r="AJ2605" s="30" t="s">
        <v>655</v>
      </c>
      <c r="AK2605" s="30" t="s">
        <v>65</v>
      </c>
      <c r="AL2605" s="30" t="s">
        <v>656</v>
      </c>
      <c r="AM2605" s="30" t="s">
        <v>657</v>
      </c>
      <c r="AN2605" s="30">
        <v>92.909440000000004</v>
      </c>
      <c r="AO2605" s="30" t="s">
        <v>68</v>
      </c>
      <c r="AP2605" s="30"/>
      <c r="AQ2605" s="30"/>
      <c r="AR2605" s="30" t="s">
        <v>68</v>
      </c>
      <c r="AS2605" s="30"/>
      <c r="AT2605" s="30"/>
      <c r="AU2605" s="30" t="s">
        <v>460</v>
      </c>
      <c r="AV2605" s="30" t="s">
        <v>461</v>
      </c>
      <c r="AW2605" s="30">
        <v>172.71472</v>
      </c>
      <c r="AX2605" s="30" t="s">
        <v>576</v>
      </c>
      <c r="AY2605" s="30" t="s">
        <v>577</v>
      </c>
      <c r="AZ2605" s="3">
        <v>2400</v>
      </c>
      <c r="BA2605" s="30" t="s">
        <v>60</v>
      </c>
      <c r="BB2605" s="30">
        <v>2400</v>
      </c>
      <c r="BC2605" s="30" t="s">
        <v>60</v>
      </c>
      <c r="BD2605" s="30" t="s">
        <v>60</v>
      </c>
      <c r="BE2605" s="30" t="s">
        <v>60</v>
      </c>
      <c r="BF2605" s="32" t="str">
        <f>IFERROR(VLOOKUP(Data_Power_app[[#This Row],[PRO ODER]],'Result'!H:J,3,0),"")</f>
        <v/>
      </c>
      <c r="BG2605" s="13" t="str">
        <f>IFERROR(VLOOKUP(Data_Power_app[[#This Row],[PRO ODER]]&amp;"LAM",'Real Time'!A:E,4,0),"")</f>
        <v>ML-06</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3978</v>
      </c>
      <c r="B2606" s="30" t="s">
        <v>14548</v>
      </c>
      <c r="C2606" s="30" t="s">
        <v>14549</v>
      </c>
      <c r="D2606" s="30" t="s">
        <v>95</v>
      </c>
      <c r="E2606" s="30" t="s">
        <v>96</v>
      </c>
      <c r="F2606" s="30" t="s">
        <v>59</v>
      </c>
      <c r="G2606" s="30">
        <v>600</v>
      </c>
      <c r="H2606" s="4">
        <v>45822</v>
      </c>
      <c r="I2606" s="4">
        <v>45819</v>
      </c>
      <c r="J2606" s="4">
        <v>45819</v>
      </c>
      <c r="K2606" s="4">
        <v>45824</v>
      </c>
      <c r="L2606" s="4">
        <v>45820.308194444442</v>
      </c>
      <c r="M2606" s="4">
        <v>45824</v>
      </c>
      <c r="N2606" s="4"/>
      <c r="O2606" s="4">
        <v>45825</v>
      </c>
      <c r="P2606" s="4" t="s">
        <v>60</v>
      </c>
      <c r="Q2606" s="4">
        <v>45826</v>
      </c>
      <c r="R2606" s="4" t="s">
        <v>60</v>
      </c>
      <c r="S2606" s="4" t="s">
        <v>60</v>
      </c>
      <c r="T2606" s="4">
        <v>45827</v>
      </c>
      <c r="U2606" s="4"/>
      <c r="V2606" s="4"/>
      <c r="W2606" s="4">
        <v>45829</v>
      </c>
      <c r="X2606" s="4"/>
      <c r="Y2606" s="4" t="s">
        <v>60</v>
      </c>
      <c r="Z2606" s="4">
        <v>45830</v>
      </c>
      <c r="AA2606" s="4"/>
      <c r="AB2606" s="4" t="s">
        <v>60</v>
      </c>
      <c r="AC2606" s="4">
        <v>45831</v>
      </c>
      <c r="AD2606" s="4">
        <v>45832</v>
      </c>
      <c r="AE2606" s="4">
        <v>45836</v>
      </c>
      <c r="AF2606" s="4"/>
      <c r="AG2606" s="30" t="s">
        <v>88</v>
      </c>
      <c r="AH2606" s="30" t="s">
        <v>654</v>
      </c>
      <c r="AI2606" s="30" t="s">
        <v>14550</v>
      </c>
      <c r="AJ2606" s="30" t="s">
        <v>655</v>
      </c>
      <c r="AK2606" s="30" t="s">
        <v>65</v>
      </c>
      <c r="AL2606" s="30" t="s">
        <v>656</v>
      </c>
      <c r="AM2606" s="30" t="s">
        <v>657</v>
      </c>
      <c r="AN2606" s="30">
        <v>23.511949999999999</v>
      </c>
      <c r="AO2606" s="30" t="s">
        <v>68</v>
      </c>
      <c r="AP2606" s="30"/>
      <c r="AQ2606" s="30"/>
      <c r="AR2606" s="30" t="s">
        <v>68</v>
      </c>
      <c r="AS2606" s="30"/>
      <c r="AT2606" s="30"/>
      <c r="AU2606" s="30" t="s">
        <v>460</v>
      </c>
      <c r="AV2606" s="30" t="s">
        <v>461</v>
      </c>
      <c r="AW2606" s="30">
        <v>43.706699999999998</v>
      </c>
      <c r="AX2606" s="30" t="s">
        <v>2691</v>
      </c>
      <c r="AY2606" s="30" t="s">
        <v>2692</v>
      </c>
      <c r="AZ2606" s="3">
        <v>600</v>
      </c>
      <c r="BA2606" s="30" t="s">
        <v>60</v>
      </c>
      <c r="BB2606" s="30">
        <v>600</v>
      </c>
      <c r="BC2606" s="30" t="s">
        <v>60</v>
      </c>
      <c r="BD2606" s="30" t="s">
        <v>60</v>
      </c>
      <c r="BE2606" s="30" t="s">
        <v>60</v>
      </c>
      <c r="BF2606" s="32" t="str">
        <f>IFERROR(VLOOKUP(Data_Power_app[[#This Row],[PRO ODER]],'Result'!H:J,3,0),"")</f>
        <v/>
      </c>
      <c r="BG2606" s="13" t="str">
        <f>IFERROR(VLOOKUP(Data_Power_app[[#This Row],[PRO ODER]]&amp;"LAM",'Real Time'!A:E,4,0),"")</f>
        <v>ML-06</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3979</v>
      </c>
      <c r="B2607" s="30" t="s">
        <v>14551</v>
      </c>
      <c r="C2607" s="30" t="s">
        <v>14552</v>
      </c>
      <c r="D2607" s="30" t="s">
        <v>95</v>
      </c>
      <c r="E2607" s="30" t="s">
        <v>96</v>
      </c>
      <c r="F2607" s="30" t="s">
        <v>59</v>
      </c>
      <c r="G2607" s="30">
        <v>600</v>
      </c>
      <c r="H2607" s="4">
        <v>45822</v>
      </c>
      <c r="I2607" s="4">
        <v>45819</v>
      </c>
      <c r="J2607" s="4">
        <v>45819</v>
      </c>
      <c r="K2607" s="4">
        <v>45824</v>
      </c>
      <c r="L2607" s="4">
        <v>45820.308171296296</v>
      </c>
      <c r="M2607" s="4">
        <v>45824</v>
      </c>
      <c r="N2607" s="4"/>
      <c r="O2607" s="4">
        <v>45825</v>
      </c>
      <c r="P2607" s="4" t="s">
        <v>60</v>
      </c>
      <c r="Q2607" s="4">
        <v>45826</v>
      </c>
      <c r="R2607" s="4" t="s">
        <v>60</v>
      </c>
      <c r="S2607" s="4" t="s">
        <v>60</v>
      </c>
      <c r="T2607" s="4">
        <v>45827</v>
      </c>
      <c r="U2607" s="4"/>
      <c r="V2607" s="4"/>
      <c r="W2607" s="4">
        <v>45829</v>
      </c>
      <c r="X2607" s="4"/>
      <c r="Y2607" s="4" t="s">
        <v>60</v>
      </c>
      <c r="Z2607" s="4">
        <v>45830</v>
      </c>
      <c r="AA2607" s="4"/>
      <c r="AB2607" s="4" t="s">
        <v>60</v>
      </c>
      <c r="AC2607" s="4">
        <v>45831</v>
      </c>
      <c r="AD2607" s="4">
        <v>45832</v>
      </c>
      <c r="AE2607" s="4">
        <v>45836</v>
      </c>
      <c r="AF2607" s="4"/>
      <c r="AG2607" s="30" t="s">
        <v>88</v>
      </c>
      <c r="AH2607" s="30" t="s">
        <v>654</v>
      </c>
      <c r="AI2607" s="30" t="s">
        <v>14550</v>
      </c>
      <c r="AJ2607" s="30" t="s">
        <v>655</v>
      </c>
      <c r="AK2607" s="30" t="s">
        <v>65</v>
      </c>
      <c r="AL2607" s="30" t="s">
        <v>656</v>
      </c>
      <c r="AM2607" s="30" t="s">
        <v>657</v>
      </c>
      <c r="AN2607" s="30">
        <v>23.37839</v>
      </c>
      <c r="AO2607" s="30" t="s">
        <v>68</v>
      </c>
      <c r="AP2607" s="30"/>
      <c r="AQ2607" s="30"/>
      <c r="AR2607" s="30" t="s">
        <v>68</v>
      </c>
      <c r="AS2607" s="30"/>
      <c r="AT2607" s="30"/>
      <c r="AU2607" s="30" t="s">
        <v>460</v>
      </c>
      <c r="AV2607" s="30" t="s">
        <v>461</v>
      </c>
      <c r="AW2607" s="30">
        <v>43.459339999999997</v>
      </c>
      <c r="AX2607" s="30" t="s">
        <v>2691</v>
      </c>
      <c r="AY2607" s="30" t="s">
        <v>2692</v>
      </c>
      <c r="AZ2607" s="3">
        <v>600</v>
      </c>
      <c r="BA2607" s="30" t="s">
        <v>60</v>
      </c>
      <c r="BB2607" s="30">
        <v>600</v>
      </c>
      <c r="BC2607" s="30" t="s">
        <v>60</v>
      </c>
      <c r="BD2607" s="30" t="s">
        <v>60</v>
      </c>
      <c r="BE2607" s="30" t="s">
        <v>60</v>
      </c>
      <c r="BF2607" s="32" t="str">
        <f>IFERROR(VLOOKUP(Data_Power_app[[#This Row],[PRO ODER]],'Result'!H:J,3,0),"")</f>
        <v/>
      </c>
      <c r="BG2607" s="13"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3980</v>
      </c>
      <c r="B2608" s="30" t="s">
        <v>14553</v>
      </c>
      <c r="C2608" s="30" t="s">
        <v>14554</v>
      </c>
      <c r="D2608" s="30" t="s">
        <v>95</v>
      </c>
      <c r="E2608" s="30" t="s">
        <v>96</v>
      </c>
      <c r="F2608" s="30" t="s">
        <v>59</v>
      </c>
      <c r="G2608" s="30">
        <v>600</v>
      </c>
      <c r="H2608" s="4">
        <v>45822</v>
      </c>
      <c r="I2608" s="4">
        <v>45819</v>
      </c>
      <c r="J2608" s="4">
        <v>45819</v>
      </c>
      <c r="K2608" s="4">
        <v>45824</v>
      </c>
      <c r="L2608" s="4">
        <v>45820.308136574073</v>
      </c>
      <c r="M2608" s="4">
        <v>45824</v>
      </c>
      <c r="N2608" s="4"/>
      <c r="O2608" s="4">
        <v>45825</v>
      </c>
      <c r="P2608" s="4" t="s">
        <v>60</v>
      </c>
      <c r="Q2608" s="4">
        <v>45826</v>
      </c>
      <c r="R2608" s="4" t="s">
        <v>60</v>
      </c>
      <c r="S2608" s="4" t="s">
        <v>60</v>
      </c>
      <c r="T2608" s="4">
        <v>45827</v>
      </c>
      <c r="U2608" s="4"/>
      <c r="V2608" s="4"/>
      <c r="W2608" s="4">
        <v>45829</v>
      </c>
      <c r="X2608" s="4"/>
      <c r="Y2608" s="4" t="s">
        <v>60</v>
      </c>
      <c r="Z2608" s="4">
        <v>45830</v>
      </c>
      <c r="AA2608" s="4"/>
      <c r="AB2608" s="4" t="s">
        <v>60</v>
      </c>
      <c r="AC2608" s="4">
        <v>45831</v>
      </c>
      <c r="AD2608" s="4">
        <v>45832</v>
      </c>
      <c r="AE2608" s="4">
        <v>45836</v>
      </c>
      <c r="AF2608" s="4"/>
      <c r="AG2608" s="30" t="s">
        <v>88</v>
      </c>
      <c r="AH2608" s="30" t="s">
        <v>654</v>
      </c>
      <c r="AI2608" s="30" t="s">
        <v>799</v>
      </c>
      <c r="AJ2608" s="30" t="s">
        <v>655</v>
      </c>
      <c r="AK2608" s="30" t="s">
        <v>65</v>
      </c>
      <c r="AL2608" s="30" t="s">
        <v>656</v>
      </c>
      <c r="AM2608" s="30" t="s">
        <v>657</v>
      </c>
      <c r="AN2608" s="30">
        <v>23.256730000000001</v>
      </c>
      <c r="AO2608" s="30" t="s">
        <v>68</v>
      </c>
      <c r="AP2608" s="30"/>
      <c r="AQ2608" s="30"/>
      <c r="AR2608" s="30" t="s">
        <v>68</v>
      </c>
      <c r="AS2608" s="30"/>
      <c r="AT2608" s="30"/>
      <c r="AU2608" s="30" t="s">
        <v>460</v>
      </c>
      <c r="AV2608" s="30" t="s">
        <v>461</v>
      </c>
      <c r="AW2608" s="30">
        <v>43.233029999999999</v>
      </c>
      <c r="AX2608" s="30" t="s">
        <v>795</v>
      </c>
      <c r="AY2608" s="30" t="s">
        <v>796</v>
      </c>
      <c r="AZ2608" s="3">
        <v>600</v>
      </c>
      <c r="BA2608" s="30" t="s">
        <v>60</v>
      </c>
      <c r="BB2608" s="30">
        <v>600</v>
      </c>
      <c r="BC2608" s="30" t="s">
        <v>60</v>
      </c>
      <c r="BD2608" s="30" t="s">
        <v>60</v>
      </c>
      <c r="BE2608" s="30" t="s">
        <v>60</v>
      </c>
      <c r="BF2608" s="32" t="str">
        <f>IFERROR(VLOOKUP(Data_Power_app[[#This Row],[PRO ODER]],'Result'!H:J,3,0),"")</f>
        <v/>
      </c>
      <c r="BG2608" s="13"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3981</v>
      </c>
      <c r="B2609" s="30" t="s">
        <v>14555</v>
      </c>
      <c r="C2609" s="30" t="s">
        <v>14556</v>
      </c>
      <c r="D2609" s="30" t="s">
        <v>95</v>
      </c>
      <c r="E2609" s="30" t="s">
        <v>96</v>
      </c>
      <c r="F2609" s="30" t="s">
        <v>59</v>
      </c>
      <c r="G2609" s="30">
        <v>600</v>
      </c>
      <c r="H2609" s="4">
        <v>45822</v>
      </c>
      <c r="I2609" s="4">
        <v>45819</v>
      </c>
      <c r="J2609" s="4">
        <v>45819</v>
      </c>
      <c r="K2609" s="4">
        <v>45824</v>
      </c>
      <c r="L2609" s="4">
        <v>45820.30809027778</v>
      </c>
      <c r="M2609" s="4">
        <v>45824</v>
      </c>
      <c r="N2609" s="4"/>
      <c r="O2609" s="4">
        <v>45825</v>
      </c>
      <c r="P2609" s="4" t="s">
        <v>60</v>
      </c>
      <c r="Q2609" s="4">
        <v>45826</v>
      </c>
      <c r="R2609" s="4" t="s">
        <v>60</v>
      </c>
      <c r="S2609" s="4" t="s">
        <v>60</v>
      </c>
      <c r="T2609" s="4">
        <v>45827</v>
      </c>
      <c r="U2609" s="4"/>
      <c r="V2609" s="4"/>
      <c r="W2609" s="4">
        <v>45829</v>
      </c>
      <c r="X2609" s="4"/>
      <c r="Y2609" s="4" t="s">
        <v>60</v>
      </c>
      <c r="Z2609" s="4">
        <v>45830</v>
      </c>
      <c r="AA2609" s="4"/>
      <c r="AB2609" s="4" t="s">
        <v>60</v>
      </c>
      <c r="AC2609" s="4">
        <v>45831</v>
      </c>
      <c r="AD2609" s="4">
        <v>45832</v>
      </c>
      <c r="AE2609" s="4">
        <v>45836</v>
      </c>
      <c r="AF2609" s="4"/>
      <c r="AG2609" s="30" t="s">
        <v>88</v>
      </c>
      <c r="AH2609" s="30" t="s">
        <v>654</v>
      </c>
      <c r="AI2609" s="30" t="s">
        <v>799</v>
      </c>
      <c r="AJ2609" s="30" t="s">
        <v>655</v>
      </c>
      <c r="AK2609" s="30" t="s">
        <v>65</v>
      </c>
      <c r="AL2609" s="30" t="s">
        <v>656</v>
      </c>
      <c r="AM2609" s="30" t="s">
        <v>657</v>
      </c>
      <c r="AN2609" s="30">
        <v>24.05809</v>
      </c>
      <c r="AO2609" s="30" t="s">
        <v>68</v>
      </c>
      <c r="AP2609" s="30"/>
      <c r="AQ2609" s="30"/>
      <c r="AR2609" s="30" t="s">
        <v>68</v>
      </c>
      <c r="AS2609" s="30"/>
      <c r="AT2609" s="30"/>
      <c r="AU2609" s="30" t="s">
        <v>460</v>
      </c>
      <c r="AV2609" s="30" t="s">
        <v>461</v>
      </c>
      <c r="AW2609" s="30">
        <v>44.721890000000002</v>
      </c>
      <c r="AX2609" s="30" t="s">
        <v>795</v>
      </c>
      <c r="AY2609" s="30" t="s">
        <v>796</v>
      </c>
      <c r="AZ2609" s="3">
        <v>600</v>
      </c>
      <c r="BA2609" s="30" t="s">
        <v>60</v>
      </c>
      <c r="BB2609" s="30">
        <v>600</v>
      </c>
      <c r="BC2609" s="30" t="s">
        <v>60</v>
      </c>
      <c r="BD2609" s="30" t="s">
        <v>60</v>
      </c>
      <c r="BE2609" s="30" t="s">
        <v>60</v>
      </c>
      <c r="BF2609" s="32" t="str">
        <f>IFERROR(VLOOKUP(Data_Power_app[[#This Row],[PRO ODER]],'Result'!H:J,3,0),"")</f>
        <v/>
      </c>
      <c r="BG2609" s="13"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3982</v>
      </c>
      <c r="B2610" s="30" t="s">
        <v>14557</v>
      </c>
      <c r="C2610" s="30" t="s">
        <v>14558</v>
      </c>
      <c r="D2610" s="30" t="s">
        <v>95</v>
      </c>
      <c r="E2610" s="30" t="s">
        <v>96</v>
      </c>
      <c r="F2610" s="30" t="s">
        <v>59</v>
      </c>
      <c r="G2610" s="30">
        <v>504</v>
      </c>
      <c r="H2610" s="4">
        <v>45822</v>
      </c>
      <c r="I2610" s="4">
        <v>45819</v>
      </c>
      <c r="J2610" s="4">
        <v>45819</v>
      </c>
      <c r="K2610" s="4">
        <v>45824</v>
      </c>
      <c r="L2610" s="4">
        <v>45820.362685185188</v>
      </c>
      <c r="M2610" s="4">
        <v>45824</v>
      </c>
      <c r="N2610" s="4"/>
      <c r="O2610" s="4">
        <v>45825</v>
      </c>
      <c r="P2610" s="4" t="s">
        <v>60</v>
      </c>
      <c r="Q2610" s="4">
        <v>45826</v>
      </c>
      <c r="R2610" s="4" t="s">
        <v>60</v>
      </c>
      <c r="S2610" s="4" t="s">
        <v>60</v>
      </c>
      <c r="T2610" s="4">
        <v>45827</v>
      </c>
      <c r="U2610" s="4"/>
      <c r="V2610" s="4"/>
      <c r="W2610" s="4">
        <v>45829</v>
      </c>
      <c r="X2610" s="4"/>
      <c r="Y2610" s="4" t="s">
        <v>60</v>
      </c>
      <c r="Z2610" s="4">
        <v>45830</v>
      </c>
      <c r="AA2610" s="4"/>
      <c r="AB2610" s="4" t="s">
        <v>60</v>
      </c>
      <c r="AC2610" s="4">
        <v>45831</v>
      </c>
      <c r="AD2610" s="4">
        <v>45832</v>
      </c>
      <c r="AE2610" s="4">
        <v>45836</v>
      </c>
      <c r="AF2610" s="4"/>
      <c r="AG2610" s="30" t="s">
        <v>88</v>
      </c>
      <c r="AH2610" s="30" t="s">
        <v>654</v>
      </c>
      <c r="AI2610" s="30" t="s">
        <v>791</v>
      </c>
      <c r="AJ2610" s="30" t="s">
        <v>655</v>
      </c>
      <c r="AK2610" s="30" t="s">
        <v>100</v>
      </c>
      <c r="AL2610" s="30" t="s">
        <v>656</v>
      </c>
      <c r="AM2610" s="30" t="s">
        <v>657</v>
      </c>
      <c r="AN2610" s="30">
        <v>22.772020000000001</v>
      </c>
      <c r="AO2610" s="30" t="s">
        <v>68</v>
      </c>
      <c r="AP2610" s="30"/>
      <c r="AQ2610" s="30"/>
      <c r="AR2610" s="30" t="s">
        <v>68</v>
      </c>
      <c r="AS2610" s="30"/>
      <c r="AT2610" s="30"/>
      <c r="AU2610" s="30" t="s">
        <v>460</v>
      </c>
      <c r="AV2610" s="30" t="s">
        <v>461</v>
      </c>
      <c r="AW2610" s="30">
        <v>42.333370000000002</v>
      </c>
      <c r="AX2610" s="30" t="s">
        <v>792</v>
      </c>
      <c r="AY2610" s="30" t="s">
        <v>793</v>
      </c>
      <c r="AZ2610" s="3">
        <v>504</v>
      </c>
      <c r="BA2610" s="30" t="s">
        <v>60</v>
      </c>
      <c r="BB2610" s="30">
        <v>504</v>
      </c>
      <c r="BC2610" s="30" t="s">
        <v>60</v>
      </c>
      <c r="BD2610" s="30" t="s">
        <v>60</v>
      </c>
      <c r="BE2610" s="30" t="s">
        <v>60</v>
      </c>
      <c r="BF2610" s="32" t="str">
        <f>IFERROR(VLOOKUP(Data_Power_app[[#This Row],[PRO ODER]],'Result'!H:J,3,0),"")</f>
        <v/>
      </c>
      <c r="BG2610" s="13"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3983</v>
      </c>
      <c r="B2611" s="30" t="s">
        <v>14559</v>
      </c>
      <c r="C2611" s="30" t="s">
        <v>14560</v>
      </c>
      <c r="D2611" s="30" t="s">
        <v>95</v>
      </c>
      <c r="E2611" s="30" t="s">
        <v>96</v>
      </c>
      <c r="F2611" s="30" t="s">
        <v>59</v>
      </c>
      <c r="G2611" s="30">
        <v>504</v>
      </c>
      <c r="H2611" s="4">
        <v>45822</v>
      </c>
      <c r="I2611" s="4">
        <v>45819</v>
      </c>
      <c r="J2611" s="4">
        <v>45819</v>
      </c>
      <c r="K2611" s="4">
        <v>45824</v>
      </c>
      <c r="L2611" s="4">
        <v>45820.30804398148</v>
      </c>
      <c r="M2611" s="4">
        <v>45824</v>
      </c>
      <c r="N2611" s="4"/>
      <c r="O2611" s="4">
        <v>45825</v>
      </c>
      <c r="P2611" s="4" t="s">
        <v>60</v>
      </c>
      <c r="Q2611" s="4">
        <v>45826</v>
      </c>
      <c r="R2611" s="4" t="s">
        <v>60</v>
      </c>
      <c r="S2611" s="4" t="s">
        <v>60</v>
      </c>
      <c r="T2611" s="4">
        <v>45827</v>
      </c>
      <c r="U2611" s="4"/>
      <c r="V2611" s="4"/>
      <c r="W2611" s="4">
        <v>45829</v>
      </c>
      <c r="X2611" s="4"/>
      <c r="Y2611" s="4" t="s">
        <v>60</v>
      </c>
      <c r="Z2611" s="4">
        <v>45830</v>
      </c>
      <c r="AA2611" s="4"/>
      <c r="AB2611" s="4" t="s">
        <v>60</v>
      </c>
      <c r="AC2611" s="4">
        <v>45831</v>
      </c>
      <c r="AD2611" s="4">
        <v>45832</v>
      </c>
      <c r="AE2611" s="4">
        <v>45836</v>
      </c>
      <c r="AF2611" s="4"/>
      <c r="AG2611" s="30" t="s">
        <v>88</v>
      </c>
      <c r="AH2611" s="30" t="s">
        <v>654</v>
      </c>
      <c r="AI2611" s="30" t="s">
        <v>791</v>
      </c>
      <c r="AJ2611" s="30" t="s">
        <v>655</v>
      </c>
      <c r="AK2611" s="30" t="s">
        <v>100</v>
      </c>
      <c r="AL2611" s="30" t="s">
        <v>656</v>
      </c>
      <c r="AM2611" s="30" t="s">
        <v>657</v>
      </c>
      <c r="AN2611" s="30">
        <v>23.03811</v>
      </c>
      <c r="AO2611" s="30" t="s">
        <v>68</v>
      </c>
      <c r="AP2611" s="30"/>
      <c r="AQ2611" s="30"/>
      <c r="AR2611" s="30" t="s">
        <v>68</v>
      </c>
      <c r="AS2611" s="30"/>
      <c r="AT2611" s="30"/>
      <c r="AU2611" s="30" t="s">
        <v>460</v>
      </c>
      <c r="AV2611" s="30" t="s">
        <v>461</v>
      </c>
      <c r="AW2611" s="30">
        <v>42.828249999999997</v>
      </c>
      <c r="AX2611" s="30" t="s">
        <v>792</v>
      </c>
      <c r="AY2611" s="30" t="s">
        <v>793</v>
      </c>
      <c r="AZ2611" s="3">
        <v>504</v>
      </c>
      <c r="BA2611" s="30" t="s">
        <v>60</v>
      </c>
      <c r="BB2611" s="30">
        <v>504</v>
      </c>
      <c r="BC2611" s="30" t="s">
        <v>60</v>
      </c>
      <c r="BD2611" s="30" t="s">
        <v>60</v>
      </c>
      <c r="BE2611" s="30" t="s">
        <v>60</v>
      </c>
      <c r="BF2611" s="32" t="str">
        <f>IFERROR(VLOOKUP(Data_Power_app[[#This Row],[PRO ODER]],'Result'!H:J,3,0),"")</f>
        <v/>
      </c>
      <c r="BG2611" s="13"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3984</v>
      </c>
      <c r="B2612" s="30" t="s">
        <v>14561</v>
      </c>
      <c r="C2612" s="30" t="s">
        <v>14562</v>
      </c>
      <c r="D2612" s="30" t="s">
        <v>95</v>
      </c>
      <c r="E2612" s="30" t="s">
        <v>96</v>
      </c>
      <c r="F2612" s="30" t="s">
        <v>59</v>
      </c>
      <c r="G2612" s="30">
        <v>504</v>
      </c>
      <c r="H2612" s="4">
        <v>45822</v>
      </c>
      <c r="I2612" s="4">
        <v>45819</v>
      </c>
      <c r="J2612" s="4">
        <v>45819</v>
      </c>
      <c r="K2612" s="4">
        <v>45824</v>
      </c>
      <c r="L2612" s="4"/>
      <c r="M2612" s="4">
        <v>45824</v>
      </c>
      <c r="N2612" s="4"/>
      <c r="O2612" s="4">
        <v>45825</v>
      </c>
      <c r="P2612" s="4" t="s">
        <v>60</v>
      </c>
      <c r="Q2612" s="4">
        <v>45826</v>
      </c>
      <c r="R2612" s="4" t="s">
        <v>60</v>
      </c>
      <c r="S2612" s="4" t="s">
        <v>60</v>
      </c>
      <c r="T2612" s="4">
        <v>45827</v>
      </c>
      <c r="U2612" s="4"/>
      <c r="V2612" s="4"/>
      <c r="W2612" s="4">
        <v>45829</v>
      </c>
      <c r="X2612" s="4"/>
      <c r="Y2612" s="4" t="s">
        <v>60</v>
      </c>
      <c r="Z2612" s="4">
        <v>45830</v>
      </c>
      <c r="AA2612" s="4"/>
      <c r="AB2612" s="4" t="s">
        <v>60</v>
      </c>
      <c r="AC2612" s="4">
        <v>45831</v>
      </c>
      <c r="AD2612" s="4">
        <v>45832</v>
      </c>
      <c r="AE2612" s="4">
        <v>45836</v>
      </c>
      <c r="AF2612" s="4"/>
      <c r="AG2612" s="30" t="s">
        <v>119</v>
      </c>
      <c r="AH2612" s="30" t="s">
        <v>654</v>
      </c>
      <c r="AI2612" s="30" t="s">
        <v>790</v>
      </c>
      <c r="AJ2612" s="30" t="s">
        <v>655</v>
      </c>
      <c r="AK2612" s="30" t="s">
        <v>100</v>
      </c>
      <c r="AL2612" s="30" t="s">
        <v>656</v>
      </c>
      <c r="AM2612" s="30" t="s">
        <v>657</v>
      </c>
      <c r="AN2612" s="30">
        <v>23.125990000000002</v>
      </c>
      <c r="AO2612" s="30" t="s">
        <v>68</v>
      </c>
      <c r="AP2612" s="30"/>
      <c r="AQ2612" s="30"/>
      <c r="AR2612" s="30" t="s">
        <v>68</v>
      </c>
      <c r="AS2612" s="30"/>
      <c r="AT2612" s="30"/>
      <c r="AU2612" s="30" t="s">
        <v>460</v>
      </c>
      <c r="AV2612" s="30" t="s">
        <v>461</v>
      </c>
      <c r="AW2612" s="30">
        <v>42.991520000000001</v>
      </c>
      <c r="AX2612" s="30" t="s">
        <v>679</v>
      </c>
      <c r="AY2612" s="30" t="s">
        <v>680</v>
      </c>
      <c r="AZ2612" s="3">
        <v>504</v>
      </c>
      <c r="BA2612" s="30" t="s">
        <v>60</v>
      </c>
      <c r="BB2612" s="30">
        <v>504</v>
      </c>
      <c r="BC2612" s="30" t="s">
        <v>60</v>
      </c>
      <c r="BD2612" s="30" t="s">
        <v>60</v>
      </c>
      <c r="BE2612" s="30" t="s">
        <v>60</v>
      </c>
      <c r="BF2612" s="32" t="str">
        <f>IFERROR(VLOOKUP(Data_Power_app[[#This Row],[PRO ODER]],'Result'!H:J,3,0),"")</f>
        <v/>
      </c>
      <c r="BG2612" s="13"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3985</v>
      </c>
      <c r="B2613" s="30" t="s">
        <v>14563</v>
      </c>
      <c r="C2613" s="30" t="s">
        <v>14564</v>
      </c>
      <c r="D2613" s="30" t="s">
        <v>95</v>
      </c>
      <c r="E2613" s="30" t="s">
        <v>96</v>
      </c>
      <c r="F2613" s="30" t="s">
        <v>59</v>
      </c>
      <c r="G2613" s="30">
        <v>504</v>
      </c>
      <c r="H2613" s="4">
        <v>45822</v>
      </c>
      <c r="I2613" s="4">
        <v>45819</v>
      </c>
      <c r="J2613" s="4">
        <v>45819</v>
      </c>
      <c r="K2613" s="4">
        <v>45824</v>
      </c>
      <c r="L2613" s="4"/>
      <c r="M2613" s="4">
        <v>45824</v>
      </c>
      <c r="N2613" s="4"/>
      <c r="O2613" s="4">
        <v>45825</v>
      </c>
      <c r="P2613" s="4" t="s">
        <v>60</v>
      </c>
      <c r="Q2613" s="4">
        <v>45826</v>
      </c>
      <c r="R2613" s="4" t="s">
        <v>60</v>
      </c>
      <c r="S2613" s="4" t="s">
        <v>60</v>
      </c>
      <c r="T2613" s="4">
        <v>45827</v>
      </c>
      <c r="U2613" s="4"/>
      <c r="V2613" s="4"/>
      <c r="W2613" s="4">
        <v>45829</v>
      </c>
      <c r="X2613" s="4"/>
      <c r="Y2613" s="4" t="s">
        <v>60</v>
      </c>
      <c r="Z2613" s="4">
        <v>45830</v>
      </c>
      <c r="AA2613" s="4"/>
      <c r="AB2613" s="4" t="s">
        <v>60</v>
      </c>
      <c r="AC2613" s="4">
        <v>45831</v>
      </c>
      <c r="AD2613" s="4">
        <v>45832</v>
      </c>
      <c r="AE2613" s="4">
        <v>45836</v>
      </c>
      <c r="AF2613" s="4"/>
      <c r="AG2613" s="30" t="s">
        <v>119</v>
      </c>
      <c r="AH2613" s="30" t="s">
        <v>654</v>
      </c>
      <c r="AI2613" s="30" t="s">
        <v>790</v>
      </c>
      <c r="AJ2613" s="30" t="s">
        <v>655</v>
      </c>
      <c r="AK2613" s="30" t="s">
        <v>100</v>
      </c>
      <c r="AL2613" s="30" t="s">
        <v>656</v>
      </c>
      <c r="AM2613" s="30" t="s">
        <v>657</v>
      </c>
      <c r="AN2613" s="30">
        <v>23.30592</v>
      </c>
      <c r="AO2613" s="30" t="s">
        <v>68</v>
      </c>
      <c r="AP2613" s="30"/>
      <c r="AQ2613" s="30"/>
      <c r="AR2613" s="30" t="s">
        <v>68</v>
      </c>
      <c r="AS2613" s="30"/>
      <c r="AT2613" s="30"/>
      <c r="AU2613" s="30" t="s">
        <v>460</v>
      </c>
      <c r="AV2613" s="30" t="s">
        <v>461</v>
      </c>
      <c r="AW2613" s="30">
        <v>43.326050000000002</v>
      </c>
      <c r="AX2613" s="30" t="s">
        <v>679</v>
      </c>
      <c r="AY2613" s="30" t="s">
        <v>680</v>
      </c>
      <c r="AZ2613" s="3">
        <v>504</v>
      </c>
      <c r="BA2613" s="30" t="s">
        <v>60</v>
      </c>
      <c r="BB2613" s="30">
        <v>504</v>
      </c>
      <c r="BC2613" s="30" t="s">
        <v>60</v>
      </c>
      <c r="BD2613" s="30" t="s">
        <v>60</v>
      </c>
      <c r="BE2613" s="30" t="s">
        <v>60</v>
      </c>
      <c r="BF2613" s="32" t="str">
        <f>IFERROR(VLOOKUP(Data_Power_app[[#This Row],[PRO ODER]],'Result'!H:J,3,0),"")</f>
        <v/>
      </c>
      <c r="BG2613" s="13"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3986</v>
      </c>
      <c r="B2614" s="30" t="s">
        <v>14565</v>
      </c>
      <c r="C2614" s="30" t="s">
        <v>14566</v>
      </c>
      <c r="D2614" s="30" t="s">
        <v>95</v>
      </c>
      <c r="E2614" s="30" t="s">
        <v>96</v>
      </c>
      <c r="F2614" s="30" t="s">
        <v>59</v>
      </c>
      <c r="G2614" s="30">
        <v>432</v>
      </c>
      <c r="H2614" s="4">
        <v>45822</v>
      </c>
      <c r="I2614" s="4">
        <v>45819</v>
      </c>
      <c r="J2614" s="4">
        <v>45819</v>
      </c>
      <c r="K2614" s="4">
        <v>45824</v>
      </c>
      <c r="L2614" s="4"/>
      <c r="M2614" s="4">
        <v>45824</v>
      </c>
      <c r="N2614" s="4"/>
      <c r="O2614" s="4">
        <v>45825</v>
      </c>
      <c r="P2614" s="4" t="s">
        <v>60</v>
      </c>
      <c r="Q2614" s="4">
        <v>45826</v>
      </c>
      <c r="R2614" s="4" t="s">
        <v>60</v>
      </c>
      <c r="S2614" s="4" t="s">
        <v>60</v>
      </c>
      <c r="T2614" s="4">
        <v>45827</v>
      </c>
      <c r="U2614" s="4"/>
      <c r="V2614" s="4"/>
      <c r="W2614" s="4">
        <v>45829</v>
      </c>
      <c r="X2614" s="4"/>
      <c r="Y2614" s="4" t="s">
        <v>60</v>
      </c>
      <c r="Z2614" s="4">
        <v>45830</v>
      </c>
      <c r="AA2614" s="4"/>
      <c r="AB2614" s="4" t="s">
        <v>60</v>
      </c>
      <c r="AC2614" s="4">
        <v>45831</v>
      </c>
      <c r="AD2614" s="4">
        <v>45832</v>
      </c>
      <c r="AE2614" s="4">
        <v>45836</v>
      </c>
      <c r="AF2614" s="4"/>
      <c r="AG2614" s="30" t="s">
        <v>119</v>
      </c>
      <c r="AH2614" s="30" t="s">
        <v>654</v>
      </c>
      <c r="AI2614" s="30" t="s">
        <v>786</v>
      </c>
      <c r="AJ2614" s="30" t="s">
        <v>655</v>
      </c>
      <c r="AK2614" s="30" t="s">
        <v>100</v>
      </c>
      <c r="AL2614" s="30" t="s">
        <v>656</v>
      </c>
      <c r="AM2614" s="30" t="s">
        <v>657</v>
      </c>
      <c r="AN2614" s="30">
        <v>19.781169999999999</v>
      </c>
      <c r="AO2614" s="30" t="s">
        <v>68</v>
      </c>
      <c r="AP2614" s="30"/>
      <c r="AQ2614" s="30"/>
      <c r="AR2614" s="30" t="s">
        <v>68</v>
      </c>
      <c r="AS2614" s="30"/>
      <c r="AT2614" s="30"/>
      <c r="AU2614" s="30" t="s">
        <v>460</v>
      </c>
      <c r="AV2614" s="30" t="s">
        <v>461</v>
      </c>
      <c r="AW2614" s="30">
        <v>36.773600000000002</v>
      </c>
      <c r="AX2614" s="30" t="s">
        <v>607</v>
      </c>
      <c r="AY2614" s="30" t="s">
        <v>608</v>
      </c>
      <c r="AZ2614" s="3">
        <v>432</v>
      </c>
      <c r="BA2614" s="30" t="s">
        <v>60</v>
      </c>
      <c r="BB2614" s="30">
        <v>432</v>
      </c>
      <c r="BC2614" s="30" t="s">
        <v>60</v>
      </c>
      <c r="BD2614" s="30" t="s">
        <v>60</v>
      </c>
      <c r="BE2614" s="30" t="s">
        <v>60</v>
      </c>
      <c r="BF2614" s="32" t="str">
        <f>IFERROR(VLOOKUP(Data_Power_app[[#This Row],[PRO ODER]],'Result'!H:J,3,0),"")</f>
        <v/>
      </c>
      <c r="BG2614" s="13"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3987</v>
      </c>
      <c r="B2615" s="30" t="s">
        <v>14567</v>
      </c>
      <c r="C2615" s="30" t="s">
        <v>14568</v>
      </c>
      <c r="D2615" s="30" t="s">
        <v>95</v>
      </c>
      <c r="E2615" s="30" t="s">
        <v>96</v>
      </c>
      <c r="F2615" s="30" t="s">
        <v>59</v>
      </c>
      <c r="G2615" s="30">
        <v>300</v>
      </c>
      <c r="H2615" s="4">
        <v>45822</v>
      </c>
      <c r="I2615" s="4">
        <v>45819</v>
      </c>
      <c r="J2615" s="4">
        <v>45819</v>
      </c>
      <c r="K2615" s="4">
        <v>45824</v>
      </c>
      <c r="L2615" s="4"/>
      <c r="M2615" s="4">
        <v>45824</v>
      </c>
      <c r="N2615" s="4"/>
      <c r="O2615" s="4">
        <v>45825</v>
      </c>
      <c r="P2615" s="4" t="s">
        <v>60</v>
      </c>
      <c r="Q2615" s="4">
        <v>45826</v>
      </c>
      <c r="R2615" s="4" t="s">
        <v>60</v>
      </c>
      <c r="S2615" s="4" t="s">
        <v>60</v>
      </c>
      <c r="T2615" s="4">
        <v>45827</v>
      </c>
      <c r="U2615" s="4"/>
      <c r="V2615" s="4"/>
      <c r="W2615" s="4">
        <v>45829</v>
      </c>
      <c r="X2615" s="4"/>
      <c r="Y2615" s="4" t="s">
        <v>60</v>
      </c>
      <c r="Z2615" s="4">
        <v>45830</v>
      </c>
      <c r="AA2615" s="4"/>
      <c r="AB2615" s="4" t="s">
        <v>60</v>
      </c>
      <c r="AC2615" s="4">
        <v>45831</v>
      </c>
      <c r="AD2615" s="4">
        <v>45832</v>
      </c>
      <c r="AE2615" s="4">
        <v>45836</v>
      </c>
      <c r="AF2615" s="4"/>
      <c r="AG2615" s="30" t="s">
        <v>119</v>
      </c>
      <c r="AH2615" s="30" t="s">
        <v>654</v>
      </c>
      <c r="AI2615" s="30" t="s">
        <v>786</v>
      </c>
      <c r="AJ2615" s="30" t="s">
        <v>655</v>
      </c>
      <c r="AK2615" s="30" t="s">
        <v>100</v>
      </c>
      <c r="AL2615" s="30" t="s">
        <v>656</v>
      </c>
      <c r="AM2615" s="30" t="s">
        <v>657</v>
      </c>
      <c r="AN2615" s="30">
        <v>13.63522</v>
      </c>
      <c r="AO2615" s="30" t="s">
        <v>68</v>
      </c>
      <c r="AP2615" s="30"/>
      <c r="AQ2615" s="30"/>
      <c r="AR2615" s="30" t="s">
        <v>68</v>
      </c>
      <c r="AS2615" s="30"/>
      <c r="AT2615" s="30"/>
      <c r="AU2615" s="30" t="s">
        <v>460</v>
      </c>
      <c r="AV2615" s="30" t="s">
        <v>461</v>
      </c>
      <c r="AW2615" s="30">
        <v>25.348189999999999</v>
      </c>
      <c r="AX2615" s="30" t="s">
        <v>607</v>
      </c>
      <c r="AY2615" s="30" t="s">
        <v>608</v>
      </c>
      <c r="AZ2615" s="3">
        <v>300</v>
      </c>
      <c r="BA2615" s="30" t="s">
        <v>60</v>
      </c>
      <c r="BB2615" s="30">
        <v>300</v>
      </c>
      <c r="BC2615" s="30" t="s">
        <v>60</v>
      </c>
      <c r="BD2615" s="30" t="s">
        <v>60</v>
      </c>
      <c r="BE2615" s="30" t="s">
        <v>60</v>
      </c>
      <c r="BF2615" s="32" t="str">
        <f>IFERROR(VLOOKUP(Data_Power_app[[#This Row],[PRO ODER]],'Result'!H:J,3,0),"")</f>
        <v/>
      </c>
      <c r="BG2615" s="13"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3988</v>
      </c>
      <c r="B2616" s="30" t="s">
        <v>14569</v>
      </c>
      <c r="C2616" s="30" t="s">
        <v>14570</v>
      </c>
      <c r="D2616" s="30" t="s">
        <v>95</v>
      </c>
      <c r="E2616" s="30" t="s">
        <v>96</v>
      </c>
      <c r="F2616" s="30" t="s">
        <v>59</v>
      </c>
      <c r="G2616" s="30">
        <v>432</v>
      </c>
      <c r="H2616" s="4">
        <v>45822</v>
      </c>
      <c r="I2616" s="4">
        <v>45819</v>
      </c>
      <c r="J2616" s="4">
        <v>45819</v>
      </c>
      <c r="K2616" s="4">
        <v>45824</v>
      </c>
      <c r="L2616" s="4"/>
      <c r="M2616" s="4">
        <v>45824</v>
      </c>
      <c r="N2616" s="4"/>
      <c r="O2616" s="4">
        <v>45825</v>
      </c>
      <c r="P2616" s="4" t="s">
        <v>60</v>
      </c>
      <c r="Q2616" s="4">
        <v>45826</v>
      </c>
      <c r="R2616" s="4" t="s">
        <v>60</v>
      </c>
      <c r="S2616" s="4" t="s">
        <v>60</v>
      </c>
      <c r="T2616" s="4">
        <v>45827</v>
      </c>
      <c r="U2616" s="4"/>
      <c r="V2616" s="4"/>
      <c r="W2616" s="4">
        <v>45829</v>
      </c>
      <c r="X2616" s="4"/>
      <c r="Y2616" s="4" t="s">
        <v>60</v>
      </c>
      <c r="Z2616" s="4">
        <v>45830</v>
      </c>
      <c r="AA2616" s="4"/>
      <c r="AB2616" s="4" t="s">
        <v>60</v>
      </c>
      <c r="AC2616" s="4">
        <v>45831</v>
      </c>
      <c r="AD2616" s="4">
        <v>45832</v>
      </c>
      <c r="AE2616" s="4">
        <v>45836</v>
      </c>
      <c r="AF2616" s="4"/>
      <c r="AG2616" s="30" t="s">
        <v>119</v>
      </c>
      <c r="AH2616" s="30" t="s">
        <v>654</v>
      </c>
      <c r="AI2616" s="30" t="s">
        <v>786</v>
      </c>
      <c r="AJ2616" s="30" t="s">
        <v>655</v>
      </c>
      <c r="AK2616" s="30" t="s">
        <v>100</v>
      </c>
      <c r="AL2616" s="30" t="s">
        <v>656</v>
      </c>
      <c r="AM2616" s="30" t="s">
        <v>657</v>
      </c>
      <c r="AN2616" s="30">
        <v>19.914470000000001</v>
      </c>
      <c r="AO2616" s="30" t="s">
        <v>68</v>
      </c>
      <c r="AP2616" s="30"/>
      <c r="AQ2616" s="30"/>
      <c r="AR2616" s="30" t="s">
        <v>68</v>
      </c>
      <c r="AS2616" s="30"/>
      <c r="AT2616" s="30"/>
      <c r="AU2616" s="30" t="s">
        <v>460</v>
      </c>
      <c r="AV2616" s="30" t="s">
        <v>461</v>
      </c>
      <c r="AW2616" s="30">
        <v>37.021470000000001</v>
      </c>
      <c r="AX2616" s="30" t="s">
        <v>607</v>
      </c>
      <c r="AY2616" s="30" t="s">
        <v>608</v>
      </c>
      <c r="AZ2616" s="3">
        <v>432</v>
      </c>
      <c r="BA2616" s="30" t="s">
        <v>60</v>
      </c>
      <c r="BB2616" s="30">
        <v>432</v>
      </c>
      <c r="BC2616" s="30" t="s">
        <v>60</v>
      </c>
      <c r="BD2616" s="30" t="s">
        <v>60</v>
      </c>
      <c r="BE2616" s="30" t="s">
        <v>60</v>
      </c>
      <c r="BF2616" s="32" t="str">
        <f>IFERROR(VLOOKUP(Data_Power_app[[#This Row],[PRO ODER]],'Result'!H:J,3,0),"")</f>
        <v/>
      </c>
      <c r="BG2616" s="13"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3989</v>
      </c>
      <c r="B2617" s="30" t="s">
        <v>14571</v>
      </c>
      <c r="C2617" s="30" t="s">
        <v>14572</v>
      </c>
      <c r="D2617" s="30" t="s">
        <v>95</v>
      </c>
      <c r="E2617" s="30" t="s">
        <v>96</v>
      </c>
      <c r="F2617" s="30" t="s">
        <v>59</v>
      </c>
      <c r="G2617" s="30">
        <v>1200</v>
      </c>
      <c r="H2617" s="4">
        <v>45822</v>
      </c>
      <c r="I2617" s="4">
        <v>45819</v>
      </c>
      <c r="J2617" s="4">
        <v>45819</v>
      </c>
      <c r="K2617" s="4">
        <v>45824</v>
      </c>
      <c r="L2617" s="4">
        <v>45820.328796296293</v>
      </c>
      <c r="M2617" s="4">
        <v>45824</v>
      </c>
      <c r="N2617" s="4"/>
      <c r="O2617" s="4">
        <v>45825</v>
      </c>
      <c r="P2617" s="4" t="s">
        <v>60</v>
      </c>
      <c r="Q2617" s="4">
        <v>45826</v>
      </c>
      <c r="R2617" s="4" t="s">
        <v>60</v>
      </c>
      <c r="S2617" s="4" t="s">
        <v>60</v>
      </c>
      <c r="T2617" s="4">
        <v>45827</v>
      </c>
      <c r="U2617" s="4"/>
      <c r="V2617" s="4"/>
      <c r="W2617" s="4">
        <v>45829</v>
      </c>
      <c r="X2617" s="4"/>
      <c r="Y2617" s="4" t="s">
        <v>60</v>
      </c>
      <c r="Z2617" s="4">
        <v>45830</v>
      </c>
      <c r="AA2617" s="4"/>
      <c r="AB2617" s="4" t="s">
        <v>60</v>
      </c>
      <c r="AC2617" s="4">
        <v>45831</v>
      </c>
      <c r="AD2617" s="4">
        <v>45832</v>
      </c>
      <c r="AE2617" s="4">
        <v>45836</v>
      </c>
      <c r="AF2617" s="4"/>
      <c r="AG2617" s="30" t="s">
        <v>88</v>
      </c>
      <c r="AH2617" s="30" t="s">
        <v>654</v>
      </c>
      <c r="AI2617" s="30" t="s">
        <v>787</v>
      </c>
      <c r="AJ2617" s="30" t="s">
        <v>655</v>
      </c>
      <c r="AK2617" s="30" t="s">
        <v>100</v>
      </c>
      <c r="AL2617" s="30" t="s">
        <v>656</v>
      </c>
      <c r="AM2617" s="30" t="s">
        <v>657</v>
      </c>
      <c r="AN2617" s="30">
        <v>55.23386</v>
      </c>
      <c r="AO2617" s="30" t="s">
        <v>68</v>
      </c>
      <c r="AP2617" s="30"/>
      <c r="AQ2617" s="30"/>
      <c r="AR2617" s="30" t="s">
        <v>68</v>
      </c>
      <c r="AS2617" s="30"/>
      <c r="AT2617" s="30"/>
      <c r="AU2617" s="30" t="s">
        <v>460</v>
      </c>
      <c r="AV2617" s="30" t="s">
        <v>461</v>
      </c>
      <c r="AW2617" s="30">
        <v>102.68061</v>
      </c>
      <c r="AX2617" s="30" t="s">
        <v>788</v>
      </c>
      <c r="AY2617" s="30" t="s">
        <v>789</v>
      </c>
      <c r="AZ2617" s="3">
        <v>1200</v>
      </c>
      <c r="BA2617" s="30" t="s">
        <v>60</v>
      </c>
      <c r="BB2617" s="30">
        <v>1200</v>
      </c>
      <c r="BC2617" s="30" t="s">
        <v>60</v>
      </c>
      <c r="BD2617" s="30" t="s">
        <v>60</v>
      </c>
      <c r="BE2617" s="30" t="s">
        <v>60</v>
      </c>
      <c r="BF2617" s="32" t="str">
        <f>IFERROR(VLOOKUP(Data_Power_app[[#This Row],[PRO ODER]],'Result'!H:J,3,0),"")</f>
        <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3990</v>
      </c>
      <c r="B2618" s="30" t="s">
        <v>14573</v>
      </c>
      <c r="C2618" s="30" t="s">
        <v>14574</v>
      </c>
      <c r="D2618" s="30" t="s">
        <v>95</v>
      </c>
      <c r="E2618" s="30" t="s">
        <v>96</v>
      </c>
      <c r="F2618" s="30" t="s">
        <v>59</v>
      </c>
      <c r="G2618" s="30">
        <v>600</v>
      </c>
      <c r="H2618" s="4">
        <v>45822</v>
      </c>
      <c r="I2618" s="4">
        <v>45819</v>
      </c>
      <c r="J2618" s="4">
        <v>45819</v>
      </c>
      <c r="K2618" s="4">
        <v>45824</v>
      </c>
      <c r="L2618" s="4"/>
      <c r="M2618" s="4">
        <v>45824</v>
      </c>
      <c r="N2618" s="4"/>
      <c r="O2618" s="4">
        <v>45825</v>
      </c>
      <c r="P2618" s="4" t="s">
        <v>60</v>
      </c>
      <c r="Q2618" s="4">
        <v>45826</v>
      </c>
      <c r="R2618" s="4" t="s">
        <v>60</v>
      </c>
      <c r="S2618" s="4" t="s">
        <v>60</v>
      </c>
      <c r="T2618" s="4">
        <v>45827</v>
      </c>
      <c r="U2618" s="4"/>
      <c r="V2618" s="4"/>
      <c r="W2618" s="4">
        <v>45829</v>
      </c>
      <c r="X2618" s="4"/>
      <c r="Y2618" s="4" t="s">
        <v>60</v>
      </c>
      <c r="Z2618" s="4">
        <v>45830</v>
      </c>
      <c r="AA2618" s="4"/>
      <c r="AB2618" s="4" t="s">
        <v>60</v>
      </c>
      <c r="AC2618" s="4">
        <v>45831</v>
      </c>
      <c r="AD2618" s="4">
        <v>45832</v>
      </c>
      <c r="AE2618" s="4">
        <v>45836</v>
      </c>
      <c r="AF2618" s="4"/>
      <c r="AG2618" s="30" t="s">
        <v>119</v>
      </c>
      <c r="AH2618" s="30" t="s">
        <v>654</v>
      </c>
      <c r="AI2618" s="30" t="s">
        <v>787</v>
      </c>
      <c r="AJ2618" s="30" t="s">
        <v>655</v>
      </c>
      <c r="AK2618" s="30" t="s">
        <v>100</v>
      </c>
      <c r="AL2618" s="30" t="s">
        <v>656</v>
      </c>
      <c r="AM2618" s="30" t="s">
        <v>657</v>
      </c>
      <c r="AN2618" s="30">
        <v>27.868639999999999</v>
      </c>
      <c r="AO2618" s="30" t="s">
        <v>68</v>
      </c>
      <c r="AP2618" s="30"/>
      <c r="AQ2618" s="30"/>
      <c r="AR2618" s="30" t="s">
        <v>68</v>
      </c>
      <c r="AS2618" s="30"/>
      <c r="AT2618" s="30"/>
      <c r="AU2618" s="30" t="s">
        <v>460</v>
      </c>
      <c r="AV2618" s="30" t="s">
        <v>461</v>
      </c>
      <c r="AW2618" s="30">
        <v>51.808729999999997</v>
      </c>
      <c r="AX2618" s="30" t="s">
        <v>788</v>
      </c>
      <c r="AY2618" s="30" t="s">
        <v>789</v>
      </c>
      <c r="AZ2618" s="3">
        <v>600</v>
      </c>
      <c r="BA2618" s="30" t="s">
        <v>60</v>
      </c>
      <c r="BB2618" s="30">
        <v>600</v>
      </c>
      <c r="BC2618" s="30" t="s">
        <v>60</v>
      </c>
      <c r="BD2618" s="30" t="s">
        <v>60</v>
      </c>
      <c r="BE2618" s="30" t="s">
        <v>60</v>
      </c>
      <c r="BF2618" s="32" t="str">
        <f>IFERROR(VLOOKUP(Data_Power_app[[#This Row],[PRO ODER]],'Result'!H:J,3,0),"")</f>
        <v/>
      </c>
      <c r="BG2618" s="13"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3991</v>
      </c>
      <c r="B2619" s="30" t="s">
        <v>14575</v>
      </c>
      <c r="C2619" s="30" t="s">
        <v>14576</v>
      </c>
      <c r="D2619" s="30" t="s">
        <v>95</v>
      </c>
      <c r="E2619" s="30" t="s">
        <v>96</v>
      </c>
      <c r="F2619" s="30" t="s">
        <v>59</v>
      </c>
      <c r="G2619" s="30">
        <v>720</v>
      </c>
      <c r="H2619" s="4">
        <v>45822</v>
      </c>
      <c r="I2619" s="4">
        <v>45819</v>
      </c>
      <c r="J2619" s="4">
        <v>45819</v>
      </c>
      <c r="K2619" s="4">
        <v>45824</v>
      </c>
      <c r="L2619" s="4"/>
      <c r="M2619" s="4">
        <v>45824</v>
      </c>
      <c r="N2619" s="4"/>
      <c r="O2619" s="4">
        <v>45825</v>
      </c>
      <c r="P2619" s="4" t="s">
        <v>60</v>
      </c>
      <c r="Q2619" s="4">
        <v>45826</v>
      </c>
      <c r="R2619" s="4" t="s">
        <v>60</v>
      </c>
      <c r="S2619" s="4" t="s">
        <v>60</v>
      </c>
      <c r="T2619" s="4">
        <v>45827</v>
      </c>
      <c r="U2619" s="4"/>
      <c r="V2619" s="4"/>
      <c r="W2619" s="4">
        <v>45829</v>
      </c>
      <c r="X2619" s="4"/>
      <c r="Y2619" s="4" t="s">
        <v>60</v>
      </c>
      <c r="Z2619" s="4">
        <v>45830</v>
      </c>
      <c r="AA2619" s="4"/>
      <c r="AB2619" s="4" t="s">
        <v>60</v>
      </c>
      <c r="AC2619" s="4">
        <v>45831</v>
      </c>
      <c r="AD2619" s="4">
        <v>45832</v>
      </c>
      <c r="AE2619" s="4">
        <v>45836</v>
      </c>
      <c r="AF2619" s="4"/>
      <c r="AG2619" s="30" t="s">
        <v>119</v>
      </c>
      <c r="AH2619" s="30" t="s">
        <v>654</v>
      </c>
      <c r="AI2619" s="30" t="s">
        <v>786</v>
      </c>
      <c r="AJ2619" s="30" t="s">
        <v>655</v>
      </c>
      <c r="AK2619" s="30" t="s">
        <v>100</v>
      </c>
      <c r="AL2619" s="30" t="s">
        <v>656</v>
      </c>
      <c r="AM2619" s="30" t="s">
        <v>657</v>
      </c>
      <c r="AN2619" s="30">
        <v>33.366230000000002</v>
      </c>
      <c r="AO2619" s="30" t="s">
        <v>68</v>
      </c>
      <c r="AP2619" s="30"/>
      <c r="AQ2619" s="30"/>
      <c r="AR2619" s="30" t="s">
        <v>68</v>
      </c>
      <c r="AS2619" s="30"/>
      <c r="AT2619" s="30"/>
      <c r="AU2619" s="30" t="s">
        <v>460</v>
      </c>
      <c r="AV2619" s="30" t="s">
        <v>461</v>
      </c>
      <c r="AW2619" s="30">
        <v>62.028390000000002</v>
      </c>
      <c r="AX2619" s="30" t="s">
        <v>607</v>
      </c>
      <c r="AY2619" s="30" t="s">
        <v>608</v>
      </c>
      <c r="AZ2619" s="3">
        <v>720</v>
      </c>
      <c r="BA2619" s="30" t="s">
        <v>60</v>
      </c>
      <c r="BB2619" s="30">
        <v>720</v>
      </c>
      <c r="BC2619" s="30" t="s">
        <v>60</v>
      </c>
      <c r="BD2619" s="30" t="s">
        <v>60</v>
      </c>
      <c r="BE2619" s="30" t="s">
        <v>60</v>
      </c>
      <c r="BF2619" s="32" t="str">
        <f>IFERROR(VLOOKUP(Data_Power_app[[#This Row],[PRO ODER]],'Result'!H:J,3,0),"")</f>
        <v/>
      </c>
      <c r="BG2619" s="13"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3992</v>
      </c>
      <c r="B2620" s="30" t="s">
        <v>14577</v>
      </c>
      <c r="C2620" s="30" t="s">
        <v>14578</v>
      </c>
      <c r="D2620" s="30" t="s">
        <v>95</v>
      </c>
      <c r="E2620" s="30" t="s">
        <v>96</v>
      </c>
      <c r="F2620" s="30" t="s">
        <v>59</v>
      </c>
      <c r="G2620" s="30">
        <v>300</v>
      </c>
      <c r="H2620" s="4">
        <v>45822</v>
      </c>
      <c r="I2620" s="4">
        <v>45819</v>
      </c>
      <c r="J2620" s="4">
        <v>45819</v>
      </c>
      <c r="K2620" s="4">
        <v>45824</v>
      </c>
      <c r="L2620" s="4"/>
      <c r="M2620" s="4">
        <v>45824</v>
      </c>
      <c r="N2620" s="4"/>
      <c r="O2620" s="4">
        <v>45825</v>
      </c>
      <c r="P2620" s="4" t="s">
        <v>60</v>
      </c>
      <c r="Q2620" s="4">
        <v>45826</v>
      </c>
      <c r="R2620" s="4" t="s">
        <v>60</v>
      </c>
      <c r="S2620" s="4" t="s">
        <v>60</v>
      </c>
      <c r="T2620" s="4">
        <v>45827</v>
      </c>
      <c r="U2620" s="4"/>
      <c r="V2620" s="4"/>
      <c r="W2620" s="4">
        <v>45829</v>
      </c>
      <c r="X2620" s="4"/>
      <c r="Y2620" s="4" t="s">
        <v>60</v>
      </c>
      <c r="Z2620" s="4">
        <v>45830</v>
      </c>
      <c r="AA2620" s="4"/>
      <c r="AB2620" s="4" t="s">
        <v>60</v>
      </c>
      <c r="AC2620" s="4">
        <v>45831</v>
      </c>
      <c r="AD2620" s="4">
        <v>45832</v>
      </c>
      <c r="AE2620" s="4">
        <v>45836</v>
      </c>
      <c r="AF2620" s="4"/>
      <c r="AG2620" s="30" t="s">
        <v>119</v>
      </c>
      <c r="AH2620" s="30" t="s">
        <v>654</v>
      </c>
      <c r="AI2620" s="30" t="s">
        <v>797</v>
      </c>
      <c r="AJ2620" s="30" t="s">
        <v>655</v>
      </c>
      <c r="AK2620" s="30" t="s">
        <v>65</v>
      </c>
      <c r="AL2620" s="30" t="s">
        <v>656</v>
      </c>
      <c r="AM2620" s="30" t="s">
        <v>657</v>
      </c>
      <c r="AN2620" s="30">
        <v>11.70107</v>
      </c>
      <c r="AO2620" s="30" t="s">
        <v>68</v>
      </c>
      <c r="AP2620" s="30"/>
      <c r="AQ2620" s="30"/>
      <c r="AR2620" s="30" t="s">
        <v>68</v>
      </c>
      <c r="AS2620" s="30"/>
      <c r="AT2620" s="30"/>
      <c r="AU2620" s="30" t="s">
        <v>460</v>
      </c>
      <c r="AV2620" s="30" t="s">
        <v>461</v>
      </c>
      <c r="AW2620" s="30">
        <v>21.751449999999998</v>
      </c>
      <c r="AX2620" s="30" t="s">
        <v>607</v>
      </c>
      <c r="AY2620" s="30" t="s">
        <v>608</v>
      </c>
      <c r="AZ2620" s="3">
        <v>300</v>
      </c>
      <c r="BA2620" s="30" t="s">
        <v>60</v>
      </c>
      <c r="BB2620" s="30">
        <v>300</v>
      </c>
      <c r="BC2620" s="30" t="s">
        <v>60</v>
      </c>
      <c r="BD2620" s="30" t="s">
        <v>60</v>
      </c>
      <c r="BE2620" s="30" t="s">
        <v>60</v>
      </c>
      <c r="BF2620" s="32" t="str">
        <f>IFERROR(VLOOKUP(Data_Power_app[[#This Row],[PRO ODER]],'Result'!H:J,3,0),"")</f>
        <v/>
      </c>
      <c r="BG2620" s="13"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3993</v>
      </c>
      <c r="B2621" s="30" t="s">
        <v>14579</v>
      </c>
      <c r="C2621" s="30" t="s">
        <v>14580</v>
      </c>
      <c r="D2621" s="30" t="s">
        <v>95</v>
      </c>
      <c r="E2621" s="30" t="s">
        <v>96</v>
      </c>
      <c r="F2621" s="30" t="s">
        <v>59</v>
      </c>
      <c r="G2621" s="30">
        <v>300</v>
      </c>
      <c r="H2621" s="4">
        <v>45822</v>
      </c>
      <c r="I2621" s="4">
        <v>45819</v>
      </c>
      <c r="J2621" s="4">
        <v>45819</v>
      </c>
      <c r="K2621" s="4">
        <v>45824</v>
      </c>
      <c r="L2621" s="4"/>
      <c r="M2621" s="4">
        <v>45824</v>
      </c>
      <c r="N2621" s="4"/>
      <c r="O2621" s="4">
        <v>45825</v>
      </c>
      <c r="P2621" s="4" t="s">
        <v>60</v>
      </c>
      <c r="Q2621" s="4">
        <v>45826</v>
      </c>
      <c r="R2621" s="4" t="s">
        <v>60</v>
      </c>
      <c r="S2621" s="4" t="s">
        <v>60</v>
      </c>
      <c r="T2621" s="4">
        <v>45827</v>
      </c>
      <c r="U2621" s="4"/>
      <c r="V2621" s="4"/>
      <c r="W2621" s="4">
        <v>45829</v>
      </c>
      <c r="X2621" s="4"/>
      <c r="Y2621" s="4" t="s">
        <v>60</v>
      </c>
      <c r="Z2621" s="4">
        <v>45830</v>
      </c>
      <c r="AA2621" s="4"/>
      <c r="AB2621" s="4" t="s">
        <v>60</v>
      </c>
      <c r="AC2621" s="4">
        <v>45831</v>
      </c>
      <c r="AD2621" s="4">
        <v>45832</v>
      </c>
      <c r="AE2621" s="4">
        <v>45836</v>
      </c>
      <c r="AF2621" s="4"/>
      <c r="AG2621" s="30" t="s">
        <v>119</v>
      </c>
      <c r="AH2621" s="30" t="s">
        <v>654</v>
      </c>
      <c r="AI2621" s="30" t="s">
        <v>797</v>
      </c>
      <c r="AJ2621" s="30" t="s">
        <v>655</v>
      </c>
      <c r="AK2621" s="30" t="s">
        <v>65</v>
      </c>
      <c r="AL2621" s="30" t="s">
        <v>656</v>
      </c>
      <c r="AM2621" s="30" t="s">
        <v>657</v>
      </c>
      <c r="AN2621" s="30">
        <v>11.708170000000001</v>
      </c>
      <c r="AO2621" s="30" t="s">
        <v>68</v>
      </c>
      <c r="AP2621" s="30"/>
      <c r="AQ2621" s="30"/>
      <c r="AR2621" s="30" t="s">
        <v>68</v>
      </c>
      <c r="AS2621" s="30"/>
      <c r="AT2621" s="30"/>
      <c r="AU2621" s="30" t="s">
        <v>460</v>
      </c>
      <c r="AV2621" s="30" t="s">
        <v>461</v>
      </c>
      <c r="AW2621" s="30">
        <v>21.76455</v>
      </c>
      <c r="AX2621" s="30" t="s">
        <v>607</v>
      </c>
      <c r="AY2621" s="30" t="s">
        <v>608</v>
      </c>
      <c r="AZ2621" s="3">
        <v>300</v>
      </c>
      <c r="BA2621" s="30" t="s">
        <v>60</v>
      </c>
      <c r="BB2621" s="30">
        <v>300</v>
      </c>
      <c r="BC2621" s="30" t="s">
        <v>60</v>
      </c>
      <c r="BD2621" s="30" t="s">
        <v>60</v>
      </c>
      <c r="BE2621" s="30" t="s">
        <v>60</v>
      </c>
      <c r="BF2621" s="32" t="str">
        <f>IFERROR(VLOOKUP(Data_Power_app[[#This Row],[PRO ODER]],'Result'!H:J,3,0),"")</f>
        <v/>
      </c>
      <c r="BG2621" s="13"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3994</v>
      </c>
      <c r="B2622" s="30" t="s">
        <v>14581</v>
      </c>
      <c r="C2622" s="30" t="s">
        <v>14582</v>
      </c>
      <c r="D2622" s="30" t="s">
        <v>95</v>
      </c>
      <c r="E2622" s="30" t="s">
        <v>96</v>
      </c>
      <c r="F2622" s="30" t="s">
        <v>59</v>
      </c>
      <c r="G2622" s="30">
        <v>300</v>
      </c>
      <c r="H2622" s="4">
        <v>45822</v>
      </c>
      <c r="I2622" s="4">
        <v>45819</v>
      </c>
      <c r="J2622" s="4">
        <v>45819</v>
      </c>
      <c r="K2622" s="4">
        <v>45824</v>
      </c>
      <c r="L2622" s="4"/>
      <c r="M2622" s="4">
        <v>45824</v>
      </c>
      <c r="N2622" s="4"/>
      <c r="O2622" s="4">
        <v>45825</v>
      </c>
      <c r="P2622" s="4" t="s">
        <v>60</v>
      </c>
      <c r="Q2622" s="4">
        <v>45826</v>
      </c>
      <c r="R2622" s="4" t="s">
        <v>60</v>
      </c>
      <c r="S2622" s="4" t="s">
        <v>60</v>
      </c>
      <c r="T2622" s="4">
        <v>45827</v>
      </c>
      <c r="U2622" s="4"/>
      <c r="V2622" s="4"/>
      <c r="W2622" s="4">
        <v>45829</v>
      </c>
      <c r="X2622" s="4"/>
      <c r="Y2622" s="4" t="s">
        <v>60</v>
      </c>
      <c r="Z2622" s="4">
        <v>45830</v>
      </c>
      <c r="AA2622" s="4"/>
      <c r="AB2622" s="4" t="s">
        <v>60</v>
      </c>
      <c r="AC2622" s="4">
        <v>45831</v>
      </c>
      <c r="AD2622" s="4">
        <v>45832</v>
      </c>
      <c r="AE2622" s="4">
        <v>45836</v>
      </c>
      <c r="AF2622" s="4"/>
      <c r="AG2622" s="30" t="s">
        <v>119</v>
      </c>
      <c r="AH2622" s="30" t="s">
        <v>654</v>
      </c>
      <c r="AI2622" s="30" t="s">
        <v>797</v>
      </c>
      <c r="AJ2622" s="30" t="s">
        <v>655</v>
      </c>
      <c r="AK2622" s="30" t="s">
        <v>65</v>
      </c>
      <c r="AL2622" s="30" t="s">
        <v>656</v>
      </c>
      <c r="AM2622" s="30" t="s">
        <v>657</v>
      </c>
      <c r="AN2622" s="30">
        <v>11.666069999999999</v>
      </c>
      <c r="AO2622" s="30" t="s">
        <v>68</v>
      </c>
      <c r="AP2622" s="30"/>
      <c r="AQ2622" s="30"/>
      <c r="AR2622" s="30" t="s">
        <v>68</v>
      </c>
      <c r="AS2622" s="30"/>
      <c r="AT2622" s="30"/>
      <c r="AU2622" s="30" t="s">
        <v>460</v>
      </c>
      <c r="AV2622" s="30" t="s">
        <v>461</v>
      </c>
      <c r="AW2622" s="30">
        <v>21.686589999999999</v>
      </c>
      <c r="AX2622" s="30" t="s">
        <v>607</v>
      </c>
      <c r="AY2622" s="30" t="s">
        <v>608</v>
      </c>
      <c r="AZ2622" s="3">
        <v>300</v>
      </c>
      <c r="BA2622" s="30" t="s">
        <v>60</v>
      </c>
      <c r="BB2622" s="30">
        <v>300</v>
      </c>
      <c r="BC2622" s="30" t="s">
        <v>60</v>
      </c>
      <c r="BD2622" s="30" t="s">
        <v>60</v>
      </c>
      <c r="BE2622" s="30" t="s">
        <v>60</v>
      </c>
      <c r="BF2622" s="32" t="str">
        <f>IFERROR(VLOOKUP(Data_Power_app[[#This Row],[PRO ODER]],'Result'!H:J,3,0),"")</f>
        <v/>
      </c>
      <c r="BG2622" s="13"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3995</v>
      </c>
      <c r="B2623" s="30" t="s">
        <v>14583</v>
      </c>
      <c r="C2623" s="30" t="s">
        <v>14584</v>
      </c>
      <c r="D2623" s="30" t="s">
        <v>95</v>
      </c>
      <c r="E2623" s="30" t="s">
        <v>96</v>
      </c>
      <c r="F2623" s="30" t="s">
        <v>59</v>
      </c>
      <c r="G2623" s="30">
        <v>3000</v>
      </c>
      <c r="H2623" s="4">
        <v>45822</v>
      </c>
      <c r="I2623" s="4">
        <v>45819</v>
      </c>
      <c r="J2623" s="4">
        <v>45819</v>
      </c>
      <c r="K2623" s="4">
        <v>45824</v>
      </c>
      <c r="L2623" s="4">
        <v>45820.32885416667</v>
      </c>
      <c r="M2623" s="4">
        <v>45824</v>
      </c>
      <c r="N2623" s="4"/>
      <c r="O2623" s="4">
        <v>45825</v>
      </c>
      <c r="P2623" s="4" t="s">
        <v>60</v>
      </c>
      <c r="Q2623" s="4">
        <v>45826</v>
      </c>
      <c r="R2623" s="4" t="s">
        <v>60</v>
      </c>
      <c r="S2623" s="4" t="s">
        <v>60</v>
      </c>
      <c r="T2623" s="4">
        <v>45827</v>
      </c>
      <c r="U2623" s="4"/>
      <c r="V2623" s="4"/>
      <c r="W2623" s="4">
        <v>45829</v>
      </c>
      <c r="X2623" s="4"/>
      <c r="Y2623" s="4" t="s">
        <v>60</v>
      </c>
      <c r="Z2623" s="4">
        <v>45830</v>
      </c>
      <c r="AA2623" s="4"/>
      <c r="AB2623" s="4" t="s">
        <v>60</v>
      </c>
      <c r="AC2623" s="4">
        <v>45831</v>
      </c>
      <c r="AD2623" s="4">
        <v>45832</v>
      </c>
      <c r="AE2623" s="4">
        <v>45836</v>
      </c>
      <c r="AF2623" s="4"/>
      <c r="AG2623" s="30" t="s">
        <v>88</v>
      </c>
      <c r="AH2623" s="30" t="s">
        <v>654</v>
      </c>
      <c r="AI2623" s="30" t="s">
        <v>798</v>
      </c>
      <c r="AJ2623" s="30" t="s">
        <v>655</v>
      </c>
      <c r="AK2623" s="30" t="s">
        <v>65</v>
      </c>
      <c r="AL2623" s="30" t="s">
        <v>656</v>
      </c>
      <c r="AM2623" s="30" t="s">
        <v>657</v>
      </c>
      <c r="AN2623" s="30">
        <v>115.94020999999999</v>
      </c>
      <c r="AO2623" s="30" t="s">
        <v>68</v>
      </c>
      <c r="AP2623" s="30"/>
      <c r="AQ2623" s="30"/>
      <c r="AR2623" s="30" t="s">
        <v>68</v>
      </c>
      <c r="AS2623" s="30"/>
      <c r="AT2623" s="30"/>
      <c r="AU2623" s="30" t="s">
        <v>460</v>
      </c>
      <c r="AV2623" s="30" t="s">
        <v>461</v>
      </c>
      <c r="AW2623" s="30">
        <v>215.52779000000001</v>
      </c>
      <c r="AX2623" s="30" t="s">
        <v>576</v>
      </c>
      <c r="AY2623" s="30" t="s">
        <v>577</v>
      </c>
      <c r="AZ2623" s="3">
        <v>3000</v>
      </c>
      <c r="BA2623" s="30" t="s">
        <v>60</v>
      </c>
      <c r="BB2623" s="30">
        <v>3000</v>
      </c>
      <c r="BC2623" s="30" t="s">
        <v>60</v>
      </c>
      <c r="BD2623" s="30" t="s">
        <v>60</v>
      </c>
      <c r="BE2623" s="30" t="s">
        <v>60</v>
      </c>
      <c r="BF2623" s="32" t="str">
        <f>IFERROR(VLOOKUP(Data_Power_app[[#This Row],[PRO ODER]],'Result'!H:J,3,0),"")</f>
        <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3996</v>
      </c>
      <c r="B2624" s="30" t="s">
        <v>14585</v>
      </c>
      <c r="C2624" s="30" t="s">
        <v>14586</v>
      </c>
      <c r="D2624" s="30" t="s">
        <v>95</v>
      </c>
      <c r="E2624" s="30" t="s">
        <v>96</v>
      </c>
      <c r="F2624" s="30" t="s">
        <v>59</v>
      </c>
      <c r="G2624" s="30">
        <v>1200</v>
      </c>
      <c r="H2624" s="4">
        <v>45822</v>
      </c>
      <c r="I2624" s="4">
        <v>45819</v>
      </c>
      <c r="J2624" s="4">
        <v>45819</v>
      </c>
      <c r="K2624" s="4">
        <v>45824</v>
      </c>
      <c r="L2624" s="4"/>
      <c r="M2624" s="4">
        <v>45824</v>
      </c>
      <c r="N2624" s="4"/>
      <c r="O2624" s="4">
        <v>45825</v>
      </c>
      <c r="P2624" s="4" t="s">
        <v>60</v>
      </c>
      <c r="Q2624" s="4">
        <v>45826</v>
      </c>
      <c r="R2624" s="4" t="s">
        <v>60</v>
      </c>
      <c r="S2624" s="4" t="s">
        <v>60</v>
      </c>
      <c r="T2624" s="4">
        <v>45827</v>
      </c>
      <c r="U2624" s="4"/>
      <c r="V2624" s="4"/>
      <c r="W2624" s="4">
        <v>45829</v>
      </c>
      <c r="X2624" s="4"/>
      <c r="Y2624" s="4" t="s">
        <v>60</v>
      </c>
      <c r="Z2624" s="4">
        <v>45830</v>
      </c>
      <c r="AA2624" s="4"/>
      <c r="AB2624" s="4" t="s">
        <v>60</v>
      </c>
      <c r="AC2624" s="4">
        <v>45831</v>
      </c>
      <c r="AD2624" s="4">
        <v>45832</v>
      </c>
      <c r="AE2624" s="4">
        <v>45836</v>
      </c>
      <c r="AF2624" s="4"/>
      <c r="AG2624" s="30" t="s">
        <v>119</v>
      </c>
      <c r="AH2624" s="30" t="s">
        <v>654</v>
      </c>
      <c r="AI2624" s="30" t="s">
        <v>798</v>
      </c>
      <c r="AJ2624" s="30" t="s">
        <v>655</v>
      </c>
      <c r="AK2624" s="30" t="s">
        <v>65</v>
      </c>
      <c r="AL2624" s="30" t="s">
        <v>656</v>
      </c>
      <c r="AM2624" s="30" t="s">
        <v>657</v>
      </c>
      <c r="AN2624" s="30">
        <v>46.665970000000002</v>
      </c>
      <c r="AO2624" s="30" t="s">
        <v>68</v>
      </c>
      <c r="AP2624" s="30"/>
      <c r="AQ2624" s="30"/>
      <c r="AR2624" s="30" t="s">
        <v>68</v>
      </c>
      <c r="AS2624" s="30"/>
      <c r="AT2624" s="30"/>
      <c r="AU2624" s="30" t="s">
        <v>460</v>
      </c>
      <c r="AV2624" s="30" t="s">
        <v>461</v>
      </c>
      <c r="AW2624" s="30">
        <v>86.749030000000005</v>
      </c>
      <c r="AX2624" s="30" t="s">
        <v>576</v>
      </c>
      <c r="AY2624" s="30" t="s">
        <v>577</v>
      </c>
      <c r="AZ2624" s="3">
        <v>1200</v>
      </c>
      <c r="BA2624" s="30" t="s">
        <v>60</v>
      </c>
      <c r="BB2624" s="30">
        <v>1200</v>
      </c>
      <c r="BC2624" s="30" t="s">
        <v>60</v>
      </c>
      <c r="BD2624" s="30" t="s">
        <v>60</v>
      </c>
      <c r="BE2624" s="30" t="s">
        <v>60</v>
      </c>
      <c r="BF2624" s="32" t="str">
        <f>IFERROR(VLOOKUP(Data_Power_app[[#This Row],[PRO ODER]],'Result'!H:J,3,0),"")</f>
        <v/>
      </c>
      <c r="BG2624" s="13"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3997</v>
      </c>
      <c r="B2625" s="30" t="s">
        <v>14587</v>
      </c>
      <c r="C2625" s="30" t="s">
        <v>14588</v>
      </c>
      <c r="D2625" s="30" t="s">
        <v>95</v>
      </c>
      <c r="E2625" s="30" t="s">
        <v>96</v>
      </c>
      <c r="F2625" s="30" t="s">
        <v>59</v>
      </c>
      <c r="G2625" s="30">
        <v>300</v>
      </c>
      <c r="H2625" s="4">
        <v>45822</v>
      </c>
      <c r="I2625" s="4">
        <v>45819</v>
      </c>
      <c r="J2625" s="4">
        <v>45819</v>
      </c>
      <c r="K2625" s="4">
        <v>45824</v>
      </c>
      <c r="L2625" s="4"/>
      <c r="M2625" s="4">
        <v>45825</v>
      </c>
      <c r="N2625" s="4"/>
      <c r="O2625" s="4">
        <v>45826</v>
      </c>
      <c r="P2625" s="4" t="s">
        <v>60</v>
      </c>
      <c r="Q2625" s="4">
        <v>45827</v>
      </c>
      <c r="R2625" s="4" t="s">
        <v>60</v>
      </c>
      <c r="S2625" s="4" t="s">
        <v>60</v>
      </c>
      <c r="T2625" s="4">
        <v>45828</v>
      </c>
      <c r="U2625" s="4"/>
      <c r="V2625" s="4"/>
      <c r="W2625" s="4">
        <v>45830</v>
      </c>
      <c r="X2625" s="4"/>
      <c r="Y2625" s="4" t="s">
        <v>60</v>
      </c>
      <c r="Z2625" s="4">
        <v>45831</v>
      </c>
      <c r="AA2625" s="4"/>
      <c r="AB2625" s="4" t="s">
        <v>60</v>
      </c>
      <c r="AC2625" s="4">
        <v>45832</v>
      </c>
      <c r="AD2625" s="4">
        <v>45833</v>
      </c>
      <c r="AE2625" s="4">
        <v>45836</v>
      </c>
      <c r="AF2625" s="4"/>
      <c r="AG2625" s="30" t="s">
        <v>119</v>
      </c>
      <c r="AH2625" s="30" t="s">
        <v>654</v>
      </c>
      <c r="AI2625" s="30" t="s">
        <v>798</v>
      </c>
      <c r="AJ2625" s="30" t="s">
        <v>655</v>
      </c>
      <c r="AK2625" s="30" t="s">
        <v>65</v>
      </c>
      <c r="AL2625" s="30" t="s">
        <v>656</v>
      </c>
      <c r="AM2625" s="30" t="s">
        <v>657</v>
      </c>
      <c r="AN2625" s="30">
        <v>11.534000000000001</v>
      </c>
      <c r="AO2625" s="30" t="s">
        <v>68</v>
      </c>
      <c r="AP2625" s="30"/>
      <c r="AQ2625" s="30"/>
      <c r="AR2625" s="30" t="s">
        <v>68</v>
      </c>
      <c r="AS2625" s="30"/>
      <c r="AT2625" s="30"/>
      <c r="AU2625" s="30" t="s">
        <v>460</v>
      </c>
      <c r="AV2625" s="30" t="s">
        <v>461</v>
      </c>
      <c r="AW2625" s="30">
        <v>21.44117</v>
      </c>
      <c r="AX2625" s="30" t="s">
        <v>576</v>
      </c>
      <c r="AY2625" s="30" t="s">
        <v>577</v>
      </c>
      <c r="AZ2625" s="3">
        <v>300</v>
      </c>
      <c r="BA2625" s="30" t="s">
        <v>60</v>
      </c>
      <c r="BB2625" s="30">
        <v>300</v>
      </c>
      <c r="BC2625" s="30" t="s">
        <v>60</v>
      </c>
      <c r="BD2625" s="30" t="s">
        <v>60</v>
      </c>
      <c r="BE2625" s="30" t="s">
        <v>60</v>
      </c>
      <c r="BF2625" s="32" t="str">
        <f>IFERROR(VLOOKUP(Data_Power_app[[#This Row],[PRO ODER]],'Result'!H:J,3,0),"")</f>
        <v/>
      </c>
      <c r="BG2625" s="13"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3998</v>
      </c>
      <c r="B2626" s="30" t="s">
        <v>14589</v>
      </c>
      <c r="C2626" s="30" t="s">
        <v>14590</v>
      </c>
      <c r="D2626" s="30" t="s">
        <v>95</v>
      </c>
      <c r="E2626" s="30" t="s">
        <v>96</v>
      </c>
      <c r="F2626" s="30" t="s">
        <v>59</v>
      </c>
      <c r="G2626" s="30">
        <v>300</v>
      </c>
      <c r="H2626" s="4">
        <v>45822</v>
      </c>
      <c r="I2626" s="4">
        <v>45819</v>
      </c>
      <c r="J2626" s="4">
        <v>45819</v>
      </c>
      <c r="K2626" s="4">
        <v>45824</v>
      </c>
      <c r="L2626" s="4"/>
      <c r="M2626" s="4">
        <v>45825</v>
      </c>
      <c r="N2626" s="4"/>
      <c r="O2626" s="4">
        <v>45826</v>
      </c>
      <c r="P2626" s="4" t="s">
        <v>60</v>
      </c>
      <c r="Q2626" s="4">
        <v>45827</v>
      </c>
      <c r="R2626" s="4" t="s">
        <v>60</v>
      </c>
      <c r="S2626" s="4" t="s">
        <v>60</v>
      </c>
      <c r="T2626" s="4">
        <v>45828</v>
      </c>
      <c r="U2626" s="4"/>
      <c r="V2626" s="4"/>
      <c r="W2626" s="4">
        <v>45830</v>
      </c>
      <c r="X2626" s="4"/>
      <c r="Y2626" s="4" t="s">
        <v>60</v>
      </c>
      <c r="Z2626" s="4">
        <v>45831</v>
      </c>
      <c r="AA2626" s="4"/>
      <c r="AB2626" s="4" t="s">
        <v>60</v>
      </c>
      <c r="AC2626" s="4">
        <v>45832</v>
      </c>
      <c r="AD2626" s="4">
        <v>45833</v>
      </c>
      <c r="AE2626" s="4">
        <v>45836</v>
      </c>
      <c r="AF2626" s="4"/>
      <c r="AG2626" s="30" t="s">
        <v>119</v>
      </c>
      <c r="AH2626" s="30" t="s">
        <v>654</v>
      </c>
      <c r="AI2626" s="30" t="s">
        <v>798</v>
      </c>
      <c r="AJ2626" s="30" t="s">
        <v>655</v>
      </c>
      <c r="AK2626" s="30" t="s">
        <v>65</v>
      </c>
      <c r="AL2626" s="30" t="s">
        <v>656</v>
      </c>
      <c r="AM2626" s="30" t="s">
        <v>657</v>
      </c>
      <c r="AN2626" s="30">
        <v>11.65897</v>
      </c>
      <c r="AO2626" s="30" t="s">
        <v>68</v>
      </c>
      <c r="AP2626" s="30"/>
      <c r="AQ2626" s="30"/>
      <c r="AR2626" s="30" t="s">
        <v>68</v>
      </c>
      <c r="AS2626" s="30"/>
      <c r="AT2626" s="30"/>
      <c r="AU2626" s="30" t="s">
        <v>460</v>
      </c>
      <c r="AV2626" s="30" t="s">
        <v>461</v>
      </c>
      <c r="AW2626" s="30">
        <v>21.673490000000001</v>
      </c>
      <c r="AX2626" s="30" t="s">
        <v>576</v>
      </c>
      <c r="AY2626" s="30" t="s">
        <v>577</v>
      </c>
      <c r="AZ2626" s="3">
        <v>300</v>
      </c>
      <c r="BA2626" s="30" t="s">
        <v>60</v>
      </c>
      <c r="BB2626" s="30">
        <v>300</v>
      </c>
      <c r="BC2626" s="30" t="s">
        <v>60</v>
      </c>
      <c r="BD2626" s="30" t="s">
        <v>60</v>
      </c>
      <c r="BE2626" s="30" t="s">
        <v>60</v>
      </c>
      <c r="BF2626" s="32" t="str">
        <f>IFERROR(VLOOKUP(Data_Power_app[[#This Row],[PRO ODER]],'Result'!H:J,3,0),"")</f>
        <v/>
      </c>
      <c r="BG2626" s="13"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3999</v>
      </c>
      <c r="B2627" s="30" t="s">
        <v>14591</v>
      </c>
      <c r="C2627" s="30" t="s">
        <v>14592</v>
      </c>
      <c r="D2627" s="30" t="s">
        <v>95</v>
      </c>
      <c r="E2627" s="30" t="s">
        <v>96</v>
      </c>
      <c r="F2627" s="30" t="s">
        <v>59</v>
      </c>
      <c r="G2627" s="30">
        <v>2100</v>
      </c>
      <c r="H2627" s="4">
        <v>45822</v>
      </c>
      <c r="I2627" s="4">
        <v>45819</v>
      </c>
      <c r="J2627" s="4">
        <v>45819</v>
      </c>
      <c r="K2627" s="4">
        <v>45824</v>
      </c>
      <c r="L2627" s="4"/>
      <c r="M2627" s="4">
        <v>45825</v>
      </c>
      <c r="N2627" s="4"/>
      <c r="O2627" s="4">
        <v>45826</v>
      </c>
      <c r="P2627" s="4" t="s">
        <v>60</v>
      </c>
      <c r="Q2627" s="4">
        <v>45827</v>
      </c>
      <c r="R2627" s="4" t="s">
        <v>60</v>
      </c>
      <c r="S2627" s="4" t="s">
        <v>60</v>
      </c>
      <c r="T2627" s="4">
        <v>45828</v>
      </c>
      <c r="U2627" s="4"/>
      <c r="V2627" s="4"/>
      <c r="W2627" s="4">
        <v>45830</v>
      </c>
      <c r="X2627" s="4"/>
      <c r="Y2627" s="4" t="s">
        <v>60</v>
      </c>
      <c r="Z2627" s="4">
        <v>45831</v>
      </c>
      <c r="AA2627" s="4"/>
      <c r="AB2627" s="4" t="s">
        <v>60</v>
      </c>
      <c r="AC2627" s="4">
        <v>45832</v>
      </c>
      <c r="AD2627" s="4">
        <v>45833</v>
      </c>
      <c r="AE2627" s="4">
        <v>45836</v>
      </c>
      <c r="AF2627" s="4"/>
      <c r="AG2627" s="30" t="s">
        <v>119</v>
      </c>
      <c r="AH2627" s="30" t="s">
        <v>654</v>
      </c>
      <c r="AI2627" s="30" t="s">
        <v>799</v>
      </c>
      <c r="AJ2627" s="30" t="s">
        <v>655</v>
      </c>
      <c r="AK2627" s="30" t="s">
        <v>65</v>
      </c>
      <c r="AL2627" s="30" t="s">
        <v>656</v>
      </c>
      <c r="AM2627" s="30" t="s">
        <v>657</v>
      </c>
      <c r="AN2627" s="30">
        <v>80.921580000000006</v>
      </c>
      <c r="AO2627" s="30" t="s">
        <v>68</v>
      </c>
      <c r="AP2627" s="30"/>
      <c r="AQ2627" s="30"/>
      <c r="AR2627" s="30" t="s">
        <v>68</v>
      </c>
      <c r="AS2627" s="30"/>
      <c r="AT2627" s="30"/>
      <c r="AU2627" s="30" t="s">
        <v>460</v>
      </c>
      <c r="AV2627" s="30" t="s">
        <v>461</v>
      </c>
      <c r="AW2627" s="30">
        <v>150.42946000000001</v>
      </c>
      <c r="AX2627" s="30" t="s">
        <v>795</v>
      </c>
      <c r="AY2627" s="30" t="s">
        <v>796</v>
      </c>
      <c r="AZ2627" s="3">
        <v>2100</v>
      </c>
      <c r="BA2627" s="30" t="s">
        <v>60</v>
      </c>
      <c r="BB2627" s="30">
        <v>2100</v>
      </c>
      <c r="BC2627" s="30" t="s">
        <v>60</v>
      </c>
      <c r="BD2627" s="30" t="s">
        <v>60</v>
      </c>
      <c r="BE2627" s="30" t="s">
        <v>60</v>
      </c>
      <c r="BF2627" s="32" t="str">
        <f>IFERROR(VLOOKUP(Data_Power_app[[#This Row],[PRO ODER]],'Result'!H:J,3,0),"")</f>
        <v/>
      </c>
      <c r="BG2627" s="13"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4000</v>
      </c>
      <c r="B2628" s="30" t="s">
        <v>14593</v>
      </c>
      <c r="C2628" s="30" t="s">
        <v>14594</v>
      </c>
      <c r="D2628" s="30" t="s">
        <v>95</v>
      </c>
      <c r="E2628" s="30" t="s">
        <v>96</v>
      </c>
      <c r="F2628" s="30" t="s">
        <v>59</v>
      </c>
      <c r="G2628" s="30">
        <v>1200</v>
      </c>
      <c r="H2628" s="4">
        <v>45822</v>
      </c>
      <c r="I2628" s="4">
        <v>45819</v>
      </c>
      <c r="J2628" s="4">
        <v>45819</v>
      </c>
      <c r="K2628" s="4">
        <v>45824</v>
      </c>
      <c r="L2628" s="4"/>
      <c r="M2628" s="4">
        <v>45825</v>
      </c>
      <c r="N2628" s="4"/>
      <c r="O2628" s="4">
        <v>45826</v>
      </c>
      <c r="P2628" s="4" t="s">
        <v>60</v>
      </c>
      <c r="Q2628" s="4">
        <v>45827</v>
      </c>
      <c r="R2628" s="4" t="s">
        <v>60</v>
      </c>
      <c r="S2628" s="4" t="s">
        <v>60</v>
      </c>
      <c r="T2628" s="4">
        <v>45828</v>
      </c>
      <c r="U2628" s="4"/>
      <c r="V2628" s="4"/>
      <c r="W2628" s="4">
        <v>45830</v>
      </c>
      <c r="X2628" s="4"/>
      <c r="Y2628" s="4" t="s">
        <v>60</v>
      </c>
      <c r="Z2628" s="4">
        <v>45831</v>
      </c>
      <c r="AA2628" s="4"/>
      <c r="AB2628" s="4" t="s">
        <v>60</v>
      </c>
      <c r="AC2628" s="4">
        <v>45832</v>
      </c>
      <c r="AD2628" s="4">
        <v>45833</v>
      </c>
      <c r="AE2628" s="4">
        <v>45836</v>
      </c>
      <c r="AF2628" s="4"/>
      <c r="AG2628" s="30" t="s">
        <v>119</v>
      </c>
      <c r="AH2628" s="30" t="s">
        <v>654</v>
      </c>
      <c r="AI2628" s="30" t="s">
        <v>799</v>
      </c>
      <c r="AJ2628" s="30" t="s">
        <v>655</v>
      </c>
      <c r="AK2628" s="30" t="s">
        <v>65</v>
      </c>
      <c r="AL2628" s="30" t="s">
        <v>656</v>
      </c>
      <c r="AM2628" s="30" t="s">
        <v>657</v>
      </c>
      <c r="AN2628" s="30">
        <v>46.637210000000003</v>
      </c>
      <c r="AO2628" s="30" t="s">
        <v>68</v>
      </c>
      <c r="AP2628" s="30"/>
      <c r="AQ2628" s="30"/>
      <c r="AR2628" s="30" t="s">
        <v>68</v>
      </c>
      <c r="AS2628" s="30"/>
      <c r="AT2628" s="30"/>
      <c r="AU2628" s="30" t="s">
        <v>460</v>
      </c>
      <c r="AV2628" s="30" t="s">
        <v>461</v>
      </c>
      <c r="AW2628" s="30">
        <v>86.696399999999997</v>
      </c>
      <c r="AX2628" s="30" t="s">
        <v>795</v>
      </c>
      <c r="AY2628" s="30" t="s">
        <v>796</v>
      </c>
      <c r="AZ2628" s="3">
        <v>1200</v>
      </c>
      <c r="BA2628" s="30" t="s">
        <v>60</v>
      </c>
      <c r="BB2628" s="30">
        <v>1200</v>
      </c>
      <c r="BC2628" s="30" t="s">
        <v>60</v>
      </c>
      <c r="BD2628" s="30" t="s">
        <v>60</v>
      </c>
      <c r="BE2628" s="30" t="s">
        <v>60</v>
      </c>
      <c r="BF2628" s="32" t="str">
        <f>IFERROR(VLOOKUP(Data_Power_app[[#This Row],[PRO ODER]],'Result'!H:J,3,0),"")</f>
        <v/>
      </c>
      <c r="BG2628" s="13"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4001</v>
      </c>
      <c r="B2629" s="30" t="s">
        <v>14595</v>
      </c>
      <c r="C2629" s="30" t="s">
        <v>14596</v>
      </c>
      <c r="D2629" s="30" t="s">
        <v>95</v>
      </c>
      <c r="E2629" s="30" t="s">
        <v>96</v>
      </c>
      <c r="F2629" s="30" t="s">
        <v>59</v>
      </c>
      <c r="G2629" s="30">
        <v>1140</v>
      </c>
      <c r="H2629" s="4">
        <v>45822</v>
      </c>
      <c r="I2629" s="4">
        <v>45819</v>
      </c>
      <c r="J2629" s="4">
        <v>45819</v>
      </c>
      <c r="K2629" s="4">
        <v>45824</v>
      </c>
      <c r="L2629" s="4">
        <v>45819.219305555554</v>
      </c>
      <c r="M2629" s="4">
        <v>45825</v>
      </c>
      <c r="N2629" s="4"/>
      <c r="O2629" s="4">
        <v>45826</v>
      </c>
      <c r="P2629" s="4" t="s">
        <v>60</v>
      </c>
      <c r="Q2629" s="4">
        <v>45827</v>
      </c>
      <c r="R2629" s="4" t="s">
        <v>60</v>
      </c>
      <c r="S2629" s="4" t="s">
        <v>60</v>
      </c>
      <c r="T2629" s="4">
        <v>45828</v>
      </c>
      <c r="U2629" s="4"/>
      <c r="V2629" s="4"/>
      <c r="W2629" s="4">
        <v>45830</v>
      </c>
      <c r="X2629" s="4"/>
      <c r="Y2629" s="4" t="s">
        <v>60</v>
      </c>
      <c r="Z2629" s="4">
        <v>45831</v>
      </c>
      <c r="AA2629" s="4"/>
      <c r="AB2629" s="4" t="s">
        <v>60</v>
      </c>
      <c r="AC2629" s="4">
        <v>45832</v>
      </c>
      <c r="AD2629" s="4">
        <v>45833</v>
      </c>
      <c r="AE2629" s="4">
        <v>45836</v>
      </c>
      <c r="AF2629" s="4"/>
      <c r="AG2629" s="30" t="s">
        <v>88</v>
      </c>
      <c r="AH2629" s="30" t="s">
        <v>654</v>
      </c>
      <c r="AI2629" s="30" t="s">
        <v>791</v>
      </c>
      <c r="AJ2629" s="30" t="s">
        <v>655</v>
      </c>
      <c r="AK2629" s="30" t="s">
        <v>100</v>
      </c>
      <c r="AL2629" s="30" t="s">
        <v>656</v>
      </c>
      <c r="AM2629" s="30" t="s">
        <v>657</v>
      </c>
      <c r="AN2629" s="30">
        <v>52.517440000000001</v>
      </c>
      <c r="AO2629" s="30" t="s">
        <v>68</v>
      </c>
      <c r="AP2629" s="30"/>
      <c r="AQ2629" s="30"/>
      <c r="AR2629" s="30" t="s">
        <v>68</v>
      </c>
      <c r="AS2629" s="30"/>
      <c r="AT2629" s="30"/>
      <c r="AU2629" s="30" t="s">
        <v>460</v>
      </c>
      <c r="AV2629" s="30" t="s">
        <v>461</v>
      </c>
      <c r="AW2629" s="30">
        <v>97.630759999999995</v>
      </c>
      <c r="AX2629" s="30" t="s">
        <v>792</v>
      </c>
      <c r="AY2629" s="30" t="s">
        <v>793</v>
      </c>
      <c r="AZ2629" s="3">
        <v>1140</v>
      </c>
      <c r="BA2629" s="30" t="s">
        <v>60</v>
      </c>
      <c r="BB2629" s="30">
        <v>1140</v>
      </c>
      <c r="BC2629" s="30" t="s">
        <v>60</v>
      </c>
      <c r="BD2629" s="30" t="s">
        <v>60</v>
      </c>
      <c r="BE2629" s="30" t="s">
        <v>60</v>
      </c>
      <c r="BF2629" s="32" t="str">
        <f>IFERROR(VLOOKUP(Data_Power_app[[#This Row],[PRO ODER]],'Result'!H:J,3,0),"")</f>
        <v/>
      </c>
      <c r="BG2629" s="13" t="str">
        <f>IFERROR(VLOOKUP(Data_Power_app[[#This Row],[PRO ODER]]&amp;"LAM",'Real Time'!A:E,4,0),"")</f>
        <v>ML-06</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4002</v>
      </c>
      <c r="B2630" s="30" t="s">
        <v>14597</v>
      </c>
      <c r="C2630" s="30" t="s">
        <v>14598</v>
      </c>
      <c r="D2630" s="30" t="s">
        <v>95</v>
      </c>
      <c r="E2630" s="30" t="s">
        <v>96</v>
      </c>
      <c r="F2630" s="30" t="s">
        <v>59</v>
      </c>
      <c r="G2630" s="30">
        <v>1296</v>
      </c>
      <c r="H2630" s="4">
        <v>45822</v>
      </c>
      <c r="I2630" s="4">
        <v>45819</v>
      </c>
      <c r="J2630" s="4">
        <v>45819</v>
      </c>
      <c r="K2630" s="4">
        <v>45824</v>
      </c>
      <c r="L2630" s="4">
        <v>45819.199803240743</v>
      </c>
      <c r="M2630" s="4">
        <v>45825</v>
      </c>
      <c r="N2630" s="4"/>
      <c r="O2630" s="4">
        <v>45826</v>
      </c>
      <c r="P2630" s="4" t="s">
        <v>60</v>
      </c>
      <c r="Q2630" s="4">
        <v>45827</v>
      </c>
      <c r="R2630" s="4" t="s">
        <v>60</v>
      </c>
      <c r="S2630" s="4" t="s">
        <v>60</v>
      </c>
      <c r="T2630" s="4">
        <v>45828</v>
      </c>
      <c r="U2630" s="4"/>
      <c r="V2630" s="4"/>
      <c r="W2630" s="4">
        <v>45830</v>
      </c>
      <c r="X2630" s="4"/>
      <c r="Y2630" s="4" t="s">
        <v>60</v>
      </c>
      <c r="Z2630" s="4">
        <v>45831</v>
      </c>
      <c r="AA2630" s="4"/>
      <c r="AB2630" s="4" t="s">
        <v>60</v>
      </c>
      <c r="AC2630" s="4">
        <v>45832</v>
      </c>
      <c r="AD2630" s="4">
        <v>45833</v>
      </c>
      <c r="AE2630" s="4">
        <v>45836</v>
      </c>
      <c r="AF2630" s="4"/>
      <c r="AG2630" s="30" t="s">
        <v>88</v>
      </c>
      <c r="AH2630" s="30" t="s">
        <v>654</v>
      </c>
      <c r="AI2630" s="30" t="s">
        <v>791</v>
      </c>
      <c r="AJ2630" s="30" t="s">
        <v>655</v>
      </c>
      <c r="AK2630" s="30" t="s">
        <v>100</v>
      </c>
      <c r="AL2630" s="30" t="s">
        <v>656</v>
      </c>
      <c r="AM2630" s="30" t="s">
        <v>657</v>
      </c>
      <c r="AN2630" s="30">
        <v>59.206960000000002</v>
      </c>
      <c r="AO2630" s="30" t="s">
        <v>68</v>
      </c>
      <c r="AP2630" s="30"/>
      <c r="AQ2630" s="30"/>
      <c r="AR2630" s="30" t="s">
        <v>68</v>
      </c>
      <c r="AS2630" s="30"/>
      <c r="AT2630" s="30"/>
      <c r="AU2630" s="30" t="s">
        <v>460</v>
      </c>
      <c r="AV2630" s="30" t="s">
        <v>461</v>
      </c>
      <c r="AW2630" s="30">
        <v>110.06661</v>
      </c>
      <c r="AX2630" s="30" t="s">
        <v>792</v>
      </c>
      <c r="AY2630" s="30" t="s">
        <v>793</v>
      </c>
      <c r="AZ2630" s="3">
        <v>1296</v>
      </c>
      <c r="BA2630" s="30" t="s">
        <v>60</v>
      </c>
      <c r="BB2630" s="30">
        <v>1296</v>
      </c>
      <c r="BC2630" s="30" t="s">
        <v>60</v>
      </c>
      <c r="BD2630" s="30" t="s">
        <v>60</v>
      </c>
      <c r="BE2630" s="30" t="s">
        <v>60</v>
      </c>
      <c r="BF2630" s="32" t="str">
        <f>IFERROR(VLOOKUP(Data_Power_app[[#This Row],[PRO ODER]],'Result'!H:J,3,0),"")</f>
        <v/>
      </c>
      <c r="BG2630" s="13" t="str">
        <f>IFERROR(VLOOKUP(Data_Power_app[[#This Row],[PRO ODER]]&amp;"LAM",'Real Time'!A:E,4,0),"")</f>
        <v>ML-06</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4003</v>
      </c>
      <c r="B2631" s="30" t="s">
        <v>14599</v>
      </c>
      <c r="C2631" s="30" t="s">
        <v>14600</v>
      </c>
      <c r="D2631" s="30" t="s">
        <v>95</v>
      </c>
      <c r="E2631" s="30" t="s">
        <v>96</v>
      </c>
      <c r="F2631" s="30" t="s">
        <v>59</v>
      </c>
      <c r="G2631" s="30">
        <v>1296</v>
      </c>
      <c r="H2631" s="4">
        <v>45822</v>
      </c>
      <c r="I2631" s="4">
        <v>45819</v>
      </c>
      <c r="J2631" s="4">
        <v>45819</v>
      </c>
      <c r="K2631" s="4">
        <v>45824</v>
      </c>
      <c r="L2631" s="4">
        <v>45819.199965277781</v>
      </c>
      <c r="M2631" s="4">
        <v>45825</v>
      </c>
      <c r="N2631" s="4"/>
      <c r="O2631" s="4">
        <v>45826</v>
      </c>
      <c r="P2631" s="4" t="s">
        <v>60</v>
      </c>
      <c r="Q2631" s="4">
        <v>45827</v>
      </c>
      <c r="R2631" s="4" t="s">
        <v>60</v>
      </c>
      <c r="S2631" s="4" t="s">
        <v>60</v>
      </c>
      <c r="T2631" s="4">
        <v>45828</v>
      </c>
      <c r="U2631" s="4"/>
      <c r="V2631" s="4"/>
      <c r="W2631" s="4">
        <v>45830</v>
      </c>
      <c r="X2631" s="4"/>
      <c r="Y2631" s="4" t="s">
        <v>60</v>
      </c>
      <c r="Z2631" s="4">
        <v>45831</v>
      </c>
      <c r="AA2631" s="4"/>
      <c r="AB2631" s="4" t="s">
        <v>60</v>
      </c>
      <c r="AC2631" s="4">
        <v>45832</v>
      </c>
      <c r="AD2631" s="4">
        <v>45833</v>
      </c>
      <c r="AE2631" s="4">
        <v>45836</v>
      </c>
      <c r="AF2631" s="4"/>
      <c r="AG2631" s="30" t="s">
        <v>88</v>
      </c>
      <c r="AH2631" s="30" t="s">
        <v>654</v>
      </c>
      <c r="AI2631" s="30" t="s">
        <v>790</v>
      </c>
      <c r="AJ2631" s="30" t="s">
        <v>655</v>
      </c>
      <c r="AK2631" s="30" t="s">
        <v>100</v>
      </c>
      <c r="AL2631" s="30" t="s">
        <v>656</v>
      </c>
      <c r="AM2631" s="30" t="s">
        <v>657</v>
      </c>
      <c r="AN2631" s="30">
        <v>59.58408</v>
      </c>
      <c r="AO2631" s="30" t="s">
        <v>68</v>
      </c>
      <c r="AP2631" s="30"/>
      <c r="AQ2631" s="30"/>
      <c r="AR2631" s="30" t="s">
        <v>68</v>
      </c>
      <c r="AS2631" s="30"/>
      <c r="AT2631" s="30"/>
      <c r="AU2631" s="30" t="s">
        <v>460</v>
      </c>
      <c r="AV2631" s="30" t="s">
        <v>461</v>
      </c>
      <c r="AW2631" s="30">
        <v>110.76782</v>
      </c>
      <c r="AX2631" s="30" t="s">
        <v>679</v>
      </c>
      <c r="AY2631" s="30" t="s">
        <v>680</v>
      </c>
      <c r="AZ2631" s="3">
        <v>1296</v>
      </c>
      <c r="BA2631" s="30" t="s">
        <v>60</v>
      </c>
      <c r="BB2631" s="30">
        <v>1296</v>
      </c>
      <c r="BC2631" s="30" t="s">
        <v>60</v>
      </c>
      <c r="BD2631" s="30" t="s">
        <v>60</v>
      </c>
      <c r="BE2631" s="30" t="s">
        <v>60</v>
      </c>
      <c r="BF2631" s="32" t="str">
        <f>IFERROR(VLOOKUP(Data_Power_app[[#This Row],[PRO ODER]],'Result'!H:J,3,0),"")</f>
        <v/>
      </c>
      <c r="BG2631" s="13" t="str">
        <f>IFERROR(VLOOKUP(Data_Power_app[[#This Row],[PRO ODER]]&amp;"LAM",'Real Time'!A:E,4,0),"")</f>
        <v>ML-06</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v>4004</v>
      </c>
      <c r="B2632" s="30" t="s">
        <v>14601</v>
      </c>
      <c r="C2632" s="30" t="s">
        <v>14602</v>
      </c>
      <c r="D2632" s="30" t="s">
        <v>95</v>
      </c>
      <c r="E2632" s="30" t="s">
        <v>96</v>
      </c>
      <c r="F2632" s="30" t="s">
        <v>59</v>
      </c>
      <c r="G2632" s="30">
        <v>1296</v>
      </c>
      <c r="H2632" s="4">
        <v>45822</v>
      </c>
      <c r="I2632" s="4">
        <v>45819</v>
      </c>
      <c r="J2632" s="4">
        <v>45819</v>
      </c>
      <c r="K2632" s="4">
        <v>45824</v>
      </c>
      <c r="L2632" s="4">
        <v>45819.200196759259</v>
      </c>
      <c r="M2632" s="4">
        <v>45825</v>
      </c>
      <c r="N2632" s="4"/>
      <c r="O2632" s="4">
        <v>45826</v>
      </c>
      <c r="P2632" s="4" t="s">
        <v>60</v>
      </c>
      <c r="Q2632" s="4">
        <v>45827</v>
      </c>
      <c r="R2632" s="4" t="s">
        <v>60</v>
      </c>
      <c r="S2632" s="4" t="s">
        <v>60</v>
      </c>
      <c r="T2632" s="4">
        <v>45828</v>
      </c>
      <c r="U2632" s="4"/>
      <c r="V2632" s="4"/>
      <c r="W2632" s="4">
        <v>45830</v>
      </c>
      <c r="X2632" s="4"/>
      <c r="Y2632" s="4" t="s">
        <v>60</v>
      </c>
      <c r="Z2632" s="4">
        <v>45831</v>
      </c>
      <c r="AA2632" s="4"/>
      <c r="AB2632" s="4" t="s">
        <v>60</v>
      </c>
      <c r="AC2632" s="4">
        <v>45832</v>
      </c>
      <c r="AD2632" s="4">
        <v>45833</v>
      </c>
      <c r="AE2632" s="4">
        <v>45836</v>
      </c>
      <c r="AF2632" s="4"/>
      <c r="AG2632" s="30" t="s">
        <v>88</v>
      </c>
      <c r="AH2632" s="30" t="s">
        <v>654</v>
      </c>
      <c r="AI2632" s="30" t="s">
        <v>790</v>
      </c>
      <c r="AJ2632" s="30" t="s">
        <v>655</v>
      </c>
      <c r="AK2632" s="30" t="s">
        <v>100</v>
      </c>
      <c r="AL2632" s="30" t="s">
        <v>656</v>
      </c>
      <c r="AM2632" s="30" t="s">
        <v>657</v>
      </c>
      <c r="AN2632" s="30">
        <v>59.375869999999999</v>
      </c>
      <c r="AO2632" s="30" t="s">
        <v>68</v>
      </c>
      <c r="AP2632" s="30"/>
      <c r="AQ2632" s="30"/>
      <c r="AR2632" s="30" t="s">
        <v>68</v>
      </c>
      <c r="AS2632" s="30"/>
      <c r="AT2632" s="30"/>
      <c r="AU2632" s="30" t="s">
        <v>460</v>
      </c>
      <c r="AV2632" s="30" t="s">
        <v>461</v>
      </c>
      <c r="AW2632" s="30">
        <v>110.38042</v>
      </c>
      <c r="AX2632" s="30" t="s">
        <v>679</v>
      </c>
      <c r="AY2632" s="30" t="s">
        <v>680</v>
      </c>
      <c r="AZ2632" s="3">
        <v>1296</v>
      </c>
      <c r="BA2632" s="30" t="s">
        <v>60</v>
      </c>
      <c r="BB2632" s="30">
        <v>1296</v>
      </c>
      <c r="BC2632" s="30" t="s">
        <v>60</v>
      </c>
      <c r="BD2632" s="30" t="s">
        <v>60</v>
      </c>
      <c r="BE2632" s="30" t="s">
        <v>60</v>
      </c>
      <c r="BF2632" s="32" t="str">
        <f>IFERROR(VLOOKUP(Data_Power_app[[#This Row],[PRO ODER]],'Result'!H:J,3,0),"")</f>
        <v/>
      </c>
      <c r="BG2632" s="13"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v>4005</v>
      </c>
      <c r="B2633" s="30" t="s">
        <v>14603</v>
      </c>
      <c r="C2633" s="30" t="s">
        <v>14604</v>
      </c>
      <c r="D2633" s="30" t="s">
        <v>95</v>
      </c>
      <c r="E2633" s="30" t="s">
        <v>96</v>
      </c>
      <c r="F2633" s="30" t="s">
        <v>59</v>
      </c>
      <c r="G2633" s="30">
        <v>528</v>
      </c>
      <c r="H2633" s="4">
        <v>45822</v>
      </c>
      <c r="I2633" s="4">
        <v>45819</v>
      </c>
      <c r="J2633" s="4">
        <v>45819</v>
      </c>
      <c r="K2633" s="4">
        <v>45824</v>
      </c>
      <c r="L2633" s="4">
        <v>45820.363043981481</v>
      </c>
      <c r="M2633" s="4">
        <v>45825</v>
      </c>
      <c r="N2633" s="4"/>
      <c r="O2633" s="4">
        <v>45826</v>
      </c>
      <c r="P2633" s="4" t="s">
        <v>60</v>
      </c>
      <c r="Q2633" s="4">
        <v>45827</v>
      </c>
      <c r="R2633" s="4" t="s">
        <v>60</v>
      </c>
      <c r="S2633" s="4" t="s">
        <v>60</v>
      </c>
      <c r="T2633" s="4">
        <v>45828</v>
      </c>
      <c r="U2633" s="4"/>
      <c r="V2633" s="4"/>
      <c r="W2633" s="4">
        <v>45830</v>
      </c>
      <c r="X2633" s="4"/>
      <c r="Y2633" s="4" t="s">
        <v>60</v>
      </c>
      <c r="Z2633" s="4">
        <v>45831</v>
      </c>
      <c r="AA2633" s="4"/>
      <c r="AB2633" s="4" t="s">
        <v>60</v>
      </c>
      <c r="AC2633" s="4">
        <v>45832</v>
      </c>
      <c r="AD2633" s="4">
        <v>45833</v>
      </c>
      <c r="AE2633" s="4">
        <v>45836</v>
      </c>
      <c r="AF2633" s="4"/>
      <c r="AG2633" s="30" t="s">
        <v>88</v>
      </c>
      <c r="AH2633" s="30" t="s">
        <v>654</v>
      </c>
      <c r="AI2633" s="30" t="s">
        <v>794</v>
      </c>
      <c r="AJ2633" s="30" t="s">
        <v>655</v>
      </c>
      <c r="AK2633" s="30" t="s">
        <v>100</v>
      </c>
      <c r="AL2633" s="30" t="s">
        <v>656</v>
      </c>
      <c r="AM2633" s="30" t="s">
        <v>657</v>
      </c>
      <c r="AN2633" s="30">
        <v>24.10361</v>
      </c>
      <c r="AO2633" s="30" t="s">
        <v>68</v>
      </c>
      <c r="AP2633" s="30"/>
      <c r="AQ2633" s="30"/>
      <c r="AR2633" s="30" t="s">
        <v>68</v>
      </c>
      <c r="AS2633" s="30"/>
      <c r="AT2633" s="30"/>
      <c r="AU2633" s="30" t="s">
        <v>460</v>
      </c>
      <c r="AV2633" s="30" t="s">
        <v>461</v>
      </c>
      <c r="AW2633" s="30">
        <v>44.809049999999999</v>
      </c>
      <c r="AX2633" s="30" t="s">
        <v>795</v>
      </c>
      <c r="AY2633" s="30" t="s">
        <v>796</v>
      </c>
      <c r="AZ2633" s="3">
        <v>528</v>
      </c>
      <c r="BA2633" s="30" t="s">
        <v>60</v>
      </c>
      <c r="BB2633" s="30">
        <v>528</v>
      </c>
      <c r="BC2633" s="30" t="s">
        <v>60</v>
      </c>
      <c r="BD2633" s="30" t="s">
        <v>60</v>
      </c>
      <c r="BE2633" s="30" t="s">
        <v>60</v>
      </c>
      <c r="BF2633" s="32" t="str">
        <f>IFERROR(VLOOKUP(Data_Power_app[[#This Row],[PRO ODER]],'Result'!H:J,3,0),"")</f>
        <v/>
      </c>
      <c r="BG2633" s="13" t="str">
        <f>IFERROR(VLOOKUP(Data_Power_app[[#This Row],[PRO ODER]]&amp;"LAM",'Real Time'!A:E,4,0),"")</f>
        <v>ML-06</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v>4006</v>
      </c>
      <c r="B2634" s="30" t="s">
        <v>14605</v>
      </c>
      <c r="C2634" s="30" t="s">
        <v>14606</v>
      </c>
      <c r="D2634" s="30" t="s">
        <v>95</v>
      </c>
      <c r="E2634" s="30" t="s">
        <v>96</v>
      </c>
      <c r="F2634" s="30" t="s">
        <v>59</v>
      </c>
      <c r="G2634" s="30">
        <v>1464</v>
      </c>
      <c r="H2634" s="4">
        <v>45822</v>
      </c>
      <c r="I2634" s="4">
        <v>45819</v>
      </c>
      <c r="J2634" s="4">
        <v>45819</v>
      </c>
      <c r="K2634" s="4">
        <v>45824</v>
      </c>
      <c r="L2634" s="4">
        <v>45820.36309027778</v>
      </c>
      <c r="M2634" s="4">
        <v>45825</v>
      </c>
      <c r="N2634" s="4"/>
      <c r="O2634" s="4">
        <v>45826</v>
      </c>
      <c r="P2634" s="4" t="s">
        <v>60</v>
      </c>
      <c r="Q2634" s="4">
        <v>45827</v>
      </c>
      <c r="R2634" s="4" t="s">
        <v>60</v>
      </c>
      <c r="S2634" s="4" t="s">
        <v>60</v>
      </c>
      <c r="T2634" s="4">
        <v>45828</v>
      </c>
      <c r="U2634" s="4"/>
      <c r="V2634" s="4"/>
      <c r="W2634" s="4">
        <v>45830</v>
      </c>
      <c r="X2634" s="4"/>
      <c r="Y2634" s="4" t="s">
        <v>60</v>
      </c>
      <c r="Z2634" s="4">
        <v>45831</v>
      </c>
      <c r="AA2634" s="4"/>
      <c r="AB2634" s="4" t="s">
        <v>60</v>
      </c>
      <c r="AC2634" s="4">
        <v>45832</v>
      </c>
      <c r="AD2634" s="4">
        <v>45833</v>
      </c>
      <c r="AE2634" s="4">
        <v>45836</v>
      </c>
      <c r="AF2634" s="4"/>
      <c r="AG2634" s="30" t="s">
        <v>88</v>
      </c>
      <c r="AH2634" s="30" t="s">
        <v>654</v>
      </c>
      <c r="AI2634" s="30" t="s">
        <v>794</v>
      </c>
      <c r="AJ2634" s="30" t="s">
        <v>655</v>
      </c>
      <c r="AK2634" s="30" t="s">
        <v>100</v>
      </c>
      <c r="AL2634" s="30" t="s">
        <v>656</v>
      </c>
      <c r="AM2634" s="30" t="s">
        <v>657</v>
      </c>
      <c r="AN2634" s="30">
        <v>66.732849999999999</v>
      </c>
      <c r="AO2634" s="30" t="s">
        <v>68</v>
      </c>
      <c r="AP2634" s="30"/>
      <c r="AQ2634" s="30"/>
      <c r="AR2634" s="30" t="s">
        <v>68</v>
      </c>
      <c r="AS2634" s="30"/>
      <c r="AT2634" s="30"/>
      <c r="AU2634" s="30" t="s">
        <v>460</v>
      </c>
      <c r="AV2634" s="30" t="s">
        <v>461</v>
      </c>
      <c r="AW2634" s="30">
        <v>124.05705</v>
      </c>
      <c r="AX2634" s="30" t="s">
        <v>795</v>
      </c>
      <c r="AY2634" s="30" t="s">
        <v>796</v>
      </c>
      <c r="AZ2634" s="3">
        <v>1464</v>
      </c>
      <c r="BA2634" s="30" t="s">
        <v>60</v>
      </c>
      <c r="BB2634" s="30">
        <v>1464</v>
      </c>
      <c r="BC2634" s="30" t="s">
        <v>60</v>
      </c>
      <c r="BD2634" s="30" t="s">
        <v>60</v>
      </c>
      <c r="BE2634" s="30" t="s">
        <v>60</v>
      </c>
      <c r="BF2634" s="32" t="str">
        <f>IFERROR(VLOOKUP(Data_Power_app[[#This Row],[PRO ODER]],'Result'!H:J,3,0),"")</f>
        <v/>
      </c>
      <c r="BG2634" s="13"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4007</v>
      </c>
      <c r="B2635" s="30" t="s">
        <v>14607</v>
      </c>
      <c r="C2635" s="30" t="s">
        <v>14608</v>
      </c>
      <c r="D2635" s="30" t="s">
        <v>95</v>
      </c>
      <c r="E2635" s="30" t="s">
        <v>96</v>
      </c>
      <c r="F2635" s="30" t="s">
        <v>59</v>
      </c>
      <c r="G2635" s="30">
        <v>1224</v>
      </c>
      <c r="H2635" s="4">
        <v>45822</v>
      </c>
      <c r="I2635" s="4">
        <v>45819</v>
      </c>
      <c r="J2635" s="4">
        <v>45819</v>
      </c>
      <c r="K2635" s="4">
        <v>45824</v>
      </c>
      <c r="L2635" s="4">
        <v>45820.363240740742</v>
      </c>
      <c r="M2635" s="4">
        <v>45825</v>
      </c>
      <c r="N2635" s="4"/>
      <c r="O2635" s="4">
        <v>45826</v>
      </c>
      <c r="P2635" s="4" t="s">
        <v>60</v>
      </c>
      <c r="Q2635" s="4">
        <v>45827</v>
      </c>
      <c r="R2635" s="4" t="s">
        <v>60</v>
      </c>
      <c r="S2635" s="4" t="s">
        <v>60</v>
      </c>
      <c r="T2635" s="4">
        <v>45828</v>
      </c>
      <c r="U2635" s="4"/>
      <c r="V2635" s="4"/>
      <c r="W2635" s="4">
        <v>45830</v>
      </c>
      <c r="X2635" s="4"/>
      <c r="Y2635" s="4" t="s">
        <v>60</v>
      </c>
      <c r="Z2635" s="4">
        <v>45831</v>
      </c>
      <c r="AA2635" s="4"/>
      <c r="AB2635" s="4" t="s">
        <v>60</v>
      </c>
      <c r="AC2635" s="4">
        <v>45832</v>
      </c>
      <c r="AD2635" s="4">
        <v>45833</v>
      </c>
      <c r="AE2635" s="4">
        <v>45836</v>
      </c>
      <c r="AF2635" s="4"/>
      <c r="AG2635" s="30" t="s">
        <v>88</v>
      </c>
      <c r="AH2635" s="30" t="s">
        <v>654</v>
      </c>
      <c r="AI2635" s="30" t="s">
        <v>786</v>
      </c>
      <c r="AJ2635" s="30" t="s">
        <v>655</v>
      </c>
      <c r="AK2635" s="30" t="s">
        <v>100</v>
      </c>
      <c r="AL2635" s="30" t="s">
        <v>656</v>
      </c>
      <c r="AM2635" s="30" t="s">
        <v>657</v>
      </c>
      <c r="AN2635" s="30">
        <v>56.147080000000003</v>
      </c>
      <c r="AO2635" s="30" t="s">
        <v>68</v>
      </c>
      <c r="AP2635" s="30"/>
      <c r="AQ2635" s="30"/>
      <c r="AR2635" s="30" t="s">
        <v>68</v>
      </c>
      <c r="AS2635" s="30"/>
      <c r="AT2635" s="30"/>
      <c r="AU2635" s="30" t="s">
        <v>460</v>
      </c>
      <c r="AV2635" s="30" t="s">
        <v>461</v>
      </c>
      <c r="AW2635" s="30">
        <v>104.37867</v>
      </c>
      <c r="AX2635" s="30" t="s">
        <v>607</v>
      </c>
      <c r="AY2635" s="30" t="s">
        <v>608</v>
      </c>
      <c r="AZ2635" s="3">
        <v>1224</v>
      </c>
      <c r="BA2635" s="30" t="s">
        <v>60</v>
      </c>
      <c r="BB2635" s="30">
        <v>1224</v>
      </c>
      <c r="BC2635" s="30" t="s">
        <v>60</v>
      </c>
      <c r="BD2635" s="30" t="s">
        <v>60</v>
      </c>
      <c r="BE2635" s="30" t="s">
        <v>60</v>
      </c>
      <c r="BF2635" s="32" t="str">
        <f>IFERROR(VLOOKUP(Data_Power_app[[#This Row],[PRO ODER]],'Result'!H:J,3,0),"")</f>
        <v/>
      </c>
      <c r="BG2635" s="13"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v>4008</v>
      </c>
      <c r="B2636" s="30" t="s">
        <v>14609</v>
      </c>
      <c r="C2636" s="30" t="s">
        <v>14610</v>
      </c>
      <c r="D2636" s="30" t="s">
        <v>95</v>
      </c>
      <c r="E2636" s="30" t="s">
        <v>96</v>
      </c>
      <c r="F2636" s="30" t="s">
        <v>59</v>
      </c>
      <c r="G2636" s="30">
        <v>924</v>
      </c>
      <c r="H2636" s="4">
        <v>45822</v>
      </c>
      <c r="I2636" s="4">
        <v>45819</v>
      </c>
      <c r="J2636" s="4">
        <v>45819</v>
      </c>
      <c r="K2636" s="4">
        <v>45824</v>
      </c>
      <c r="L2636" s="4">
        <v>45819.199652777781</v>
      </c>
      <c r="M2636" s="4">
        <v>45825</v>
      </c>
      <c r="N2636" s="4"/>
      <c r="O2636" s="4">
        <v>45826</v>
      </c>
      <c r="P2636" s="4" t="s">
        <v>60</v>
      </c>
      <c r="Q2636" s="4">
        <v>45827</v>
      </c>
      <c r="R2636" s="4" t="s">
        <v>60</v>
      </c>
      <c r="S2636" s="4" t="s">
        <v>60</v>
      </c>
      <c r="T2636" s="4">
        <v>45828</v>
      </c>
      <c r="U2636" s="4"/>
      <c r="V2636" s="4"/>
      <c r="W2636" s="4">
        <v>45830</v>
      </c>
      <c r="X2636" s="4"/>
      <c r="Y2636" s="4" t="s">
        <v>60</v>
      </c>
      <c r="Z2636" s="4">
        <v>45831</v>
      </c>
      <c r="AA2636" s="4"/>
      <c r="AB2636" s="4" t="s">
        <v>60</v>
      </c>
      <c r="AC2636" s="4">
        <v>45832</v>
      </c>
      <c r="AD2636" s="4">
        <v>45833</v>
      </c>
      <c r="AE2636" s="4">
        <v>45836</v>
      </c>
      <c r="AF2636" s="4"/>
      <c r="AG2636" s="30" t="s">
        <v>88</v>
      </c>
      <c r="AH2636" s="30" t="s">
        <v>654</v>
      </c>
      <c r="AI2636" s="30" t="s">
        <v>786</v>
      </c>
      <c r="AJ2636" s="30" t="s">
        <v>655</v>
      </c>
      <c r="AK2636" s="30" t="s">
        <v>100</v>
      </c>
      <c r="AL2636" s="30" t="s">
        <v>656</v>
      </c>
      <c r="AM2636" s="30" t="s">
        <v>657</v>
      </c>
      <c r="AN2636" s="30">
        <v>42.927999999999997</v>
      </c>
      <c r="AO2636" s="30" t="s">
        <v>68</v>
      </c>
      <c r="AP2636" s="30"/>
      <c r="AQ2636" s="30"/>
      <c r="AR2636" s="30" t="s">
        <v>68</v>
      </c>
      <c r="AS2636" s="30"/>
      <c r="AT2636" s="30"/>
      <c r="AU2636" s="30" t="s">
        <v>460</v>
      </c>
      <c r="AV2636" s="30" t="s">
        <v>461</v>
      </c>
      <c r="AW2636" s="30">
        <v>79.804050000000004</v>
      </c>
      <c r="AX2636" s="30" t="s">
        <v>607</v>
      </c>
      <c r="AY2636" s="30" t="s">
        <v>608</v>
      </c>
      <c r="AZ2636" s="3">
        <v>924</v>
      </c>
      <c r="BA2636" s="30" t="s">
        <v>60</v>
      </c>
      <c r="BB2636" s="30">
        <v>924</v>
      </c>
      <c r="BC2636" s="30" t="s">
        <v>60</v>
      </c>
      <c r="BD2636" s="30" t="s">
        <v>60</v>
      </c>
      <c r="BE2636" s="30" t="s">
        <v>60</v>
      </c>
      <c r="BF2636" s="32" t="str">
        <f>IFERROR(VLOOKUP(Data_Power_app[[#This Row],[PRO ODER]],'Result'!H:J,3,0),"")</f>
        <v/>
      </c>
      <c r="BG2636" s="13" t="str">
        <f>IFERROR(VLOOKUP(Data_Power_app[[#This Row],[PRO ODER]]&amp;"LAM",'Real Time'!A:E,4,0),"")</f>
        <v>ML-06</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v>4009</v>
      </c>
      <c r="B2637" s="30" t="s">
        <v>14611</v>
      </c>
      <c r="C2637" s="30" t="s">
        <v>14612</v>
      </c>
      <c r="D2637" s="30" t="s">
        <v>95</v>
      </c>
      <c r="E2637" s="30" t="s">
        <v>96</v>
      </c>
      <c r="F2637" s="30" t="s">
        <v>59</v>
      </c>
      <c r="G2637" s="30">
        <v>1392</v>
      </c>
      <c r="H2637" s="4">
        <v>45822</v>
      </c>
      <c r="I2637" s="4">
        <v>45819</v>
      </c>
      <c r="J2637" s="4">
        <v>45819</v>
      </c>
      <c r="K2637" s="4">
        <v>45824</v>
      </c>
      <c r="L2637" s="4">
        <v>45819.219351851854</v>
      </c>
      <c r="M2637" s="4">
        <v>45825</v>
      </c>
      <c r="N2637" s="4"/>
      <c r="O2637" s="4">
        <v>45826</v>
      </c>
      <c r="P2637" s="4" t="s">
        <v>60</v>
      </c>
      <c r="Q2637" s="4">
        <v>45827</v>
      </c>
      <c r="R2637" s="4" t="s">
        <v>60</v>
      </c>
      <c r="S2637" s="4" t="s">
        <v>60</v>
      </c>
      <c r="T2637" s="4">
        <v>45828</v>
      </c>
      <c r="U2637" s="4"/>
      <c r="V2637" s="4"/>
      <c r="W2637" s="4">
        <v>45830</v>
      </c>
      <c r="X2637" s="4"/>
      <c r="Y2637" s="4" t="s">
        <v>60</v>
      </c>
      <c r="Z2637" s="4">
        <v>45831</v>
      </c>
      <c r="AA2637" s="4"/>
      <c r="AB2637" s="4" t="s">
        <v>60</v>
      </c>
      <c r="AC2637" s="4">
        <v>45832</v>
      </c>
      <c r="AD2637" s="4">
        <v>45833</v>
      </c>
      <c r="AE2637" s="4">
        <v>45836</v>
      </c>
      <c r="AF2637" s="4"/>
      <c r="AG2637" s="30" t="s">
        <v>88</v>
      </c>
      <c r="AH2637" s="30" t="s">
        <v>654</v>
      </c>
      <c r="AI2637" s="30" t="s">
        <v>787</v>
      </c>
      <c r="AJ2637" s="30" t="s">
        <v>655</v>
      </c>
      <c r="AK2637" s="30" t="s">
        <v>100</v>
      </c>
      <c r="AL2637" s="30" t="s">
        <v>656</v>
      </c>
      <c r="AM2637" s="30" t="s">
        <v>657</v>
      </c>
      <c r="AN2637" s="30">
        <v>63.992190000000001</v>
      </c>
      <c r="AO2637" s="30" t="s">
        <v>68</v>
      </c>
      <c r="AP2637" s="30"/>
      <c r="AQ2637" s="30"/>
      <c r="AR2637" s="30" t="s">
        <v>68</v>
      </c>
      <c r="AS2637" s="30"/>
      <c r="AT2637" s="30"/>
      <c r="AU2637" s="30" t="s">
        <v>460</v>
      </c>
      <c r="AV2637" s="30" t="s">
        <v>461</v>
      </c>
      <c r="AW2637" s="30">
        <v>118.96265</v>
      </c>
      <c r="AX2637" s="30" t="s">
        <v>788</v>
      </c>
      <c r="AY2637" s="30" t="s">
        <v>789</v>
      </c>
      <c r="AZ2637" s="3">
        <v>1392</v>
      </c>
      <c r="BA2637" s="30" t="s">
        <v>60</v>
      </c>
      <c r="BB2637" s="30">
        <v>1392</v>
      </c>
      <c r="BC2637" s="30" t="s">
        <v>60</v>
      </c>
      <c r="BD2637" s="30" t="s">
        <v>60</v>
      </c>
      <c r="BE2637" s="30" t="s">
        <v>60</v>
      </c>
      <c r="BF2637" s="32" t="str">
        <f>IFERROR(VLOOKUP(Data_Power_app[[#This Row],[PRO ODER]],'Result'!H:J,3,0),"")</f>
        <v/>
      </c>
      <c r="BG2637" s="13" t="str">
        <f>IFERROR(VLOOKUP(Data_Power_app[[#This Row],[PRO ODER]]&amp;"LAM",'Real Time'!A:E,4,0),"")</f>
        <v>ML-06</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v>4010</v>
      </c>
      <c r="B2638" s="30" t="s">
        <v>14613</v>
      </c>
      <c r="C2638" s="30" t="s">
        <v>14614</v>
      </c>
      <c r="D2638" s="30" t="s">
        <v>95</v>
      </c>
      <c r="E2638" s="30" t="s">
        <v>96</v>
      </c>
      <c r="F2638" s="30" t="s">
        <v>59</v>
      </c>
      <c r="G2638" s="30">
        <v>1392</v>
      </c>
      <c r="H2638" s="4">
        <v>45822</v>
      </c>
      <c r="I2638" s="4">
        <v>45819</v>
      </c>
      <c r="J2638" s="4">
        <v>45819</v>
      </c>
      <c r="K2638" s="4">
        <v>45824</v>
      </c>
      <c r="L2638" s="4">
        <v>45819.219398148147</v>
      </c>
      <c r="M2638" s="4">
        <v>45825</v>
      </c>
      <c r="N2638" s="4"/>
      <c r="O2638" s="4">
        <v>45826</v>
      </c>
      <c r="P2638" s="4" t="s">
        <v>60</v>
      </c>
      <c r="Q2638" s="4">
        <v>45827</v>
      </c>
      <c r="R2638" s="4" t="s">
        <v>60</v>
      </c>
      <c r="S2638" s="4" t="s">
        <v>60</v>
      </c>
      <c r="T2638" s="4">
        <v>45828</v>
      </c>
      <c r="U2638" s="4"/>
      <c r="V2638" s="4"/>
      <c r="W2638" s="4">
        <v>45830</v>
      </c>
      <c r="X2638" s="4"/>
      <c r="Y2638" s="4" t="s">
        <v>60</v>
      </c>
      <c r="Z2638" s="4">
        <v>45831</v>
      </c>
      <c r="AA2638" s="4"/>
      <c r="AB2638" s="4" t="s">
        <v>60</v>
      </c>
      <c r="AC2638" s="4">
        <v>45832</v>
      </c>
      <c r="AD2638" s="4">
        <v>45833</v>
      </c>
      <c r="AE2638" s="4">
        <v>45836</v>
      </c>
      <c r="AF2638" s="4"/>
      <c r="AG2638" s="30" t="s">
        <v>88</v>
      </c>
      <c r="AH2638" s="30" t="s">
        <v>654</v>
      </c>
      <c r="AI2638" s="30" t="s">
        <v>787</v>
      </c>
      <c r="AJ2638" s="30" t="s">
        <v>655</v>
      </c>
      <c r="AK2638" s="30" t="s">
        <v>100</v>
      </c>
      <c r="AL2638" s="30" t="s">
        <v>656</v>
      </c>
      <c r="AM2638" s="30" t="s">
        <v>657</v>
      </c>
      <c r="AN2638" s="30">
        <v>64.329769999999996</v>
      </c>
      <c r="AO2638" s="30" t="s">
        <v>68</v>
      </c>
      <c r="AP2638" s="30"/>
      <c r="AQ2638" s="30"/>
      <c r="AR2638" s="30" t="s">
        <v>68</v>
      </c>
      <c r="AS2638" s="30"/>
      <c r="AT2638" s="30"/>
      <c r="AU2638" s="30" t="s">
        <v>460</v>
      </c>
      <c r="AV2638" s="30" t="s">
        <v>461</v>
      </c>
      <c r="AW2638" s="30">
        <v>119.59019000000001</v>
      </c>
      <c r="AX2638" s="30" t="s">
        <v>788</v>
      </c>
      <c r="AY2638" s="30" t="s">
        <v>789</v>
      </c>
      <c r="AZ2638" s="3">
        <v>1392</v>
      </c>
      <c r="BA2638" s="30" t="s">
        <v>60</v>
      </c>
      <c r="BB2638" s="30">
        <v>1392</v>
      </c>
      <c r="BC2638" s="30" t="s">
        <v>60</v>
      </c>
      <c r="BD2638" s="30" t="s">
        <v>60</v>
      </c>
      <c r="BE2638" s="30" t="s">
        <v>60</v>
      </c>
      <c r="BF2638" s="32" t="str">
        <f>IFERROR(VLOOKUP(Data_Power_app[[#This Row],[PRO ODER]],'Result'!H:J,3,0),"")</f>
        <v/>
      </c>
      <c r="BG2638" s="13"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4011</v>
      </c>
      <c r="B2639" s="30" t="s">
        <v>14615</v>
      </c>
      <c r="C2639" s="30" t="s">
        <v>14616</v>
      </c>
      <c r="D2639" s="30" t="s">
        <v>95</v>
      </c>
      <c r="E2639" s="30" t="s">
        <v>96</v>
      </c>
      <c r="F2639" s="30" t="s">
        <v>59</v>
      </c>
      <c r="G2639" s="30">
        <v>1092</v>
      </c>
      <c r="H2639" s="4">
        <v>45822</v>
      </c>
      <c r="I2639" s="4">
        <v>45819</v>
      </c>
      <c r="J2639" s="4">
        <v>45819</v>
      </c>
      <c r="K2639" s="4">
        <v>45824</v>
      </c>
      <c r="L2639" s="4">
        <v>45819.219467592593</v>
      </c>
      <c r="M2639" s="4">
        <v>45825</v>
      </c>
      <c r="N2639" s="4"/>
      <c r="O2639" s="4">
        <v>45826</v>
      </c>
      <c r="P2639" s="4" t="s">
        <v>60</v>
      </c>
      <c r="Q2639" s="4">
        <v>45827</v>
      </c>
      <c r="R2639" s="4" t="s">
        <v>60</v>
      </c>
      <c r="S2639" s="4" t="s">
        <v>60</v>
      </c>
      <c r="T2639" s="4">
        <v>45828</v>
      </c>
      <c r="U2639" s="4"/>
      <c r="V2639" s="4"/>
      <c r="W2639" s="4">
        <v>45830</v>
      </c>
      <c r="X2639" s="4"/>
      <c r="Y2639" s="4" t="s">
        <v>60</v>
      </c>
      <c r="Z2639" s="4">
        <v>45831</v>
      </c>
      <c r="AA2639" s="4"/>
      <c r="AB2639" s="4" t="s">
        <v>60</v>
      </c>
      <c r="AC2639" s="4">
        <v>45832</v>
      </c>
      <c r="AD2639" s="4">
        <v>45833</v>
      </c>
      <c r="AE2639" s="4">
        <v>45836</v>
      </c>
      <c r="AF2639" s="4"/>
      <c r="AG2639" s="30" t="s">
        <v>88</v>
      </c>
      <c r="AH2639" s="30" t="s">
        <v>654</v>
      </c>
      <c r="AI2639" s="30" t="s">
        <v>797</v>
      </c>
      <c r="AJ2639" s="30" t="s">
        <v>655</v>
      </c>
      <c r="AK2639" s="30" t="s">
        <v>65</v>
      </c>
      <c r="AL2639" s="30" t="s">
        <v>656</v>
      </c>
      <c r="AM2639" s="30" t="s">
        <v>657</v>
      </c>
      <c r="AN2639" s="30">
        <v>42.402659999999997</v>
      </c>
      <c r="AO2639" s="30" t="s">
        <v>68</v>
      </c>
      <c r="AP2639" s="30"/>
      <c r="AQ2639" s="30"/>
      <c r="AR2639" s="30" t="s">
        <v>68</v>
      </c>
      <c r="AS2639" s="30"/>
      <c r="AT2639" s="30"/>
      <c r="AU2639" s="30" t="s">
        <v>460</v>
      </c>
      <c r="AV2639" s="30" t="s">
        <v>461</v>
      </c>
      <c r="AW2639" s="30">
        <v>78.824250000000006</v>
      </c>
      <c r="AX2639" s="30" t="s">
        <v>607</v>
      </c>
      <c r="AY2639" s="30" t="s">
        <v>608</v>
      </c>
      <c r="AZ2639" s="3">
        <v>1092</v>
      </c>
      <c r="BA2639" s="30" t="s">
        <v>60</v>
      </c>
      <c r="BB2639" s="30">
        <v>1092</v>
      </c>
      <c r="BC2639" s="30" t="s">
        <v>60</v>
      </c>
      <c r="BD2639" s="30" t="s">
        <v>60</v>
      </c>
      <c r="BE2639" s="30" t="s">
        <v>60</v>
      </c>
      <c r="BF2639" s="32" t="str">
        <f>IFERROR(VLOOKUP(Data_Power_app[[#This Row],[PRO ODER]],'Result'!H:J,3,0),"")</f>
        <v/>
      </c>
      <c r="BG2639" s="13" t="str">
        <f>IFERROR(VLOOKUP(Data_Power_app[[#This Row],[PRO ODER]]&amp;"LAM",'Real Time'!A:E,4,0),"")</f>
        <v>ML-06</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v>4012</v>
      </c>
      <c r="B2640" s="30" t="s">
        <v>14617</v>
      </c>
      <c r="C2640" s="30" t="s">
        <v>14618</v>
      </c>
      <c r="D2640" s="30" t="s">
        <v>95</v>
      </c>
      <c r="E2640" s="30" t="s">
        <v>96</v>
      </c>
      <c r="F2640" s="30" t="s">
        <v>59</v>
      </c>
      <c r="G2640" s="30">
        <v>1092</v>
      </c>
      <c r="H2640" s="4">
        <v>45822</v>
      </c>
      <c r="I2640" s="4">
        <v>45819</v>
      </c>
      <c r="J2640" s="4">
        <v>45819</v>
      </c>
      <c r="K2640" s="4">
        <v>45824</v>
      </c>
      <c r="L2640" s="4">
        <v>45820.363275462965</v>
      </c>
      <c r="M2640" s="4">
        <v>45825</v>
      </c>
      <c r="N2640" s="4"/>
      <c r="O2640" s="4">
        <v>45826</v>
      </c>
      <c r="P2640" s="4" t="s">
        <v>60</v>
      </c>
      <c r="Q2640" s="4">
        <v>45827</v>
      </c>
      <c r="R2640" s="4" t="s">
        <v>60</v>
      </c>
      <c r="S2640" s="4" t="s">
        <v>60</v>
      </c>
      <c r="T2640" s="4">
        <v>45828</v>
      </c>
      <c r="U2640" s="4"/>
      <c r="V2640" s="4"/>
      <c r="W2640" s="4">
        <v>45830</v>
      </c>
      <c r="X2640" s="4"/>
      <c r="Y2640" s="4" t="s">
        <v>60</v>
      </c>
      <c r="Z2640" s="4">
        <v>45831</v>
      </c>
      <c r="AA2640" s="4"/>
      <c r="AB2640" s="4" t="s">
        <v>60</v>
      </c>
      <c r="AC2640" s="4">
        <v>45832</v>
      </c>
      <c r="AD2640" s="4">
        <v>45833</v>
      </c>
      <c r="AE2640" s="4">
        <v>45836</v>
      </c>
      <c r="AF2640" s="4"/>
      <c r="AG2640" s="30" t="s">
        <v>88</v>
      </c>
      <c r="AH2640" s="30" t="s">
        <v>654</v>
      </c>
      <c r="AI2640" s="30" t="s">
        <v>797</v>
      </c>
      <c r="AJ2640" s="30" t="s">
        <v>655</v>
      </c>
      <c r="AK2640" s="30" t="s">
        <v>65</v>
      </c>
      <c r="AL2640" s="30" t="s">
        <v>656</v>
      </c>
      <c r="AM2640" s="30" t="s">
        <v>657</v>
      </c>
      <c r="AN2640" s="30">
        <v>42.066429999999997</v>
      </c>
      <c r="AO2640" s="30" t="s">
        <v>68</v>
      </c>
      <c r="AP2640" s="30"/>
      <c r="AQ2640" s="30"/>
      <c r="AR2640" s="30" t="s">
        <v>68</v>
      </c>
      <c r="AS2640" s="30"/>
      <c r="AT2640" s="30"/>
      <c r="AU2640" s="30" t="s">
        <v>460</v>
      </c>
      <c r="AV2640" s="30" t="s">
        <v>461</v>
      </c>
      <c r="AW2640" s="30">
        <v>78.199629999999999</v>
      </c>
      <c r="AX2640" s="30" t="s">
        <v>607</v>
      </c>
      <c r="AY2640" s="30" t="s">
        <v>608</v>
      </c>
      <c r="AZ2640" s="3">
        <v>1092</v>
      </c>
      <c r="BA2640" s="30" t="s">
        <v>60</v>
      </c>
      <c r="BB2640" s="30">
        <v>1092</v>
      </c>
      <c r="BC2640" s="30" t="s">
        <v>60</v>
      </c>
      <c r="BD2640" s="30" t="s">
        <v>60</v>
      </c>
      <c r="BE2640" s="30" t="s">
        <v>60</v>
      </c>
      <c r="BF2640" s="32" t="str">
        <f>IFERROR(VLOOKUP(Data_Power_app[[#This Row],[PRO ODER]],'Result'!H:J,3,0),"")</f>
        <v/>
      </c>
      <c r="BG2640" s="13" t="str">
        <f>IFERROR(VLOOKUP(Data_Power_app[[#This Row],[PRO ODER]]&amp;"LAM",'Real Time'!A:E,4,0),"")</f>
        <v>ML-06</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4013</v>
      </c>
      <c r="B2641" s="30" t="s">
        <v>16855</v>
      </c>
      <c r="C2641" s="30" t="s">
        <v>16856</v>
      </c>
      <c r="D2641" s="30" t="s">
        <v>86</v>
      </c>
      <c r="E2641" s="30" t="s">
        <v>163</v>
      </c>
      <c r="F2641" s="30" t="s">
        <v>59</v>
      </c>
      <c r="G2641" s="30">
        <v>16</v>
      </c>
      <c r="H2641" s="4">
        <v>45826</v>
      </c>
      <c r="I2641" s="4">
        <v>37231</v>
      </c>
      <c r="J2641" s="4" t="s">
        <v>60</v>
      </c>
      <c r="K2641" s="4">
        <v>45827</v>
      </c>
      <c r="L2641" s="4"/>
      <c r="M2641" s="4">
        <v>45828</v>
      </c>
      <c r="N2641" s="4"/>
      <c r="O2641" s="4" t="s">
        <v>60</v>
      </c>
      <c r="P2641" s="4" t="s">
        <v>60</v>
      </c>
      <c r="Q2641" s="4" t="s">
        <v>60</v>
      </c>
      <c r="R2641" s="4" t="s">
        <v>60</v>
      </c>
      <c r="S2641" s="4" t="s">
        <v>60</v>
      </c>
      <c r="T2641" s="4">
        <v>45829</v>
      </c>
      <c r="U2641" s="4"/>
      <c r="V2641" s="4"/>
      <c r="W2641" s="4">
        <v>45830</v>
      </c>
      <c r="X2641" s="4"/>
      <c r="Y2641" s="4" t="s">
        <v>60</v>
      </c>
      <c r="Z2641" s="4">
        <v>45832</v>
      </c>
      <c r="AA2641" s="4"/>
      <c r="AB2641" s="4" t="s">
        <v>60</v>
      </c>
      <c r="AC2641" s="4">
        <v>45833</v>
      </c>
      <c r="AD2641" s="4">
        <v>45834</v>
      </c>
      <c r="AE2641" s="4">
        <v>45836</v>
      </c>
      <c r="AF2641" s="4"/>
      <c r="AG2641" s="30" t="s">
        <v>119</v>
      </c>
      <c r="AH2641" s="30" t="s">
        <v>438</v>
      </c>
      <c r="AI2641" s="30" t="s">
        <v>1797</v>
      </c>
      <c r="AJ2641" s="30" t="s">
        <v>172</v>
      </c>
      <c r="AK2641" s="30" t="s">
        <v>100</v>
      </c>
      <c r="AL2641" s="30" t="s">
        <v>439</v>
      </c>
      <c r="AM2641" s="30" t="s">
        <v>440</v>
      </c>
      <c r="AN2641" s="30">
        <v>0.54586000000000001</v>
      </c>
      <c r="AO2641" s="30" t="s">
        <v>68</v>
      </c>
      <c r="AP2641" s="30"/>
      <c r="AQ2641" s="30"/>
      <c r="AR2641" s="30" t="s">
        <v>68</v>
      </c>
      <c r="AS2641" s="30"/>
      <c r="AT2641" s="30"/>
      <c r="AU2641" s="30" t="s">
        <v>1784</v>
      </c>
      <c r="AV2641" s="30" t="s">
        <v>1785</v>
      </c>
      <c r="AW2641" s="30">
        <v>1.1937599999999999</v>
      </c>
      <c r="AX2641" s="30" t="s">
        <v>1798</v>
      </c>
      <c r="AY2641" s="30" t="s">
        <v>1799</v>
      </c>
      <c r="AZ2641" s="3">
        <v>16</v>
      </c>
      <c r="BA2641" s="30" t="s">
        <v>60</v>
      </c>
      <c r="BB2641" s="30">
        <v>16</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4014</v>
      </c>
      <c r="B2642" s="30" t="s">
        <v>16857</v>
      </c>
      <c r="C2642" s="30" t="s">
        <v>16858</v>
      </c>
      <c r="D2642" s="30" t="s">
        <v>86</v>
      </c>
      <c r="E2642" s="30" t="s">
        <v>163</v>
      </c>
      <c r="F2642" s="30" t="s">
        <v>59</v>
      </c>
      <c r="G2642" s="30">
        <v>1</v>
      </c>
      <c r="H2642" s="4">
        <v>45826</v>
      </c>
      <c r="I2642" s="4">
        <v>37231</v>
      </c>
      <c r="J2642" s="4" t="s">
        <v>60</v>
      </c>
      <c r="K2642" s="4">
        <v>45827</v>
      </c>
      <c r="L2642" s="4"/>
      <c r="M2642" s="4">
        <v>45828</v>
      </c>
      <c r="N2642" s="4"/>
      <c r="O2642" s="4" t="s">
        <v>60</v>
      </c>
      <c r="P2642" s="4" t="s">
        <v>60</v>
      </c>
      <c r="Q2642" s="4" t="s">
        <v>60</v>
      </c>
      <c r="R2642" s="4" t="s">
        <v>60</v>
      </c>
      <c r="S2642" s="4" t="s">
        <v>60</v>
      </c>
      <c r="T2642" s="4">
        <v>45829</v>
      </c>
      <c r="U2642" s="4"/>
      <c r="V2642" s="4"/>
      <c r="W2642" s="4">
        <v>45830</v>
      </c>
      <c r="X2642" s="4"/>
      <c r="Y2642" s="4" t="s">
        <v>60</v>
      </c>
      <c r="Z2642" s="4">
        <v>45832</v>
      </c>
      <c r="AA2642" s="4"/>
      <c r="AB2642" s="4" t="s">
        <v>60</v>
      </c>
      <c r="AC2642" s="4">
        <v>45833</v>
      </c>
      <c r="AD2642" s="4">
        <v>45834</v>
      </c>
      <c r="AE2642" s="4">
        <v>45836</v>
      </c>
      <c r="AF2642" s="4"/>
      <c r="AG2642" s="30" t="s">
        <v>119</v>
      </c>
      <c r="AH2642" s="30" t="s">
        <v>438</v>
      </c>
      <c r="AI2642" s="30" t="s">
        <v>1797</v>
      </c>
      <c r="AJ2642" s="30" t="s">
        <v>172</v>
      </c>
      <c r="AK2642" s="30" t="s">
        <v>100</v>
      </c>
      <c r="AL2642" s="30" t="s">
        <v>439</v>
      </c>
      <c r="AM2642" s="30" t="s">
        <v>440</v>
      </c>
      <c r="AN2642" s="30">
        <v>3.2390000000000002E-2</v>
      </c>
      <c r="AO2642" s="30" t="s">
        <v>68</v>
      </c>
      <c r="AP2642" s="30"/>
      <c r="AQ2642" s="30"/>
      <c r="AR2642" s="30" t="s">
        <v>68</v>
      </c>
      <c r="AS2642" s="30"/>
      <c r="AT2642" s="30"/>
      <c r="AU2642" s="30" t="s">
        <v>1784</v>
      </c>
      <c r="AV2642" s="30" t="s">
        <v>1785</v>
      </c>
      <c r="AW2642" s="30">
        <v>7.0819999999999994E-2</v>
      </c>
      <c r="AX2642" s="30" t="s">
        <v>1798</v>
      </c>
      <c r="AY2642" s="30" t="s">
        <v>1799</v>
      </c>
      <c r="AZ2642" s="3">
        <v>1</v>
      </c>
      <c r="BA2642" s="30" t="s">
        <v>60</v>
      </c>
      <c r="BB2642" s="30">
        <v>1</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4043</v>
      </c>
      <c r="B2643" s="30" t="s">
        <v>2126</v>
      </c>
      <c r="C2643" s="30" t="s">
        <v>2127</v>
      </c>
      <c r="D2643" s="30" t="s">
        <v>86</v>
      </c>
      <c r="E2643" s="30" t="s">
        <v>170</v>
      </c>
      <c r="F2643" s="30" t="s">
        <v>72</v>
      </c>
      <c r="G2643" s="30">
        <v>5974</v>
      </c>
      <c r="H2643" s="4">
        <v>45829</v>
      </c>
      <c r="I2643" s="4">
        <v>45805</v>
      </c>
      <c r="J2643" s="4" t="s">
        <v>68</v>
      </c>
      <c r="K2643" s="4">
        <v>45830</v>
      </c>
      <c r="L2643" s="4">
        <v>45807.536249999997</v>
      </c>
      <c r="M2643" s="4" t="s">
        <v>60</v>
      </c>
      <c r="N2643" s="4"/>
      <c r="O2643" s="4" t="s">
        <v>60</v>
      </c>
      <c r="P2643" s="4" t="s">
        <v>60</v>
      </c>
      <c r="Q2643" s="4" t="s">
        <v>60</v>
      </c>
      <c r="R2643" s="4" t="s">
        <v>60</v>
      </c>
      <c r="S2643" s="4" t="s">
        <v>60</v>
      </c>
      <c r="T2643" s="4" t="s">
        <v>60</v>
      </c>
      <c r="U2643" s="4"/>
      <c r="V2643" s="4"/>
      <c r="W2643" s="4"/>
      <c r="X2643" s="4">
        <v>45808.699953703705</v>
      </c>
      <c r="Y2643" s="4" t="s">
        <v>73</v>
      </c>
      <c r="Z2643" s="4" t="s">
        <v>60</v>
      </c>
      <c r="AA2643" s="4">
        <v>45808.70045138889</v>
      </c>
      <c r="AB2643" s="4">
        <v>45820</v>
      </c>
      <c r="AC2643" s="4" t="s">
        <v>60</v>
      </c>
      <c r="AD2643" s="4">
        <v>45834</v>
      </c>
      <c r="AE2643" s="4">
        <v>45836</v>
      </c>
      <c r="AF2643" s="4"/>
      <c r="AG2643" s="30" t="s">
        <v>1107</v>
      </c>
      <c r="AH2643" s="30" t="s">
        <v>728</v>
      </c>
      <c r="AI2643" s="30" t="s">
        <v>729</v>
      </c>
      <c r="AJ2643" s="30" t="s">
        <v>74</v>
      </c>
      <c r="AK2643" s="30" t="s">
        <v>100</v>
      </c>
      <c r="AL2643" s="30" t="s">
        <v>188</v>
      </c>
      <c r="AM2643" s="30" t="s">
        <v>189</v>
      </c>
      <c r="AN2643" s="30">
        <v>195.76490999999999</v>
      </c>
      <c r="AO2643" s="30" t="s">
        <v>93</v>
      </c>
      <c r="AP2643" s="30" t="s">
        <v>94</v>
      </c>
      <c r="AQ2643" s="30">
        <v>195.76490999999999</v>
      </c>
      <c r="AR2643" s="30" t="s">
        <v>68</v>
      </c>
      <c r="AS2643" s="30"/>
      <c r="AT2643" s="30"/>
      <c r="AU2643" s="30" t="s">
        <v>591</v>
      </c>
      <c r="AV2643" s="30" t="s">
        <v>592</v>
      </c>
      <c r="AW2643" s="30">
        <v>363.90494999999999</v>
      </c>
      <c r="AX2643" s="30" t="s">
        <v>68</v>
      </c>
      <c r="AY2643" s="30" t="s">
        <v>68</v>
      </c>
      <c r="AZ2643" s="3" t="s">
        <v>68</v>
      </c>
      <c r="BA2643" s="30" t="s">
        <v>60</v>
      </c>
      <c r="BB2643" s="30">
        <v>5974</v>
      </c>
      <c r="BC2643" s="30" t="s">
        <v>60</v>
      </c>
      <c r="BD2643" s="30" t="s">
        <v>60</v>
      </c>
      <c r="BE2643" s="30" t="s">
        <v>60</v>
      </c>
      <c r="BF2643" s="32" t="str">
        <f>IFERROR(VLOOKUP(Data_Power_app[[#This Row],[PRO ODER]],'Result'!H:J,3,0),"")</f>
        <v/>
      </c>
      <c r="BG2643" s="13" t="str">
        <f>IFERROR(VLOOKUP(Data_Power_app[[#This Row],[PRO ODER]]&amp;"LAM",'Real Time'!A:E,4,0),"")</f>
        <v>ML-01</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4044</v>
      </c>
      <c r="B2644" s="30" t="s">
        <v>16859</v>
      </c>
      <c r="C2644" s="30" t="s">
        <v>16860</v>
      </c>
      <c r="D2644" s="30" t="s">
        <v>272</v>
      </c>
      <c r="E2644" s="30" t="s">
        <v>273</v>
      </c>
      <c r="F2644" s="30" t="s">
        <v>59</v>
      </c>
      <c r="G2644" s="30">
        <v>442</v>
      </c>
      <c r="H2644" s="4">
        <v>45826</v>
      </c>
      <c r="I2644" s="4">
        <v>37231</v>
      </c>
      <c r="J2644" s="4" t="s">
        <v>60</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0" t="s">
        <v>119</v>
      </c>
      <c r="AH2644" s="30" t="s">
        <v>274</v>
      </c>
      <c r="AI2644" s="30" t="s">
        <v>544</v>
      </c>
      <c r="AJ2644" s="30" t="s">
        <v>275</v>
      </c>
      <c r="AK2644" s="30" t="s">
        <v>100</v>
      </c>
      <c r="AL2644" s="30" t="s">
        <v>276</v>
      </c>
      <c r="AM2644" s="30" t="s">
        <v>277</v>
      </c>
      <c r="AN2644" s="30">
        <v>10.60022</v>
      </c>
      <c r="AO2644" s="30" t="s">
        <v>68</v>
      </c>
      <c r="AP2644" s="30"/>
      <c r="AQ2644" s="30"/>
      <c r="AR2644" s="30" t="s">
        <v>68</v>
      </c>
      <c r="AS2644" s="30"/>
      <c r="AT2644" s="30"/>
      <c r="AU2644" s="30" t="s">
        <v>345</v>
      </c>
      <c r="AV2644" s="30" t="s">
        <v>346</v>
      </c>
      <c r="AW2644" s="30">
        <v>39.413589999999999</v>
      </c>
      <c r="AX2644" s="30" t="s">
        <v>545</v>
      </c>
      <c r="AY2644" s="30" t="s">
        <v>546</v>
      </c>
      <c r="AZ2644" s="3">
        <v>442</v>
      </c>
      <c r="BA2644" s="30" t="s">
        <v>60</v>
      </c>
      <c r="BB2644" s="30">
        <v>442</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4045</v>
      </c>
      <c r="B2645" s="30" t="s">
        <v>16861</v>
      </c>
      <c r="C2645" s="30" t="s">
        <v>16862</v>
      </c>
      <c r="D2645" s="30" t="s">
        <v>272</v>
      </c>
      <c r="E2645" s="30" t="s">
        <v>273</v>
      </c>
      <c r="F2645" s="30" t="s">
        <v>59</v>
      </c>
      <c r="G2645" s="30">
        <v>490</v>
      </c>
      <c r="H2645" s="4">
        <v>45826</v>
      </c>
      <c r="I2645" s="4">
        <v>37231</v>
      </c>
      <c r="J2645" s="4" t="s">
        <v>60</v>
      </c>
      <c r="K2645" s="4">
        <v>45827</v>
      </c>
      <c r="L2645" s="4"/>
      <c r="M2645" s="4">
        <v>45828</v>
      </c>
      <c r="N2645" s="4"/>
      <c r="O2645" s="4" t="s">
        <v>60</v>
      </c>
      <c r="P2645" s="4" t="s">
        <v>60</v>
      </c>
      <c r="Q2645" s="4" t="s">
        <v>60</v>
      </c>
      <c r="R2645" s="4" t="s">
        <v>60</v>
      </c>
      <c r="S2645" s="4" t="s">
        <v>60</v>
      </c>
      <c r="T2645" s="4">
        <v>45829</v>
      </c>
      <c r="U2645" s="4"/>
      <c r="V2645" s="4"/>
      <c r="W2645" s="4">
        <v>45830</v>
      </c>
      <c r="X2645" s="4"/>
      <c r="Y2645" s="4" t="s">
        <v>60</v>
      </c>
      <c r="Z2645" s="4">
        <v>45832</v>
      </c>
      <c r="AA2645" s="4"/>
      <c r="AB2645" s="4" t="s">
        <v>60</v>
      </c>
      <c r="AC2645" s="4">
        <v>45833</v>
      </c>
      <c r="AD2645" s="4">
        <v>45834</v>
      </c>
      <c r="AE2645" s="4">
        <v>45836</v>
      </c>
      <c r="AF2645" s="4"/>
      <c r="AG2645" s="30" t="s">
        <v>119</v>
      </c>
      <c r="AH2645" s="30" t="s">
        <v>274</v>
      </c>
      <c r="AI2645" s="30" t="s">
        <v>544</v>
      </c>
      <c r="AJ2645" s="30" t="s">
        <v>275</v>
      </c>
      <c r="AK2645" s="30" t="s">
        <v>100</v>
      </c>
      <c r="AL2645" s="30" t="s">
        <v>276</v>
      </c>
      <c r="AM2645" s="30" t="s">
        <v>277</v>
      </c>
      <c r="AN2645" s="30">
        <v>11.60741</v>
      </c>
      <c r="AO2645" s="30" t="s">
        <v>68</v>
      </c>
      <c r="AP2645" s="30"/>
      <c r="AQ2645" s="30"/>
      <c r="AR2645" s="30" t="s">
        <v>68</v>
      </c>
      <c r="AS2645" s="30"/>
      <c r="AT2645" s="30"/>
      <c r="AU2645" s="30" t="s">
        <v>345</v>
      </c>
      <c r="AV2645" s="30" t="s">
        <v>346</v>
      </c>
      <c r="AW2645" s="30">
        <v>43.158410000000003</v>
      </c>
      <c r="AX2645" s="30" t="s">
        <v>545</v>
      </c>
      <c r="AY2645" s="30" t="s">
        <v>546</v>
      </c>
      <c r="AZ2645" s="3">
        <v>490</v>
      </c>
      <c r="BA2645" s="30" t="s">
        <v>60</v>
      </c>
      <c r="BB2645" s="30">
        <v>490</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4046</v>
      </c>
      <c r="B2646" s="30" t="s">
        <v>16863</v>
      </c>
      <c r="C2646" s="30" t="s">
        <v>16864</v>
      </c>
      <c r="D2646" s="30" t="s">
        <v>272</v>
      </c>
      <c r="E2646" s="30" t="s">
        <v>273</v>
      </c>
      <c r="F2646" s="30" t="s">
        <v>59</v>
      </c>
      <c r="G2646" s="30">
        <v>830</v>
      </c>
      <c r="H2646" s="4">
        <v>45826</v>
      </c>
      <c r="I2646" s="4">
        <v>37231</v>
      </c>
      <c r="J2646" s="4" t="s">
        <v>60</v>
      </c>
      <c r="K2646" s="4">
        <v>45827</v>
      </c>
      <c r="L2646" s="4"/>
      <c r="M2646" s="4">
        <v>45828</v>
      </c>
      <c r="N2646" s="4"/>
      <c r="O2646" s="4" t="s">
        <v>60</v>
      </c>
      <c r="P2646" s="4" t="s">
        <v>60</v>
      </c>
      <c r="Q2646" s="4" t="s">
        <v>60</v>
      </c>
      <c r="R2646" s="4" t="s">
        <v>60</v>
      </c>
      <c r="S2646" s="4" t="s">
        <v>60</v>
      </c>
      <c r="T2646" s="4">
        <v>45829</v>
      </c>
      <c r="U2646" s="4"/>
      <c r="V2646" s="4"/>
      <c r="W2646" s="4">
        <v>45830</v>
      </c>
      <c r="X2646" s="4"/>
      <c r="Y2646" s="4" t="s">
        <v>60</v>
      </c>
      <c r="Z2646" s="4">
        <v>45832</v>
      </c>
      <c r="AA2646" s="4"/>
      <c r="AB2646" s="4" t="s">
        <v>60</v>
      </c>
      <c r="AC2646" s="4">
        <v>45833</v>
      </c>
      <c r="AD2646" s="4">
        <v>45834</v>
      </c>
      <c r="AE2646" s="4">
        <v>45836</v>
      </c>
      <c r="AF2646" s="4"/>
      <c r="AG2646" s="30" t="s">
        <v>119</v>
      </c>
      <c r="AH2646" s="30" t="s">
        <v>274</v>
      </c>
      <c r="AI2646" s="30" t="s">
        <v>16865</v>
      </c>
      <c r="AJ2646" s="30" t="s">
        <v>275</v>
      </c>
      <c r="AK2646" s="30" t="s">
        <v>65</v>
      </c>
      <c r="AL2646" s="30" t="s">
        <v>276</v>
      </c>
      <c r="AM2646" s="30" t="s">
        <v>277</v>
      </c>
      <c r="AN2646" s="30">
        <v>16.66028</v>
      </c>
      <c r="AO2646" s="30" t="s">
        <v>68</v>
      </c>
      <c r="AP2646" s="30"/>
      <c r="AQ2646" s="30"/>
      <c r="AR2646" s="30" t="s">
        <v>68</v>
      </c>
      <c r="AS2646" s="30"/>
      <c r="AT2646" s="30"/>
      <c r="AU2646" s="30" t="s">
        <v>345</v>
      </c>
      <c r="AV2646" s="30" t="s">
        <v>346</v>
      </c>
      <c r="AW2646" s="30">
        <v>61.942140000000002</v>
      </c>
      <c r="AX2646" s="30" t="s">
        <v>16866</v>
      </c>
      <c r="AY2646" s="30" t="s">
        <v>16867</v>
      </c>
      <c r="AZ2646" s="3">
        <v>830</v>
      </c>
      <c r="BA2646" s="30" t="s">
        <v>60</v>
      </c>
      <c r="BB2646" s="30">
        <v>830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4047</v>
      </c>
      <c r="B2647" s="30" t="s">
        <v>16868</v>
      </c>
      <c r="C2647" s="30" t="s">
        <v>16869</v>
      </c>
      <c r="D2647" s="30" t="s">
        <v>272</v>
      </c>
      <c r="E2647" s="30" t="s">
        <v>273</v>
      </c>
      <c r="F2647" s="30" t="s">
        <v>59</v>
      </c>
      <c r="G2647" s="30">
        <v>334</v>
      </c>
      <c r="H2647" s="4">
        <v>45826</v>
      </c>
      <c r="I2647" s="4">
        <v>37231</v>
      </c>
      <c r="J2647" s="4" t="s">
        <v>60</v>
      </c>
      <c r="K2647" s="4">
        <v>45827</v>
      </c>
      <c r="L2647" s="4"/>
      <c r="M2647" s="4">
        <v>45828</v>
      </c>
      <c r="N2647" s="4"/>
      <c r="O2647" s="4" t="s">
        <v>60</v>
      </c>
      <c r="P2647" s="4" t="s">
        <v>60</v>
      </c>
      <c r="Q2647" s="4" t="s">
        <v>60</v>
      </c>
      <c r="R2647" s="4" t="s">
        <v>60</v>
      </c>
      <c r="S2647" s="4" t="s">
        <v>60</v>
      </c>
      <c r="T2647" s="4">
        <v>45829</v>
      </c>
      <c r="U2647" s="4"/>
      <c r="V2647" s="4"/>
      <c r="W2647" s="4">
        <v>45830</v>
      </c>
      <c r="X2647" s="4"/>
      <c r="Y2647" s="4" t="s">
        <v>60</v>
      </c>
      <c r="Z2647" s="4">
        <v>45832</v>
      </c>
      <c r="AA2647" s="4"/>
      <c r="AB2647" s="4" t="s">
        <v>60</v>
      </c>
      <c r="AC2647" s="4">
        <v>45833</v>
      </c>
      <c r="AD2647" s="4">
        <v>45834</v>
      </c>
      <c r="AE2647" s="4">
        <v>45836</v>
      </c>
      <c r="AF2647" s="4"/>
      <c r="AG2647" s="30" t="s">
        <v>119</v>
      </c>
      <c r="AH2647" s="30" t="s">
        <v>274</v>
      </c>
      <c r="AI2647" s="30" t="s">
        <v>538</v>
      </c>
      <c r="AJ2647" s="30" t="s">
        <v>275</v>
      </c>
      <c r="AK2647" s="30" t="s">
        <v>100</v>
      </c>
      <c r="AL2647" s="30" t="s">
        <v>276</v>
      </c>
      <c r="AM2647" s="30" t="s">
        <v>277</v>
      </c>
      <c r="AN2647" s="30">
        <v>7.8165500000000003</v>
      </c>
      <c r="AO2647" s="30" t="s">
        <v>68</v>
      </c>
      <c r="AP2647" s="30"/>
      <c r="AQ2647" s="30"/>
      <c r="AR2647" s="30" t="s">
        <v>68</v>
      </c>
      <c r="AS2647" s="30"/>
      <c r="AT2647" s="30"/>
      <c r="AU2647" s="30" t="s">
        <v>345</v>
      </c>
      <c r="AV2647" s="30" t="s">
        <v>346</v>
      </c>
      <c r="AW2647" s="30">
        <v>29.063639999999999</v>
      </c>
      <c r="AX2647" s="30" t="s">
        <v>539</v>
      </c>
      <c r="AY2647" s="30" t="s">
        <v>540</v>
      </c>
      <c r="AZ2647" s="3">
        <v>334</v>
      </c>
      <c r="BA2647" s="30" t="s">
        <v>60</v>
      </c>
      <c r="BB2647" s="30">
        <v>334</v>
      </c>
      <c r="BC2647" s="30" t="s">
        <v>60</v>
      </c>
      <c r="BD2647" s="30" t="s">
        <v>60</v>
      </c>
      <c r="BE2647" s="30" t="s">
        <v>60</v>
      </c>
      <c r="BF2647" s="32" t="str">
        <f>IFERROR(VLOOKUP(Data_Power_app[[#This Row],[PRO ODER]],'Result'!H:J,3,0),"")</f>
        <v/>
      </c>
      <c r="BG2647" s="13"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4048</v>
      </c>
      <c r="B2648" s="30" t="s">
        <v>16870</v>
      </c>
      <c r="C2648" s="30" t="s">
        <v>16871</v>
      </c>
      <c r="D2648" s="30" t="s">
        <v>272</v>
      </c>
      <c r="E2648" s="30" t="s">
        <v>273</v>
      </c>
      <c r="F2648" s="30" t="s">
        <v>59</v>
      </c>
      <c r="G2648" s="30">
        <v>686</v>
      </c>
      <c r="H2648" s="4">
        <v>45826</v>
      </c>
      <c r="I2648" s="4">
        <v>37231</v>
      </c>
      <c r="J2648" s="4" t="s">
        <v>60</v>
      </c>
      <c r="K2648" s="4">
        <v>45827</v>
      </c>
      <c r="L2648" s="4"/>
      <c r="M2648" s="4">
        <v>45828</v>
      </c>
      <c r="N2648" s="4"/>
      <c r="O2648" s="4" t="s">
        <v>60</v>
      </c>
      <c r="P2648" s="4" t="s">
        <v>60</v>
      </c>
      <c r="Q2648" s="4" t="s">
        <v>60</v>
      </c>
      <c r="R2648" s="4" t="s">
        <v>60</v>
      </c>
      <c r="S2648" s="4" t="s">
        <v>60</v>
      </c>
      <c r="T2648" s="4">
        <v>45829</v>
      </c>
      <c r="U2648" s="4"/>
      <c r="V2648" s="4"/>
      <c r="W2648" s="4">
        <v>45830</v>
      </c>
      <c r="X2648" s="4"/>
      <c r="Y2648" s="4" t="s">
        <v>60</v>
      </c>
      <c r="Z2648" s="4">
        <v>45832</v>
      </c>
      <c r="AA2648" s="4"/>
      <c r="AB2648" s="4" t="s">
        <v>60</v>
      </c>
      <c r="AC2648" s="4">
        <v>45833</v>
      </c>
      <c r="AD2648" s="4">
        <v>45834</v>
      </c>
      <c r="AE2648" s="4">
        <v>45836</v>
      </c>
      <c r="AF2648" s="4"/>
      <c r="AG2648" s="30" t="s">
        <v>119</v>
      </c>
      <c r="AH2648" s="30" t="s">
        <v>274</v>
      </c>
      <c r="AI2648" s="30" t="s">
        <v>538</v>
      </c>
      <c r="AJ2648" s="30" t="s">
        <v>275</v>
      </c>
      <c r="AK2648" s="30" t="s">
        <v>100</v>
      </c>
      <c r="AL2648" s="30" t="s">
        <v>276</v>
      </c>
      <c r="AM2648" s="30" t="s">
        <v>277</v>
      </c>
      <c r="AN2648" s="30">
        <v>15.882910000000001</v>
      </c>
      <c r="AO2648" s="30" t="s">
        <v>68</v>
      </c>
      <c r="AP2648" s="30"/>
      <c r="AQ2648" s="30"/>
      <c r="AR2648" s="30" t="s">
        <v>68</v>
      </c>
      <c r="AS2648" s="30"/>
      <c r="AT2648" s="30"/>
      <c r="AU2648" s="30" t="s">
        <v>345</v>
      </c>
      <c r="AV2648" s="30" t="s">
        <v>346</v>
      </c>
      <c r="AW2648" s="30">
        <v>59.056289999999997</v>
      </c>
      <c r="AX2648" s="30" t="s">
        <v>539</v>
      </c>
      <c r="AY2648" s="30" t="s">
        <v>540</v>
      </c>
      <c r="AZ2648" s="3">
        <v>686</v>
      </c>
      <c r="BA2648" s="30" t="s">
        <v>60</v>
      </c>
      <c r="BB2648" s="30">
        <v>686</v>
      </c>
      <c r="BC2648" s="30" t="s">
        <v>60</v>
      </c>
      <c r="BD2648" s="30" t="s">
        <v>60</v>
      </c>
      <c r="BE2648" s="30" t="s">
        <v>60</v>
      </c>
      <c r="BF2648" s="32" t="str">
        <f>IFERROR(VLOOKUP(Data_Power_app[[#This Row],[PRO ODER]],'Result'!H:J,3,0),"")</f>
        <v/>
      </c>
      <c r="BG2648" s="13"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v>4049</v>
      </c>
      <c r="B2649" s="30" t="s">
        <v>16872</v>
      </c>
      <c r="C2649" s="30" t="s">
        <v>16873</v>
      </c>
      <c r="D2649" s="30" t="s">
        <v>272</v>
      </c>
      <c r="E2649" s="30" t="s">
        <v>273</v>
      </c>
      <c r="F2649" s="30" t="s">
        <v>59</v>
      </c>
      <c r="G2649" s="30">
        <v>292</v>
      </c>
      <c r="H2649" s="4">
        <v>45826</v>
      </c>
      <c r="I2649" s="4">
        <v>37231</v>
      </c>
      <c r="J2649" s="4" t="s">
        <v>60</v>
      </c>
      <c r="K2649" s="4">
        <v>45827</v>
      </c>
      <c r="L2649" s="4"/>
      <c r="M2649" s="4">
        <v>45828</v>
      </c>
      <c r="N2649" s="4"/>
      <c r="O2649" s="4" t="s">
        <v>60</v>
      </c>
      <c r="P2649" s="4" t="s">
        <v>60</v>
      </c>
      <c r="Q2649" s="4" t="s">
        <v>60</v>
      </c>
      <c r="R2649" s="4" t="s">
        <v>60</v>
      </c>
      <c r="S2649" s="4" t="s">
        <v>60</v>
      </c>
      <c r="T2649" s="4">
        <v>45829</v>
      </c>
      <c r="U2649" s="4"/>
      <c r="V2649" s="4"/>
      <c r="W2649" s="4">
        <v>45830</v>
      </c>
      <c r="X2649" s="4"/>
      <c r="Y2649" s="4" t="s">
        <v>60</v>
      </c>
      <c r="Z2649" s="4">
        <v>45832</v>
      </c>
      <c r="AA2649" s="4"/>
      <c r="AB2649" s="4" t="s">
        <v>60</v>
      </c>
      <c r="AC2649" s="4">
        <v>45833</v>
      </c>
      <c r="AD2649" s="4">
        <v>45834</v>
      </c>
      <c r="AE2649" s="4">
        <v>45836</v>
      </c>
      <c r="AF2649" s="4"/>
      <c r="AG2649" s="30" t="s">
        <v>119</v>
      </c>
      <c r="AH2649" s="30" t="s">
        <v>274</v>
      </c>
      <c r="AI2649" s="30" t="s">
        <v>544</v>
      </c>
      <c r="AJ2649" s="30" t="s">
        <v>275</v>
      </c>
      <c r="AK2649" s="30" t="s">
        <v>100</v>
      </c>
      <c r="AL2649" s="30" t="s">
        <v>276</v>
      </c>
      <c r="AM2649" s="30" t="s">
        <v>277</v>
      </c>
      <c r="AN2649" s="30">
        <v>6.9369100000000001</v>
      </c>
      <c r="AO2649" s="30" t="s">
        <v>68</v>
      </c>
      <c r="AP2649" s="30"/>
      <c r="AQ2649" s="30"/>
      <c r="AR2649" s="30" t="s">
        <v>68</v>
      </c>
      <c r="AS2649" s="30"/>
      <c r="AT2649" s="30"/>
      <c r="AU2649" s="30" t="s">
        <v>345</v>
      </c>
      <c r="AV2649" s="30" t="s">
        <v>346</v>
      </c>
      <c r="AW2649" s="30">
        <v>25.792860000000001</v>
      </c>
      <c r="AX2649" s="30" t="s">
        <v>545</v>
      </c>
      <c r="AY2649" s="30" t="s">
        <v>546</v>
      </c>
      <c r="AZ2649" s="3">
        <v>292</v>
      </c>
      <c r="BA2649" s="30" t="s">
        <v>60</v>
      </c>
      <c r="BB2649" s="30">
        <v>292</v>
      </c>
      <c r="BC2649" s="30" t="s">
        <v>60</v>
      </c>
      <c r="BD2649" s="30" t="s">
        <v>60</v>
      </c>
      <c r="BE2649" s="30" t="s">
        <v>60</v>
      </c>
      <c r="BF2649" s="32" t="str">
        <f>IFERROR(VLOOKUP(Data_Power_app[[#This Row],[PRO ODER]],'Result'!H:J,3,0),"")</f>
        <v/>
      </c>
      <c r="BG2649" s="13"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v>4050</v>
      </c>
      <c r="B2650" s="30" t="s">
        <v>16874</v>
      </c>
      <c r="C2650" s="30" t="s">
        <v>16875</v>
      </c>
      <c r="D2650" s="30" t="s">
        <v>272</v>
      </c>
      <c r="E2650" s="30" t="s">
        <v>273</v>
      </c>
      <c r="F2650" s="30" t="s">
        <v>59</v>
      </c>
      <c r="G2650" s="30">
        <v>190</v>
      </c>
      <c r="H2650" s="4">
        <v>45826</v>
      </c>
      <c r="I2650" s="4">
        <v>37231</v>
      </c>
      <c r="J2650" s="4" t="s">
        <v>60</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45832</v>
      </c>
      <c r="AA2650" s="4"/>
      <c r="AB2650" s="4" t="s">
        <v>60</v>
      </c>
      <c r="AC2650" s="4">
        <v>45833</v>
      </c>
      <c r="AD2650" s="4">
        <v>45834</v>
      </c>
      <c r="AE2650" s="4">
        <v>45836</v>
      </c>
      <c r="AF2650" s="4"/>
      <c r="AG2650" s="30" t="s">
        <v>119</v>
      </c>
      <c r="AH2650" s="30" t="s">
        <v>274</v>
      </c>
      <c r="AI2650" s="30" t="s">
        <v>16865</v>
      </c>
      <c r="AJ2650" s="30" t="s">
        <v>275</v>
      </c>
      <c r="AK2650" s="30" t="s">
        <v>65</v>
      </c>
      <c r="AL2650" s="30" t="s">
        <v>276</v>
      </c>
      <c r="AM2650" s="30" t="s">
        <v>277</v>
      </c>
      <c r="AN2650" s="30">
        <v>3.6314500000000001</v>
      </c>
      <c r="AO2650" s="30" t="s">
        <v>68</v>
      </c>
      <c r="AP2650" s="30"/>
      <c r="AQ2650" s="30"/>
      <c r="AR2650" s="30" t="s">
        <v>68</v>
      </c>
      <c r="AS2650" s="30"/>
      <c r="AT2650" s="30"/>
      <c r="AU2650" s="30" t="s">
        <v>345</v>
      </c>
      <c r="AV2650" s="30" t="s">
        <v>346</v>
      </c>
      <c r="AW2650" s="30">
        <v>13.50103</v>
      </c>
      <c r="AX2650" s="30" t="s">
        <v>16866</v>
      </c>
      <c r="AY2650" s="30" t="s">
        <v>16867</v>
      </c>
      <c r="AZ2650" s="3">
        <v>190</v>
      </c>
      <c r="BA2650" s="30" t="s">
        <v>60</v>
      </c>
      <c r="BB2650" s="30">
        <v>190</v>
      </c>
      <c r="BC2650" s="30" t="s">
        <v>60</v>
      </c>
      <c r="BD2650" s="30" t="s">
        <v>60</v>
      </c>
      <c r="BE2650" s="30" t="s">
        <v>60</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4051</v>
      </c>
      <c r="B2651" s="30" t="s">
        <v>16876</v>
      </c>
      <c r="C2651" s="30" t="s">
        <v>16877</v>
      </c>
      <c r="D2651" s="30" t="s">
        <v>272</v>
      </c>
      <c r="E2651" s="30" t="s">
        <v>273</v>
      </c>
      <c r="F2651" s="30" t="s">
        <v>59</v>
      </c>
      <c r="G2651" s="30">
        <v>638</v>
      </c>
      <c r="H2651" s="4">
        <v>45826</v>
      </c>
      <c r="I2651" s="4">
        <v>37231</v>
      </c>
      <c r="J2651" s="4" t="s">
        <v>60</v>
      </c>
      <c r="K2651" s="4">
        <v>45827</v>
      </c>
      <c r="L2651" s="4"/>
      <c r="M2651" s="4">
        <v>45828</v>
      </c>
      <c r="N2651" s="4"/>
      <c r="O2651" s="4" t="s">
        <v>60</v>
      </c>
      <c r="P2651" s="4" t="s">
        <v>60</v>
      </c>
      <c r="Q2651" s="4" t="s">
        <v>60</v>
      </c>
      <c r="R2651" s="4" t="s">
        <v>60</v>
      </c>
      <c r="S2651" s="4" t="s">
        <v>60</v>
      </c>
      <c r="T2651" s="4">
        <v>45829</v>
      </c>
      <c r="U2651" s="4"/>
      <c r="V2651" s="4"/>
      <c r="W2651" s="4">
        <v>45830</v>
      </c>
      <c r="X2651" s="4"/>
      <c r="Y2651" s="4" t="s">
        <v>60</v>
      </c>
      <c r="Z2651" s="4">
        <v>45832</v>
      </c>
      <c r="AA2651" s="4"/>
      <c r="AB2651" s="4" t="s">
        <v>60</v>
      </c>
      <c r="AC2651" s="4">
        <v>45833</v>
      </c>
      <c r="AD2651" s="4">
        <v>45834</v>
      </c>
      <c r="AE2651" s="4">
        <v>45836</v>
      </c>
      <c r="AF2651" s="4"/>
      <c r="AG2651" s="30" t="s">
        <v>119</v>
      </c>
      <c r="AH2651" s="30" t="s">
        <v>274</v>
      </c>
      <c r="AI2651" s="30" t="s">
        <v>538</v>
      </c>
      <c r="AJ2651" s="30" t="s">
        <v>275</v>
      </c>
      <c r="AK2651" s="30" t="s">
        <v>100</v>
      </c>
      <c r="AL2651" s="30" t="s">
        <v>276</v>
      </c>
      <c r="AM2651" s="30" t="s">
        <v>277</v>
      </c>
      <c r="AN2651" s="30">
        <v>15.13941</v>
      </c>
      <c r="AO2651" s="30" t="s">
        <v>68</v>
      </c>
      <c r="AP2651" s="30"/>
      <c r="AQ2651" s="30"/>
      <c r="AR2651" s="30" t="s">
        <v>68</v>
      </c>
      <c r="AS2651" s="30"/>
      <c r="AT2651" s="30"/>
      <c r="AU2651" s="30" t="s">
        <v>345</v>
      </c>
      <c r="AV2651" s="30" t="s">
        <v>346</v>
      </c>
      <c r="AW2651" s="30">
        <v>56.291319999999999</v>
      </c>
      <c r="AX2651" s="30" t="s">
        <v>539</v>
      </c>
      <c r="AY2651" s="30" t="s">
        <v>540</v>
      </c>
      <c r="AZ2651" s="3">
        <v>638</v>
      </c>
      <c r="BA2651" s="30" t="s">
        <v>60</v>
      </c>
      <c r="BB2651" s="30">
        <v>638</v>
      </c>
      <c r="BC2651" s="30" t="s">
        <v>60</v>
      </c>
      <c r="BD2651" s="30" t="s">
        <v>60</v>
      </c>
      <c r="BE2651" s="30" t="s">
        <v>60</v>
      </c>
      <c r="BF2651" s="32" t="str">
        <f>IFERROR(VLOOKUP(Data_Power_app[[#This Row],[PRO ODER]],'Result'!H:J,3,0),"")</f>
        <v/>
      </c>
      <c r="BG2651" s="13"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4052</v>
      </c>
      <c r="B2652" s="30" t="s">
        <v>16878</v>
      </c>
      <c r="C2652" s="30" t="s">
        <v>16879</v>
      </c>
      <c r="D2652" s="30" t="s">
        <v>272</v>
      </c>
      <c r="E2652" s="30" t="s">
        <v>273</v>
      </c>
      <c r="F2652" s="30" t="s">
        <v>59</v>
      </c>
      <c r="G2652" s="30">
        <v>328</v>
      </c>
      <c r="H2652" s="4">
        <v>45826</v>
      </c>
      <c r="I2652" s="4">
        <v>37231</v>
      </c>
      <c r="J2652" s="4" t="s">
        <v>60</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0" t="s">
        <v>119</v>
      </c>
      <c r="AH2652" s="30" t="s">
        <v>274</v>
      </c>
      <c r="AI2652" s="30" t="s">
        <v>544</v>
      </c>
      <c r="AJ2652" s="30" t="s">
        <v>275</v>
      </c>
      <c r="AK2652" s="30" t="s">
        <v>100</v>
      </c>
      <c r="AL2652" s="30" t="s">
        <v>276</v>
      </c>
      <c r="AM2652" s="30" t="s">
        <v>277</v>
      </c>
      <c r="AN2652" s="30">
        <v>7.7486100000000002</v>
      </c>
      <c r="AO2652" s="30" t="s">
        <v>68</v>
      </c>
      <c r="AP2652" s="30"/>
      <c r="AQ2652" s="30"/>
      <c r="AR2652" s="30" t="s">
        <v>68</v>
      </c>
      <c r="AS2652" s="30"/>
      <c r="AT2652" s="30"/>
      <c r="AU2652" s="30" t="s">
        <v>345</v>
      </c>
      <c r="AV2652" s="30" t="s">
        <v>346</v>
      </c>
      <c r="AW2652" s="30">
        <v>28.810880000000001</v>
      </c>
      <c r="AX2652" s="30" t="s">
        <v>545</v>
      </c>
      <c r="AY2652" s="30" t="s">
        <v>546</v>
      </c>
      <c r="AZ2652" s="3">
        <v>328</v>
      </c>
      <c r="BA2652" s="30" t="s">
        <v>60</v>
      </c>
      <c r="BB2652" s="30">
        <v>328</v>
      </c>
      <c r="BC2652" s="30" t="s">
        <v>60</v>
      </c>
      <c r="BD2652" s="30" t="s">
        <v>60</v>
      </c>
      <c r="BE2652" s="30" t="s">
        <v>60</v>
      </c>
      <c r="BF2652" s="32" t="str">
        <f>IFERROR(VLOOKUP(Data_Power_app[[#This Row],[PRO ODER]],'Result'!H:J,3,0),"")</f>
        <v/>
      </c>
      <c r="BG2652" s="13"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4053</v>
      </c>
      <c r="B2653" s="30" t="s">
        <v>16880</v>
      </c>
      <c r="C2653" s="30" t="s">
        <v>16881</v>
      </c>
      <c r="D2653" s="30" t="s">
        <v>95</v>
      </c>
      <c r="E2653" s="30" t="s">
        <v>96</v>
      </c>
      <c r="F2653" s="30" t="s">
        <v>59</v>
      </c>
      <c r="G2653" s="30">
        <v>300</v>
      </c>
      <c r="H2653" s="4">
        <v>45826</v>
      </c>
      <c r="I2653" s="4">
        <v>37231</v>
      </c>
      <c r="J2653" s="4" t="s">
        <v>60</v>
      </c>
      <c r="K2653" s="4">
        <v>45827</v>
      </c>
      <c r="L2653" s="4"/>
      <c r="M2653" s="4">
        <v>45828</v>
      </c>
      <c r="N2653" s="4"/>
      <c r="O2653" s="4" t="s">
        <v>60</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45834</v>
      </c>
      <c r="AE2653" s="4">
        <v>45836</v>
      </c>
      <c r="AF2653" s="4"/>
      <c r="AG2653" s="30" t="s">
        <v>119</v>
      </c>
      <c r="AH2653" s="30" t="s">
        <v>4327</v>
      </c>
      <c r="AI2653" s="30" t="s">
        <v>4342</v>
      </c>
      <c r="AJ2653" s="30" t="s">
        <v>4329</v>
      </c>
      <c r="AK2653" s="30" t="s">
        <v>100</v>
      </c>
      <c r="AL2653" s="30" t="s">
        <v>656</v>
      </c>
      <c r="AM2653" s="30" t="s">
        <v>657</v>
      </c>
      <c r="AN2653" s="30">
        <v>15.122389999999999</v>
      </c>
      <c r="AO2653" s="30" t="s">
        <v>68</v>
      </c>
      <c r="AP2653" s="30"/>
      <c r="AQ2653" s="30"/>
      <c r="AR2653" s="30" t="s">
        <v>68</v>
      </c>
      <c r="AS2653" s="30"/>
      <c r="AT2653" s="30"/>
      <c r="AU2653" s="30" t="s">
        <v>460</v>
      </c>
      <c r="AV2653" s="30" t="s">
        <v>461</v>
      </c>
      <c r="AW2653" s="30">
        <v>28.111730000000001</v>
      </c>
      <c r="AX2653" s="30" t="s">
        <v>607</v>
      </c>
      <c r="AY2653" s="30" t="s">
        <v>608</v>
      </c>
      <c r="AZ2653" s="3">
        <v>300</v>
      </c>
      <c r="BA2653" s="30" t="s">
        <v>60</v>
      </c>
      <c r="BB2653" s="30">
        <v>300</v>
      </c>
      <c r="BC2653" s="30" t="s">
        <v>60</v>
      </c>
      <c r="BD2653" s="30" t="s">
        <v>60</v>
      </c>
      <c r="BE2653" s="30" t="s">
        <v>60</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4054</v>
      </c>
      <c r="B2654" s="30" t="s">
        <v>16882</v>
      </c>
      <c r="C2654" s="30" t="s">
        <v>16883</v>
      </c>
      <c r="D2654" s="30" t="s">
        <v>95</v>
      </c>
      <c r="E2654" s="30" t="s">
        <v>96</v>
      </c>
      <c r="F2654" s="30" t="s">
        <v>59</v>
      </c>
      <c r="G2654" s="30">
        <v>900</v>
      </c>
      <c r="H2654" s="4">
        <v>45826</v>
      </c>
      <c r="I2654" s="4">
        <v>37231</v>
      </c>
      <c r="J2654" s="4" t="s">
        <v>60</v>
      </c>
      <c r="K2654" s="4">
        <v>45827</v>
      </c>
      <c r="L2654" s="4"/>
      <c r="M2654" s="4">
        <v>45828</v>
      </c>
      <c r="N2654" s="4"/>
      <c r="O2654" s="4" t="s">
        <v>60</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45834</v>
      </c>
      <c r="AE2654" s="4">
        <v>45836</v>
      </c>
      <c r="AF2654" s="4"/>
      <c r="AG2654" s="30" t="s">
        <v>119</v>
      </c>
      <c r="AH2654" s="30" t="s">
        <v>4327</v>
      </c>
      <c r="AI2654" s="30" t="s">
        <v>4342</v>
      </c>
      <c r="AJ2654" s="30" t="s">
        <v>4329</v>
      </c>
      <c r="AK2654" s="30" t="s">
        <v>100</v>
      </c>
      <c r="AL2654" s="30" t="s">
        <v>656</v>
      </c>
      <c r="AM2654" s="30" t="s">
        <v>657</v>
      </c>
      <c r="AN2654" s="30">
        <v>45.533410000000003</v>
      </c>
      <c r="AO2654" s="30" t="s">
        <v>68</v>
      </c>
      <c r="AP2654" s="30"/>
      <c r="AQ2654" s="30"/>
      <c r="AR2654" s="30" t="s">
        <v>68</v>
      </c>
      <c r="AS2654" s="30"/>
      <c r="AT2654" s="30"/>
      <c r="AU2654" s="30" t="s">
        <v>460</v>
      </c>
      <c r="AV2654" s="30" t="s">
        <v>461</v>
      </c>
      <c r="AW2654" s="30">
        <v>84.644379999999998</v>
      </c>
      <c r="AX2654" s="30" t="s">
        <v>607</v>
      </c>
      <c r="AY2654" s="30" t="s">
        <v>608</v>
      </c>
      <c r="AZ2654" s="3">
        <v>900</v>
      </c>
      <c r="BA2654" s="30" t="s">
        <v>60</v>
      </c>
      <c r="BB2654" s="30">
        <v>900</v>
      </c>
      <c r="BC2654" s="30" t="s">
        <v>60</v>
      </c>
      <c r="BD2654" s="30" t="s">
        <v>60</v>
      </c>
      <c r="BE2654" s="30" t="s">
        <v>60</v>
      </c>
      <c r="BF2654" s="32" t="str">
        <f>IFERROR(VLOOKUP(Data_Power_app[[#This Row],[PRO ODER]],'Result'!H:J,3,0),"")</f>
        <v/>
      </c>
      <c r="BG2654" s="13"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4055</v>
      </c>
      <c r="B2655" s="30" t="s">
        <v>16884</v>
      </c>
      <c r="C2655" s="30" t="s">
        <v>16885</v>
      </c>
      <c r="D2655" s="30" t="s">
        <v>272</v>
      </c>
      <c r="E2655" s="30" t="s">
        <v>273</v>
      </c>
      <c r="F2655" s="30" t="s">
        <v>59</v>
      </c>
      <c r="G2655" s="30">
        <v>710</v>
      </c>
      <c r="H2655" s="4">
        <v>45826</v>
      </c>
      <c r="I2655" s="4">
        <v>37231</v>
      </c>
      <c r="J2655" s="4" t="s">
        <v>60</v>
      </c>
      <c r="K2655" s="4">
        <v>45827</v>
      </c>
      <c r="L2655" s="4"/>
      <c r="M2655" s="4">
        <v>45828</v>
      </c>
      <c r="N2655" s="4"/>
      <c r="O2655" s="4" t="s">
        <v>60</v>
      </c>
      <c r="P2655" s="4" t="s">
        <v>60</v>
      </c>
      <c r="Q2655" s="4" t="s">
        <v>60</v>
      </c>
      <c r="R2655" s="4" t="s">
        <v>60</v>
      </c>
      <c r="S2655" s="4" t="s">
        <v>60</v>
      </c>
      <c r="T2655" s="4">
        <v>45829</v>
      </c>
      <c r="U2655" s="4"/>
      <c r="V2655" s="4"/>
      <c r="W2655" s="4">
        <v>45830</v>
      </c>
      <c r="X2655" s="4"/>
      <c r="Y2655" s="4" t="s">
        <v>60</v>
      </c>
      <c r="Z2655" s="4">
        <v>45832</v>
      </c>
      <c r="AA2655" s="4"/>
      <c r="AB2655" s="4" t="s">
        <v>60</v>
      </c>
      <c r="AC2655" s="4">
        <v>45833</v>
      </c>
      <c r="AD2655" s="4">
        <v>45834</v>
      </c>
      <c r="AE2655" s="4">
        <v>45836</v>
      </c>
      <c r="AF2655" s="4"/>
      <c r="AG2655" s="30" t="s">
        <v>119</v>
      </c>
      <c r="AH2655" s="30" t="s">
        <v>274</v>
      </c>
      <c r="AI2655" s="30" t="s">
        <v>16865</v>
      </c>
      <c r="AJ2655" s="30" t="s">
        <v>275</v>
      </c>
      <c r="AK2655" s="30" t="s">
        <v>65</v>
      </c>
      <c r="AL2655" s="30" t="s">
        <v>276</v>
      </c>
      <c r="AM2655" s="30" t="s">
        <v>277</v>
      </c>
      <c r="AN2655" s="30">
        <v>14.409280000000001</v>
      </c>
      <c r="AO2655" s="30" t="s">
        <v>68</v>
      </c>
      <c r="AP2655" s="30"/>
      <c r="AQ2655" s="30"/>
      <c r="AR2655" s="30" t="s">
        <v>68</v>
      </c>
      <c r="AS2655" s="30"/>
      <c r="AT2655" s="30"/>
      <c r="AU2655" s="30" t="s">
        <v>345</v>
      </c>
      <c r="AV2655" s="30" t="s">
        <v>346</v>
      </c>
      <c r="AW2655" s="30">
        <v>53.57349</v>
      </c>
      <c r="AX2655" s="30" t="s">
        <v>16866</v>
      </c>
      <c r="AY2655" s="30" t="s">
        <v>16867</v>
      </c>
      <c r="AZ2655" s="3">
        <v>710</v>
      </c>
      <c r="BA2655" s="30" t="s">
        <v>60</v>
      </c>
      <c r="BB2655" s="30">
        <v>710</v>
      </c>
      <c r="BC2655" s="30" t="s">
        <v>60</v>
      </c>
      <c r="BD2655" s="30" t="s">
        <v>60</v>
      </c>
      <c r="BE2655" s="30" t="s">
        <v>60</v>
      </c>
      <c r="BF2655" s="32" t="str">
        <f>IFERROR(VLOOKUP(Data_Power_app[[#This Row],[PRO ODER]],'Result'!H:J,3,0),"")</f>
        <v/>
      </c>
      <c r="BG2655" s="13"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4056</v>
      </c>
      <c r="B2656" s="30" t="s">
        <v>16886</v>
      </c>
      <c r="C2656" s="30" t="s">
        <v>16887</v>
      </c>
      <c r="D2656" s="30" t="s">
        <v>95</v>
      </c>
      <c r="E2656" s="30" t="s">
        <v>96</v>
      </c>
      <c r="F2656" s="30" t="s">
        <v>59</v>
      </c>
      <c r="G2656" s="30">
        <v>600</v>
      </c>
      <c r="H2656" s="4">
        <v>45826</v>
      </c>
      <c r="I2656" s="4">
        <v>37231</v>
      </c>
      <c r="J2656" s="4" t="s">
        <v>60</v>
      </c>
      <c r="K2656" s="4">
        <v>45827</v>
      </c>
      <c r="L2656" s="4"/>
      <c r="M2656" s="4">
        <v>45828</v>
      </c>
      <c r="N2656" s="4"/>
      <c r="O2656" s="4" t="s">
        <v>60</v>
      </c>
      <c r="P2656" s="4" t="s">
        <v>60</v>
      </c>
      <c r="Q2656" s="4" t="s">
        <v>60</v>
      </c>
      <c r="R2656" s="4" t="s">
        <v>60</v>
      </c>
      <c r="S2656" s="4" t="s">
        <v>60</v>
      </c>
      <c r="T2656" s="4">
        <v>45829</v>
      </c>
      <c r="U2656" s="4"/>
      <c r="V2656" s="4"/>
      <c r="W2656" s="4">
        <v>45830</v>
      </c>
      <c r="X2656" s="4"/>
      <c r="Y2656" s="4" t="s">
        <v>60</v>
      </c>
      <c r="Z2656" s="4">
        <v>45832</v>
      </c>
      <c r="AA2656" s="4"/>
      <c r="AB2656" s="4" t="s">
        <v>60</v>
      </c>
      <c r="AC2656" s="4">
        <v>45833</v>
      </c>
      <c r="AD2656" s="4">
        <v>45834</v>
      </c>
      <c r="AE2656" s="4">
        <v>45836</v>
      </c>
      <c r="AF2656" s="4"/>
      <c r="AG2656" s="30" t="s">
        <v>119</v>
      </c>
      <c r="AH2656" s="30" t="s">
        <v>4327</v>
      </c>
      <c r="AI2656" s="30" t="s">
        <v>16888</v>
      </c>
      <c r="AJ2656" s="30" t="s">
        <v>4329</v>
      </c>
      <c r="AK2656" s="30" t="s">
        <v>100</v>
      </c>
      <c r="AL2656" s="30" t="s">
        <v>656</v>
      </c>
      <c r="AM2656" s="30" t="s">
        <v>657</v>
      </c>
      <c r="AN2656" s="30">
        <v>30.352630000000001</v>
      </c>
      <c r="AO2656" s="30" t="s">
        <v>68</v>
      </c>
      <c r="AP2656" s="30"/>
      <c r="AQ2656" s="30"/>
      <c r="AR2656" s="30" t="s">
        <v>68</v>
      </c>
      <c r="AS2656" s="30"/>
      <c r="AT2656" s="30"/>
      <c r="AU2656" s="30" t="s">
        <v>460</v>
      </c>
      <c r="AV2656" s="30" t="s">
        <v>461</v>
      </c>
      <c r="AW2656" s="30">
        <v>56.424079999999996</v>
      </c>
      <c r="AX2656" s="30" t="s">
        <v>788</v>
      </c>
      <c r="AY2656" s="30" t="s">
        <v>789</v>
      </c>
      <c r="AZ2656" s="3">
        <v>600</v>
      </c>
      <c r="BA2656" s="30" t="s">
        <v>60</v>
      </c>
      <c r="BB2656" s="30">
        <v>600</v>
      </c>
      <c r="BC2656" s="30" t="s">
        <v>60</v>
      </c>
      <c r="BD2656" s="30" t="s">
        <v>60</v>
      </c>
      <c r="BE2656" s="30" t="s">
        <v>60</v>
      </c>
      <c r="BF2656" s="32" t="str">
        <f>IFERROR(VLOOKUP(Data_Power_app[[#This Row],[PRO ODER]],'Result'!H:J,3,0),"")</f>
        <v/>
      </c>
      <c r="BG2656" s="13"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4057</v>
      </c>
      <c r="B2657" s="30" t="s">
        <v>16889</v>
      </c>
      <c r="C2657" s="30" t="s">
        <v>16890</v>
      </c>
      <c r="D2657" s="30" t="s">
        <v>95</v>
      </c>
      <c r="E2657" s="30" t="s">
        <v>96</v>
      </c>
      <c r="F2657" s="30" t="s">
        <v>59</v>
      </c>
      <c r="G2657" s="30">
        <v>600</v>
      </c>
      <c r="H2657" s="4">
        <v>45826</v>
      </c>
      <c r="I2657" s="4">
        <v>37231</v>
      </c>
      <c r="J2657" s="4" t="s">
        <v>60</v>
      </c>
      <c r="K2657" s="4">
        <v>45827</v>
      </c>
      <c r="L2657" s="4"/>
      <c r="M2657" s="4">
        <v>45828</v>
      </c>
      <c r="N2657" s="4"/>
      <c r="O2657" s="4" t="s">
        <v>60</v>
      </c>
      <c r="P2657" s="4" t="s">
        <v>60</v>
      </c>
      <c r="Q2657" s="4" t="s">
        <v>60</v>
      </c>
      <c r="R2657" s="4" t="s">
        <v>60</v>
      </c>
      <c r="S2657" s="4" t="s">
        <v>60</v>
      </c>
      <c r="T2657" s="4">
        <v>45829</v>
      </c>
      <c r="U2657" s="4"/>
      <c r="V2657" s="4"/>
      <c r="W2657" s="4">
        <v>45830</v>
      </c>
      <c r="X2657" s="4"/>
      <c r="Y2657" s="4" t="s">
        <v>60</v>
      </c>
      <c r="Z2657" s="4">
        <v>45832</v>
      </c>
      <c r="AA2657" s="4"/>
      <c r="AB2657" s="4" t="s">
        <v>60</v>
      </c>
      <c r="AC2657" s="4">
        <v>45833</v>
      </c>
      <c r="AD2657" s="4">
        <v>45834</v>
      </c>
      <c r="AE2657" s="4">
        <v>45836</v>
      </c>
      <c r="AF2657" s="4"/>
      <c r="AG2657" s="30" t="s">
        <v>119</v>
      </c>
      <c r="AH2657" s="30" t="s">
        <v>4327</v>
      </c>
      <c r="AI2657" s="30" t="s">
        <v>16888</v>
      </c>
      <c r="AJ2657" s="30" t="s">
        <v>4329</v>
      </c>
      <c r="AK2657" s="30" t="s">
        <v>100</v>
      </c>
      <c r="AL2657" s="30" t="s">
        <v>656</v>
      </c>
      <c r="AM2657" s="30" t="s">
        <v>657</v>
      </c>
      <c r="AN2657" s="30">
        <v>30.067689999999999</v>
      </c>
      <c r="AO2657" s="30" t="s">
        <v>68</v>
      </c>
      <c r="AP2657" s="30"/>
      <c r="AQ2657" s="30"/>
      <c r="AR2657" s="30" t="s">
        <v>68</v>
      </c>
      <c r="AS2657" s="30"/>
      <c r="AT2657" s="30"/>
      <c r="AU2657" s="30" t="s">
        <v>460</v>
      </c>
      <c r="AV2657" s="30" t="s">
        <v>461</v>
      </c>
      <c r="AW2657" s="30">
        <v>55.894329999999997</v>
      </c>
      <c r="AX2657" s="30" t="s">
        <v>788</v>
      </c>
      <c r="AY2657" s="30" t="s">
        <v>789</v>
      </c>
      <c r="AZ2657" s="3">
        <v>600</v>
      </c>
      <c r="BA2657" s="30" t="s">
        <v>60</v>
      </c>
      <c r="BB2657" s="30">
        <v>600</v>
      </c>
      <c r="BC2657" s="30" t="s">
        <v>60</v>
      </c>
      <c r="BD2657" s="30" t="s">
        <v>60</v>
      </c>
      <c r="BE2657" s="30" t="s">
        <v>60</v>
      </c>
      <c r="BF2657" s="32" t="str">
        <f>IFERROR(VLOOKUP(Data_Power_app[[#This Row],[PRO ODER]],'Result'!H:J,3,0),"")</f>
        <v/>
      </c>
      <c r="BG2657" s="13"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v>4058</v>
      </c>
      <c r="B2658" s="30" t="s">
        <v>16891</v>
      </c>
      <c r="C2658" s="30" t="s">
        <v>16892</v>
      </c>
      <c r="D2658" s="30" t="s">
        <v>272</v>
      </c>
      <c r="E2658" s="30" t="s">
        <v>273</v>
      </c>
      <c r="F2658" s="30" t="s">
        <v>59</v>
      </c>
      <c r="G2658" s="30">
        <v>484</v>
      </c>
      <c r="H2658" s="4">
        <v>45826</v>
      </c>
      <c r="I2658" s="4">
        <v>37231</v>
      </c>
      <c r="J2658" s="4" t="s">
        <v>60</v>
      </c>
      <c r="K2658" s="4">
        <v>45827</v>
      </c>
      <c r="L2658" s="4"/>
      <c r="M2658" s="4">
        <v>45828</v>
      </c>
      <c r="N2658" s="4"/>
      <c r="O2658" s="4" t="s">
        <v>60</v>
      </c>
      <c r="P2658" s="4" t="s">
        <v>60</v>
      </c>
      <c r="Q2658" s="4" t="s">
        <v>60</v>
      </c>
      <c r="R2658" s="4" t="s">
        <v>60</v>
      </c>
      <c r="S2658" s="4" t="s">
        <v>60</v>
      </c>
      <c r="T2658" s="4">
        <v>45829</v>
      </c>
      <c r="U2658" s="4"/>
      <c r="V2658" s="4"/>
      <c r="W2658" s="4">
        <v>45830</v>
      </c>
      <c r="X2658" s="4"/>
      <c r="Y2658" s="4" t="s">
        <v>60</v>
      </c>
      <c r="Z2658" s="4">
        <v>45832</v>
      </c>
      <c r="AA2658" s="4"/>
      <c r="AB2658" s="4" t="s">
        <v>60</v>
      </c>
      <c r="AC2658" s="4">
        <v>45833</v>
      </c>
      <c r="AD2658" s="4">
        <v>45834</v>
      </c>
      <c r="AE2658" s="4">
        <v>45836</v>
      </c>
      <c r="AF2658" s="4"/>
      <c r="AG2658" s="30" t="s">
        <v>119</v>
      </c>
      <c r="AH2658" s="30" t="s">
        <v>274</v>
      </c>
      <c r="AI2658" s="30" t="s">
        <v>16865</v>
      </c>
      <c r="AJ2658" s="30" t="s">
        <v>275</v>
      </c>
      <c r="AK2658" s="30" t="s">
        <v>65</v>
      </c>
      <c r="AL2658" s="30" t="s">
        <v>276</v>
      </c>
      <c r="AM2658" s="30" t="s">
        <v>277</v>
      </c>
      <c r="AN2658" s="30">
        <v>9.2757799999999992</v>
      </c>
      <c r="AO2658" s="30" t="s">
        <v>68</v>
      </c>
      <c r="AP2658" s="30"/>
      <c r="AQ2658" s="30"/>
      <c r="AR2658" s="30" t="s">
        <v>68</v>
      </c>
      <c r="AS2658" s="30"/>
      <c r="AT2658" s="30"/>
      <c r="AU2658" s="30" t="s">
        <v>345</v>
      </c>
      <c r="AV2658" s="30" t="s">
        <v>346</v>
      </c>
      <c r="AW2658" s="30">
        <v>34.485799999999998</v>
      </c>
      <c r="AX2658" s="30" t="s">
        <v>16866</v>
      </c>
      <c r="AY2658" s="30" t="s">
        <v>16867</v>
      </c>
      <c r="AZ2658" s="3">
        <v>484</v>
      </c>
      <c r="BA2658" s="30" t="s">
        <v>60</v>
      </c>
      <c r="BB2658" s="30">
        <v>484</v>
      </c>
      <c r="BC2658" s="30" t="s">
        <v>60</v>
      </c>
      <c r="BD2658" s="30" t="s">
        <v>60</v>
      </c>
      <c r="BE2658" s="30" t="s">
        <v>60</v>
      </c>
      <c r="BF2658" s="32" t="str">
        <f>IFERROR(VLOOKUP(Data_Power_app[[#This Row],[PRO ODER]],'Result'!H:J,3,0),"")</f>
        <v/>
      </c>
      <c r="BG2658" s="13"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v>4059</v>
      </c>
      <c r="B2659" s="30" t="s">
        <v>16893</v>
      </c>
      <c r="C2659" s="30" t="s">
        <v>16894</v>
      </c>
      <c r="D2659" s="30" t="s">
        <v>95</v>
      </c>
      <c r="E2659" s="30" t="s">
        <v>96</v>
      </c>
      <c r="F2659" s="30" t="s">
        <v>59</v>
      </c>
      <c r="G2659" s="30">
        <v>696</v>
      </c>
      <c r="H2659" s="4">
        <v>45826</v>
      </c>
      <c r="I2659" s="4">
        <v>37231</v>
      </c>
      <c r="J2659" s="4" t="s">
        <v>60</v>
      </c>
      <c r="K2659" s="4">
        <v>45827</v>
      </c>
      <c r="L2659" s="4"/>
      <c r="M2659" s="4">
        <v>45828</v>
      </c>
      <c r="N2659" s="4"/>
      <c r="O2659" s="4" t="s">
        <v>60</v>
      </c>
      <c r="P2659" s="4" t="s">
        <v>60</v>
      </c>
      <c r="Q2659" s="4" t="s">
        <v>60</v>
      </c>
      <c r="R2659" s="4" t="s">
        <v>60</v>
      </c>
      <c r="S2659" s="4" t="s">
        <v>60</v>
      </c>
      <c r="T2659" s="4">
        <v>45829</v>
      </c>
      <c r="U2659" s="4"/>
      <c r="V2659" s="4"/>
      <c r="W2659" s="4">
        <v>45830</v>
      </c>
      <c r="X2659" s="4"/>
      <c r="Y2659" s="4" t="s">
        <v>60</v>
      </c>
      <c r="Z2659" s="4">
        <v>45832</v>
      </c>
      <c r="AA2659" s="4"/>
      <c r="AB2659" s="4" t="s">
        <v>60</v>
      </c>
      <c r="AC2659" s="4">
        <v>45833</v>
      </c>
      <c r="AD2659" s="4">
        <v>45834</v>
      </c>
      <c r="AE2659" s="4">
        <v>45836</v>
      </c>
      <c r="AF2659" s="4"/>
      <c r="AG2659" s="30" t="s">
        <v>119</v>
      </c>
      <c r="AH2659" s="30" t="s">
        <v>4327</v>
      </c>
      <c r="AI2659" s="30" t="s">
        <v>4328</v>
      </c>
      <c r="AJ2659" s="30" t="s">
        <v>4329</v>
      </c>
      <c r="AK2659" s="30" t="s">
        <v>65</v>
      </c>
      <c r="AL2659" s="30" t="s">
        <v>656</v>
      </c>
      <c r="AM2659" s="30" t="s">
        <v>657</v>
      </c>
      <c r="AN2659" s="30">
        <v>29.36805</v>
      </c>
      <c r="AO2659" s="30" t="s">
        <v>68</v>
      </c>
      <c r="AP2659" s="30"/>
      <c r="AQ2659" s="30"/>
      <c r="AR2659" s="30" t="s">
        <v>68</v>
      </c>
      <c r="AS2659" s="30"/>
      <c r="AT2659" s="30"/>
      <c r="AU2659" s="30" t="s">
        <v>460</v>
      </c>
      <c r="AV2659" s="30" t="s">
        <v>461</v>
      </c>
      <c r="AW2659" s="30">
        <v>54.593580000000003</v>
      </c>
      <c r="AX2659" s="30" t="s">
        <v>795</v>
      </c>
      <c r="AY2659" s="30" t="s">
        <v>796</v>
      </c>
      <c r="AZ2659" s="3">
        <v>696</v>
      </c>
      <c r="BA2659" s="30" t="s">
        <v>60</v>
      </c>
      <c r="BB2659" s="30">
        <v>696</v>
      </c>
      <c r="BC2659" s="30" t="s">
        <v>60</v>
      </c>
      <c r="BD2659" s="30" t="s">
        <v>60</v>
      </c>
      <c r="BE2659" s="30" t="s">
        <v>60</v>
      </c>
      <c r="BF2659" s="32" t="str">
        <f>IFERROR(VLOOKUP(Data_Power_app[[#This Row],[PRO ODER]],'Result'!H:J,3,0),"")</f>
        <v/>
      </c>
      <c r="BG2659" s="13"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4060</v>
      </c>
      <c r="B2660" s="30" t="s">
        <v>16895</v>
      </c>
      <c r="C2660" s="30" t="s">
        <v>16896</v>
      </c>
      <c r="D2660" s="30" t="s">
        <v>272</v>
      </c>
      <c r="E2660" s="30" t="s">
        <v>273</v>
      </c>
      <c r="F2660" s="30" t="s">
        <v>59</v>
      </c>
      <c r="G2660" s="30">
        <v>902</v>
      </c>
      <c r="H2660" s="4">
        <v>45826</v>
      </c>
      <c r="I2660" s="4">
        <v>37231</v>
      </c>
      <c r="J2660" s="4" t="s">
        <v>60</v>
      </c>
      <c r="K2660" s="4">
        <v>45827</v>
      </c>
      <c r="L2660" s="4"/>
      <c r="M2660" s="4">
        <v>45828</v>
      </c>
      <c r="N2660" s="4"/>
      <c r="O2660" s="4" t="s">
        <v>60</v>
      </c>
      <c r="P2660" s="4" t="s">
        <v>60</v>
      </c>
      <c r="Q2660" s="4" t="s">
        <v>60</v>
      </c>
      <c r="R2660" s="4" t="s">
        <v>60</v>
      </c>
      <c r="S2660" s="4" t="s">
        <v>60</v>
      </c>
      <c r="T2660" s="4">
        <v>45829</v>
      </c>
      <c r="U2660" s="4"/>
      <c r="V2660" s="4"/>
      <c r="W2660" s="4">
        <v>45830</v>
      </c>
      <c r="X2660" s="4"/>
      <c r="Y2660" s="4" t="s">
        <v>60</v>
      </c>
      <c r="Z2660" s="4">
        <v>45832</v>
      </c>
      <c r="AA2660" s="4"/>
      <c r="AB2660" s="4" t="s">
        <v>60</v>
      </c>
      <c r="AC2660" s="4">
        <v>45833</v>
      </c>
      <c r="AD2660" s="4">
        <v>45834</v>
      </c>
      <c r="AE2660" s="4">
        <v>45836</v>
      </c>
      <c r="AF2660" s="4"/>
      <c r="AG2660" s="30" t="s">
        <v>119</v>
      </c>
      <c r="AH2660" s="30" t="s">
        <v>491</v>
      </c>
      <c r="AI2660" s="30" t="s">
        <v>541</v>
      </c>
      <c r="AJ2660" s="30" t="s">
        <v>275</v>
      </c>
      <c r="AK2660" s="30" t="s">
        <v>100</v>
      </c>
      <c r="AL2660" s="30" t="s">
        <v>276</v>
      </c>
      <c r="AM2660" s="30" t="s">
        <v>277</v>
      </c>
      <c r="AN2660" s="30">
        <v>20.4724</v>
      </c>
      <c r="AO2660" s="30" t="s">
        <v>68</v>
      </c>
      <c r="AP2660" s="30"/>
      <c r="AQ2660" s="30"/>
      <c r="AR2660" s="30" t="s">
        <v>68</v>
      </c>
      <c r="AS2660" s="30"/>
      <c r="AT2660" s="30"/>
      <c r="AU2660" s="30" t="s">
        <v>345</v>
      </c>
      <c r="AV2660" s="30" t="s">
        <v>346</v>
      </c>
      <c r="AW2660" s="30">
        <v>76.121009999999998</v>
      </c>
      <c r="AX2660" s="30" t="s">
        <v>542</v>
      </c>
      <c r="AY2660" s="30" t="s">
        <v>543</v>
      </c>
      <c r="AZ2660" s="3">
        <v>902</v>
      </c>
      <c r="BA2660" s="30" t="s">
        <v>60</v>
      </c>
      <c r="BB2660" s="30">
        <v>902</v>
      </c>
      <c r="BC2660" s="30" t="s">
        <v>60</v>
      </c>
      <c r="BD2660" s="30" t="s">
        <v>60</v>
      </c>
      <c r="BE2660" s="30" t="s">
        <v>60</v>
      </c>
      <c r="BF2660" s="32" t="str">
        <f>IFERROR(VLOOKUP(Data_Power_app[[#This Row],[PRO ODER]],'Result'!H:J,3,0),"")</f>
        <v/>
      </c>
      <c r="BG2660" s="13"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4061</v>
      </c>
      <c r="B2661" s="30" t="s">
        <v>16897</v>
      </c>
      <c r="C2661" s="30" t="s">
        <v>16898</v>
      </c>
      <c r="D2661" s="30" t="s">
        <v>272</v>
      </c>
      <c r="E2661" s="30" t="s">
        <v>273</v>
      </c>
      <c r="F2661" s="30" t="s">
        <v>59</v>
      </c>
      <c r="G2661" s="30">
        <v>554</v>
      </c>
      <c r="H2661" s="4">
        <v>45826</v>
      </c>
      <c r="I2661" s="4">
        <v>37231</v>
      </c>
      <c r="J2661" s="4" t="s">
        <v>60</v>
      </c>
      <c r="K2661" s="4">
        <v>45827</v>
      </c>
      <c r="L2661" s="4"/>
      <c r="M2661" s="4">
        <v>45828</v>
      </c>
      <c r="N2661" s="4"/>
      <c r="O2661" s="4" t="s">
        <v>60</v>
      </c>
      <c r="P2661" s="4" t="s">
        <v>60</v>
      </c>
      <c r="Q2661" s="4" t="s">
        <v>60</v>
      </c>
      <c r="R2661" s="4" t="s">
        <v>60</v>
      </c>
      <c r="S2661" s="4" t="s">
        <v>60</v>
      </c>
      <c r="T2661" s="4">
        <v>45829</v>
      </c>
      <c r="U2661" s="4"/>
      <c r="V2661" s="4"/>
      <c r="W2661" s="4">
        <v>45830</v>
      </c>
      <c r="X2661" s="4"/>
      <c r="Y2661" s="4" t="s">
        <v>60</v>
      </c>
      <c r="Z2661" s="4">
        <v>45832</v>
      </c>
      <c r="AA2661" s="4"/>
      <c r="AB2661" s="4" t="s">
        <v>60</v>
      </c>
      <c r="AC2661" s="4">
        <v>45833</v>
      </c>
      <c r="AD2661" s="4">
        <v>45834</v>
      </c>
      <c r="AE2661" s="4">
        <v>45836</v>
      </c>
      <c r="AF2661" s="4"/>
      <c r="AG2661" s="30" t="s">
        <v>119</v>
      </c>
      <c r="AH2661" s="30" t="s">
        <v>491</v>
      </c>
      <c r="AI2661" s="30" t="s">
        <v>541</v>
      </c>
      <c r="AJ2661" s="30" t="s">
        <v>275</v>
      </c>
      <c r="AK2661" s="30" t="s">
        <v>100</v>
      </c>
      <c r="AL2661" s="30" t="s">
        <v>276</v>
      </c>
      <c r="AM2661" s="30" t="s">
        <v>277</v>
      </c>
      <c r="AN2661" s="30">
        <v>12.4968</v>
      </c>
      <c r="AO2661" s="30" t="s">
        <v>68</v>
      </c>
      <c r="AP2661" s="30"/>
      <c r="AQ2661" s="30"/>
      <c r="AR2661" s="30" t="s">
        <v>68</v>
      </c>
      <c r="AS2661" s="30"/>
      <c r="AT2661" s="30"/>
      <c r="AU2661" s="30" t="s">
        <v>345</v>
      </c>
      <c r="AV2661" s="30" t="s">
        <v>346</v>
      </c>
      <c r="AW2661" s="30">
        <v>46.465919999999997</v>
      </c>
      <c r="AX2661" s="30" t="s">
        <v>542</v>
      </c>
      <c r="AY2661" s="30" t="s">
        <v>543</v>
      </c>
      <c r="AZ2661" s="3">
        <v>554</v>
      </c>
      <c r="BA2661" s="30" t="s">
        <v>60</v>
      </c>
      <c r="BB2661" s="30">
        <v>554</v>
      </c>
      <c r="BC2661" s="30" t="s">
        <v>60</v>
      </c>
      <c r="BD2661" s="30" t="s">
        <v>60</v>
      </c>
      <c r="BE2661" s="30" t="s">
        <v>60</v>
      </c>
      <c r="BF2661" s="32" t="str">
        <f>IFERROR(VLOOKUP(Data_Power_app[[#This Row],[PRO ODER]],'Result'!H:J,3,0),"")</f>
        <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4062</v>
      </c>
      <c r="B2662" s="30" t="s">
        <v>16899</v>
      </c>
      <c r="C2662" s="30" t="s">
        <v>16900</v>
      </c>
      <c r="D2662" s="30" t="s">
        <v>272</v>
      </c>
      <c r="E2662" s="30" t="s">
        <v>273</v>
      </c>
      <c r="F2662" s="30" t="s">
        <v>59</v>
      </c>
      <c r="G2662" s="30">
        <v>108</v>
      </c>
      <c r="H2662" s="4">
        <v>45826</v>
      </c>
      <c r="I2662" s="4">
        <v>37231</v>
      </c>
      <c r="J2662" s="4" t="s">
        <v>60</v>
      </c>
      <c r="K2662" s="4">
        <v>45827</v>
      </c>
      <c r="L2662" s="4"/>
      <c r="M2662" s="4">
        <v>45828</v>
      </c>
      <c r="N2662" s="4"/>
      <c r="O2662" s="4" t="s">
        <v>60</v>
      </c>
      <c r="P2662" s="4" t="s">
        <v>60</v>
      </c>
      <c r="Q2662" s="4" t="s">
        <v>60</v>
      </c>
      <c r="R2662" s="4" t="s">
        <v>60</v>
      </c>
      <c r="S2662" s="4" t="s">
        <v>60</v>
      </c>
      <c r="T2662" s="4">
        <v>45829</v>
      </c>
      <c r="U2662" s="4"/>
      <c r="V2662" s="4"/>
      <c r="W2662" s="4">
        <v>45830</v>
      </c>
      <c r="X2662" s="4"/>
      <c r="Y2662" s="4" t="s">
        <v>60</v>
      </c>
      <c r="Z2662" s="4">
        <v>45832</v>
      </c>
      <c r="AA2662" s="4"/>
      <c r="AB2662" s="4" t="s">
        <v>60</v>
      </c>
      <c r="AC2662" s="4">
        <v>45833</v>
      </c>
      <c r="AD2662" s="4">
        <v>45834</v>
      </c>
      <c r="AE2662" s="4">
        <v>45836</v>
      </c>
      <c r="AF2662" s="4"/>
      <c r="AG2662" s="30" t="s">
        <v>119</v>
      </c>
      <c r="AH2662" s="30" t="s">
        <v>274</v>
      </c>
      <c r="AI2662" s="30" t="s">
        <v>584</v>
      </c>
      <c r="AJ2662" s="30" t="s">
        <v>275</v>
      </c>
      <c r="AK2662" s="30" t="s">
        <v>65</v>
      </c>
      <c r="AL2662" s="30" t="s">
        <v>276</v>
      </c>
      <c r="AM2662" s="30" t="s">
        <v>277</v>
      </c>
      <c r="AN2662" s="30">
        <v>2.3424900000000002</v>
      </c>
      <c r="AO2662" s="30" t="s">
        <v>68</v>
      </c>
      <c r="AP2662" s="30"/>
      <c r="AQ2662" s="30"/>
      <c r="AR2662" s="30" t="s">
        <v>68</v>
      </c>
      <c r="AS2662" s="30"/>
      <c r="AT2662" s="30"/>
      <c r="AU2662" s="30" t="s">
        <v>278</v>
      </c>
      <c r="AV2662" s="30" t="s">
        <v>279</v>
      </c>
      <c r="AW2662" s="30">
        <v>8.7096699999999991</v>
      </c>
      <c r="AX2662" s="30" t="s">
        <v>448</v>
      </c>
      <c r="AY2662" s="30" t="s">
        <v>449</v>
      </c>
      <c r="AZ2662" s="3">
        <v>108</v>
      </c>
      <c r="BA2662" s="30" t="s">
        <v>60</v>
      </c>
      <c r="BB2662" s="30">
        <v>108</v>
      </c>
      <c r="BC2662" s="30" t="s">
        <v>60</v>
      </c>
      <c r="BD2662" s="30" t="s">
        <v>60</v>
      </c>
      <c r="BE2662" s="30" t="s">
        <v>60</v>
      </c>
      <c r="BF2662" s="32" t="str">
        <f>IFERROR(VLOOKUP(Data_Power_app[[#This Row],[PRO ODER]],'Result'!H:J,3,0),"")</f>
        <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4063</v>
      </c>
      <c r="B2663" s="30" t="s">
        <v>16901</v>
      </c>
      <c r="C2663" s="30" t="s">
        <v>16902</v>
      </c>
      <c r="D2663" s="30" t="s">
        <v>95</v>
      </c>
      <c r="E2663" s="30" t="s">
        <v>96</v>
      </c>
      <c r="F2663" s="30" t="s">
        <v>59</v>
      </c>
      <c r="G2663" s="30">
        <v>3600</v>
      </c>
      <c r="H2663" s="4">
        <v>45825</v>
      </c>
      <c r="I2663" s="4">
        <v>37231</v>
      </c>
      <c r="J2663" s="4" t="s">
        <v>60</v>
      </c>
      <c r="K2663" s="4">
        <v>45827</v>
      </c>
      <c r="L2663" s="4"/>
      <c r="M2663" s="4">
        <v>45828</v>
      </c>
      <c r="N2663" s="4"/>
      <c r="O2663" s="4">
        <v>45828</v>
      </c>
      <c r="P2663" s="4" t="s">
        <v>60</v>
      </c>
      <c r="Q2663" s="4">
        <v>45828</v>
      </c>
      <c r="R2663" s="4" t="s">
        <v>60</v>
      </c>
      <c r="S2663" s="4" t="s">
        <v>60</v>
      </c>
      <c r="T2663" s="4">
        <v>45829</v>
      </c>
      <c r="U2663" s="4"/>
      <c r="V2663" s="4"/>
      <c r="W2663" s="4">
        <v>45830</v>
      </c>
      <c r="X2663" s="4"/>
      <c r="Y2663" s="4" t="s">
        <v>60</v>
      </c>
      <c r="Z2663" s="4">
        <v>45832</v>
      </c>
      <c r="AA2663" s="4"/>
      <c r="AB2663" s="4" t="s">
        <v>60</v>
      </c>
      <c r="AC2663" s="4">
        <v>45833</v>
      </c>
      <c r="AD2663" s="4">
        <v>45834</v>
      </c>
      <c r="AE2663" s="4">
        <v>45836</v>
      </c>
      <c r="AF2663" s="4"/>
      <c r="AG2663" s="30" t="s">
        <v>119</v>
      </c>
      <c r="AH2663" s="30" t="s">
        <v>654</v>
      </c>
      <c r="AI2663" s="30" t="s">
        <v>798</v>
      </c>
      <c r="AJ2663" s="30" t="s">
        <v>655</v>
      </c>
      <c r="AK2663" s="30" t="s">
        <v>65</v>
      </c>
      <c r="AL2663" s="30" t="s">
        <v>656</v>
      </c>
      <c r="AM2663" s="30" t="s">
        <v>657</v>
      </c>
      <c r="AN2663" s="30">
        <v>138.96487999999999</v>
      </c>
      <c r="AO2663" s="30" t="s">
        <v>68</v>
      </c>
      <c r="AP2663" s="30"/>
      <c r="AQ2663" s="30"/>
      <c r="AR2663" s="30" t="s">
        <v>68</v>
      </c>
      <c r="AS2663" s="30"/>
      <c r="AT2663" s="30"/>
      <c r="AU2663" s="30" t="s">
        <v>460</v>
      </c>
      <c r="AV2663" s="30" t="s">
        <v>461</v>
      </c>
      <c r="AW2663" s="30">
        <v>258.32961</v>
      </c>
      <c r="AX2663" s="30" t="s">
        <v>576</v>
      </c>
      <c r="AY2663" s="30" t="s">
        <v>577</v>
      </c>
      <c r="AZ2663" s="3">
        <v>3600</v>
      </c>
      <c r="BA2663" s="30" t="s">
        <v>60</v>
      </c>
      <c r="BB2663" s="30">
        <v>3600</v>
      </c>
      <c r="BC2663" s="30" t="s">
        <v>60</v>
      </c>
      <c r="BD2663" s="30" t="s">
        <v>60</v>
      </c>
      <c r="BE2663" s="30" t="s">
        <v>60</v>
      </c>
      <c r="BF2663" s="32" t="str">
        <f>IFERROR(VLOOKUP(Data_Power_app[[#This Row],[PRO ODER]],'Result'!H:J,3,0),"")</f>
        <v/>
      </c>
      <c r="BG2663" s="13"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4064</v>
      </c>
      <c r="B2664" s="30" t="s">
        <v>16903</v>
      </c>
      <c r="C2664" s="30" t="s">
        <v>16904</v>
      </c>
      <c r="D2664" s="30" t="s">
        <v>272</v>
      </c>
      <c r="E2664" s="30" t="s">
        <v>273</v>
      </c>
      <c r="F2664" s="30" t="s">
        <v>59</v>
      </c>
      <c r="G2664" s="30">
        <v>262</v>
      </c>
      <c r="H2664" s="4">
        <v>45826</v>
      </c>
      <c r="I2664" s="4">
        <v>37231</v>
      </c>
      <c r="J2664" s="4" t="s">
        <v>60</v>
      </c>
      <c r="K2664" s="4">
        <v>45827</v>
      </c>
      <c r="L2664" s="4"/>
      <c r="M2664" s="4">
        <v>45828</v>
      </c>
      <c r="N2664" s="4"/>
      <c r="O2664" s="4" t="s">
        <v>60</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45834</v>
      </c>
      <c r="AE2664" s="4">
        <v>45836</v>
      </c>
      <c r="AF2664" s="4"/>
      <c r="AG2664" s="30" t="s">
        <v>119</v>
      </c>
      <c r="AH2664" s="30" t="s">
        <v>274</v>
      </c>
      <c r="AI2664" s="30" t="s">
        <v>584</v>
      </c>
      <c r="AJ2664" s="30" t="s">
        <v>275</v>
      </c>
      <c r="AK2664" s="30" t="s">
        <v>65</v>
      </c>
      <c r="AL2664" s="30" t="s">
        <v>276</v>
      </c>
      <c r="AM2664" s="30" t="s">
        <v>277</v>
      </c>
      <c r="AN2664" s="30">
        <v>5.2089299999999996</v>
      </c>
      <c r="AO2664" s="30" t="s">
        <v>68</v>
      </c>
      <c r="AP2664" s="30"/>
      <c r="AQ2664" s="30"/>
      <c r="AR2664" s="30" t="s">
        <v>68</v>
      </c>
      <c r="AS2664" s="30"/>
      <c r="AT2664" s="30"/>
      <c r="AU2664" s="30" t="s">
        <v>278</v>
      </c>
      <c r="AV2664" s="30" t="s">
        <v>279</v>
      </c>
      <c r="AW2664" s="30">
        <v>19.36646</v>
      </c>
      <c r="AX2664" s="30" t="s">
        <v>448</v>
      </c>
      <c r="AY2664" s="30" t="s">
        <v>449</v>
      </c>
      <c r="AZ2664" s="3">
        <v>262</v>
      </c>
      <c r="BA2664" s="30" t="s">
        <v>60</v>
      </c>
      <c r="BB2664" s="30">
        <v>262</v>
      </c>
      <c r="BC2664" s="30" t="s">
        <v>60</v>
      </c>
      <c r="BD2664" s="30" t="s">
        <v>60</v>
      </c>
      <c r="BE2664" s="30" t="s">
        <v>60</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4065</v>
      </c>
      <c r="B2665" s="30" t="s">
        <v>16905</v>
      </c>
      <c r="C2665" s="30" t="s">
        <v>16906</v>
      </c>
      <c r="D2665" s="30" t="s">
        <v>95</v>
      </c>
      <c r="E2665" s="30" t="s">
        <v>96</v>
      </c>
      <c r="F2665" s="30" t="s">
        <v>59</v>
      </c>
      <c r="G2665" s="30">
        <v>1800</v>
      </c>
      <c r="H2665" s="4">
        <v>45825</v>
      </c>
      <c r="I2665" s="4">
        <v>37231</v>
      </c>
      <c r="J2665" s="4" t="s">
        <v>60</v>
      </c>
      <c r="K2665" s="4">
        <v>45827</v>
      </c>
      <c r="L2665" s="4"/>
      <c r="M2665" s="4">
        <v>45828</v>
      </c>
      <c r="N2665" s="4"/>
      <c r="O2665" s="4">
        <v>45828</v>
      </c>
      <c r="P2665" s="4" t="s">
        <v>60</v>
      </c>
      <c r="Q2665" s="4">
        <v>45828</v>
      </c>
      <c r="R2665" s="4" t="s">
        <v>60</v>
      </c>
      <c r="S2665" s="4" t="s">
        <v>60</v>
      </c>
      <c r="T2665" s="4">
        <v>45829</v>
      </c>
      <c r="U2665" s="4"/>
      <c r="V2665" s="4"/>
      <c r="W2665" s="4">
        <v>45830</v>
      </c>
      <c r="X2665" s="4"/>
      <c r="Y2665" s="4" t="s">
        <v>60</v>
      </c>
      <c r="Z2665" s="4">
        <v>45832</v>
      </c>
      <c r="AA2665" s="4"/>
      <c r="AB2665" s="4" t="s">
        <v>60</v>
      </c>
      <c r="AC2665" s="4">
        <v>45833</v>
      </c>
      <c r="AD2665" s="4">
        <v>45834</v>
      </c>
      <c r="AE2665" s="4">
        <v>45836</v>
      </c>
      <c r="AF2665" s="4"/>
      <c r="AG2665" s="30" t="s">
        <v>119</v>
      </c>
      <c r="AH2665" s="30" t="s">
        <v>654</v>
      </c>
      <c r="AI2665" s="30" t="s">
        <v>798</v>
      </c>
      <c r="AJ2665" s="30" t="s">
        <v>655</v>
      </c>
      <c r="AK2665" s="30" t="s">
        <v>65</v>
      </c>
      <c r="AL2665" s="30" t="s">
        <v>656</v>
      </c>
      <c r="AM2665" s="30" t="s">
        <v>657</v>
      </c>
      <c r="AN2665" s="30">
        <v>69.996039999999994</v>
      </c>
      <c r="AO2665" s="30" t="s">
        <v>68</v>
      </c>
      <c r="AP2665" s="30"/>
      <c r="AQ2665" s="30"/>
      <c r="AR2665" s="30" t="s">
        <v>68</v>
      </c>
      <c r="AS2665" s="30"/>
      <c r="AT2665" s="30"/>
      <c r="AU2665" s="30" t="s">
        <v>460</v>
      </c>
      <c r="AV2665" s="30" t="s">
        <v>461</v>
      </c>
      <c r="AW2665" s="30">
        <v>130.11902000000001</v>
      </c>
      <c r="AX2665" s="30" t="s">
        <v>576</v>
      </c>
      <c r="AY2665" s="30" t="s">
        <v>577</v>
      </c>
      <c r="AZ2665" s="3">
        <v>1800</v>
      </c>
      <c r="BA2665" s="30" t="s">
        <v>60</v>
      </c>
      <c r="BB2665" s="30">
        <v>1800</v>
      </c>
      <c r="BC2665" s="30" t="s">
        <v>60</v>
      </c>
      <c r="BD2665" s="30" t="s">
        <v>60</v>
      </c>
      <c r="BE2665" s="30" t="s">
        <v>60</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4066</v>
      </c>
      <c r="B2666" s="30" t="s">
        <v>16907</v>
      </c>
      <c r="C2666" s="30" t="s">
        <v>16908</v>
      </c>
      <c r="D2666" s="30" t="s">
        <v>95</v>
      </c>
      <c r="E2666" s="30" t="s">
        <v>96</v>
      </c>
      <c r="F2666" s="30" t="s">
        <v>59</v>
      </c>
      <c r="G2666" s="30">
        <v>1200</v>
      </c>
      <c r="H2666" s="4">
        <v>45825</v>
      </c>
      <c r="I2666" s="4">
        <v>37231</v>
      </c>
      <c r="J2666" s="4" t="s">
        <v>60</v>
      </c>
      <c r="K2666" s="4">
        <v>45827</v>
      </c>
      <c r="L2666" s="4"/>
      <c r="M2666" s="4">
        <v>45828</v>
      </c>
      <c r="N2666" s="4"/>
      <c r="O2666" s="4">
        <v>45828</v>
      </c>
      <c r="P2666" s="4" t="s">
        <v>60</v>
      </c>
      <c r="Q2666" s="4">
        <v>45828</v>
      </c>
      <c r="R2666" s="4" t="s">
        <v>60</v>
      </c>
      <c r="S2666" s="4" t="s">
        <v>60</v>
      </c>
      <c r="T2666" s="4">
        <v>45829</v>
      </c>
      <c r="U2666" s="4"/>
      <c r="V2666" s="4"/>
      <c r="W2666" s="4">
        <v>45830</v>
      </c>
      <c r="X2666" s="4"/>
      <c r="Y2666" s="4" t="s">
        <v>60</v>
      </c>
      <c r="Z2666" s="4">
        <v>45832</v>
      </c>
      <c r="AA2666" s="4"/>
      <c r="AB2666" s="4" t="s">
        <v>60</v>
      </c>
      <c r="AC2666" s="4">
        <v>45833</v>
      </c>
      <c r="AD2666" s="4">
        <v>45834</v>
      </c>
      <c r="AE2666" s="4">
        <v>45836</v>
      </c>
      <c r="AF2666" s="4"/>
      <c r="AG2666" s="30" t="s">
        <v>119</v>
      </c>
      <c r="AH2666" s="30" t="s">
        <v>654</v>
      </c>
      <c r="AI2666" s="30" t="s">
        <v>798</v>
      </c>
      <c r="AJ2666" s="30" t="s">
        <v>655</v>
      </c>
      <c r="AK2666" s="30" t="s">
        <v>65</v>
      </c>
      <c r="AL2666" s="30" t="s">
        <v>656</v>
      </c>
      <c r="AM2666" s="30" t="s">
        <v>657</v>
      </c>
      <c r="AN2666" s="30">
        <v>46.926430000000003</v>
      </c>
      <c r="AO2666" s="30" t="s">
        <v>68</v>
      </c>
      <c r="AP2666" s="30"/>
      <c r="AQ2666" s="30"/>
      <c r="AR2666" s="30" t="s">
        <v>68</v>
      </c>
      <c r="AS2666" s="30"/>
      <c r="AT2666" s="30"/>
      <c r="AU2666" s="30" t="s">
        <v>460</v>
      </c>
      <c r="AV2666" s="30" t="s">
        <v>461</v>
      </c>
      <c r="AW2666" s="30">
        <v>87.233249999999998</v>
      </c>
      <c r="AX2666" s="30" t="s">
        <v>576</v>
      </c>
      <c r="AY2666" s="30" t="s">
        <v>577</v>
      </c>
      <c r="AZ2666" s="3">
        <v>1200</v>
      </c>
      <c r="BA2666" s="30" t="s">
        <v>60</v>
      </c>
      <c r="BB2666" s="30">
        <v>1200</v>
      </c>
      <c r="BC2666" s="30" t="s">
        <v>60</v>
      </c>
      <c r="BD2666" s="30" t="s">
        <v>60</v>
      </c>
      <c r="BE2666" s="30" t="s">
        <v>60</v>
      </c>
      <c r="BF2666" s="32" t="str">
        <f>IFERROR(VLOOKUP(Data_Power_app[[#This Row],[PRO ODER]],'Result'!H:J,3,0),"")</f>
        <v/>
      </c>
      <c r="BG2666" s="13"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4067</v>
      </c>
      <c r="B2667" s="30" t="s">
        <v>16909</v>
      </c>
      <c r="C2667" s="30" t="s">
        <v>16910</v>
      </c>
      <c r="D2667" s="30" t="s">
        <v>272</v>
      </c>
      <c r="E2667" s="30" t="s">
        <v>273</v>
      </c>
      <c r="F2667" s="30" t="s">
        <v>59</v>
      </c>
      <c r="G2667" s="30">
        <v>478</v>
      </c>
      <c r="H2667" s="4">
        <v>45826</v>
      </c>
      <c r="I2667" s="4">
        <v>37231</v>
      </c>
      <c r="J2667" s="4" t="s">
        <v>60</v>
      </c>
      <c r="K2667" s="4">
        <v>45827</v>
      </c>
      <c r="L2667" s="4"/>
      <c r="M2667" s="4">
        <v>45828</v>
      </c>
      <c r="N2667" s="4"/>
      <c r="O2667" s="4" t="s">
        <v>60</v>
      </c>
      <c r="P2667" s="4" t="s">
        <v>60</v>
      </c>
      <c r="Q2667" s="4" t="s">
        <v>60</v>
      </c>
      <c r="R2667" s="4" t="s">
        <v>60</v>
      </c>
      <c r="S2667" s="4" t="s">
        <v>60</v>
      </c>
      <c r="T2667" s="4">
        <v>45829</v>
      </c>
      <c r="U2667" s="4"/>
      <c r="V2667" s="4"/>
      <c r="W2667" s="4">
        <v>45830</v>
      </c>
      <c r="X2667" s="4"/>
      <c r="Y2667" s="4" t="s">
        <v>60</v>
      </c>
      <c r="Z2667" s="4">
        <v>45832</v>
      </c>
      <c r="AA2667" s="4"/>
      <c r="AB2667" s="4" t="s">
        <v>60</v>
      </c>
      <c r="AC2667" s="4">
        <v>45833</v>
      </c>
      <c r="AD2667" s="4">
        <v>45834</v>
      </c>
      <c r="AE2667" s="4">
        <v>45836</v>
      </c>
      <c r="AF2667" s="4"/>
      <c r="AG2667" s="30" t="s">
        <v>119</v>
      </c>
      <c r="AH2667" s="30" t="s">
        <v>274</v>
      </c>
      <c r="AI2667" s="30" t="s">
        <v>584</v>
      </c>
      <c r="AJ2667" s="30" t="s">
        <v>275</v>
      </c>
      <c r="AK2667" s="30" t="s">
        <v>65</v>
      </c>
      <c r="AL2667" s="30" t="s">
        <v>276</v>
      </c>
      <c r="AM2667" s="30" t="s">
        <v>277</v>
      </c>
      <c r="AN2667" s="30">
        <v>9.4183199999999996</v>
      </c>
      <c r="AO2667" s="30" t="s">
        <v>68</v>
      </c>
      <c r="AP2667" s="30"/>
      <c r="AQ2667" s="30"/>
      <c r="AR2667" s="30" t="s">
        <v>68</v>
      </c>
      <c r="AS2667" s="30"/>
      <c r="AT2667" s="30"/>
      <c r="AU2667" s="30" t="s">
        <v>278</v>
      </c>
      <c r="AV2667" s="30" t="s">
        <v>279</v>
      </c>
      <c r="AW2667" s="30">
        <v>35.016469999999998</v>
      </c>
      <c r="AX2667" s="30" t="s">
        <v>448</v>
      </c>
      <c r="AY2667" s="30" t="s">
        <v>449</v>
      </c>
      <c r="AZ2667" s="3">
        <v>478</v>
      </c>
      <c r="BA2667" s="30" t="s">
        <v>60</v>
      </c>
      <c r="BB2667" s="30">
        <v>478</v>
      </c>
      <c r="BC2667" s="30" t="s">
        <v>60</v>
      </c>
      <c r="BD2667" s="30" t="s">
        <v>60</v>
      </c>
      <c r="BE2667" s="30" t="s">
        <v>60</v>
      </c>
      <c r="BF2667" s="32" t="str">
        <f>IFERROR(VLOOKUP(Data_Power_app[[#This Row],[PRO ODER]],'Result'!H:J,3,0),"")</f>
        <v/>
      </c>
      <c r="BG2667" s="13"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4068</v>
      </c>
      <c r="B2668" s="30" t="s">
        <v>16911</v>
      </c>
      <c r="C2668" s="30" t="s">
        <v>16912</v>
      </c>
      <c r="D2668" s="30" t="s">
        <v>95</v>
      </c>
      <c r="E2668" s="30" t="s">
        <v>96</v>
      </c>
      <c r="F2668" s="30" t="s">
        <v>59</v>
      </c>
      <c r="G2668" s="30">
        <v>684</v>
      </c>
      <c r="H2668" s="4">
        <v>45825</v>
      </c>
      <c r="I2668" s="4">
        <v>37231</v>
      </c>
      <c r="J2668" s="4" t="s">
        <v>60</v>
      </c>
      <c r="K2668" s="4">
        <v>45827</v>
      </c>
      <c r="L2668" s="4"/>
      <c r="M2668" s="4">
        <v>45828</v>
      </c>
      <c r="N2668" s="4"/>
      <c r="O2668" s="4">
        <v>45828</v>
      </c>
      <c r="P2668" s="4" t="s">
        <v>60</v>
      </c>
      <c r="Q2668" s="4">
        <v>45828</v>
      </c>
      <c r="R2668" s="4" t="s">
        <v>60</v>
      </c>
      <c r="S2668" s="4" t="s">
        <v>60</v>
      </c>
      <c r="T2668" s="4">
        <v>45829</v>
      </c>
      <c r="U2668" s="4"/>
      <c r="V2668" s="4"/>
      <c r="W2668" s="4">
        <v>45830</v>
      </c>
      <c r="X2668" s="4"/>
      <c r="Y2668" s="4" t="s">
        <v>60</v>
      </c>
      <c r="Z2668" s="4">
        <v>45832</v>
      </c>
      <c r="AA2668" s="4"/>
      <c r="AB2668" s="4" t="s">
        <v>60</v>
      </c>
      <c r="AC2668" s="4">
        <v>45833</v>
      </c>
      <c r="AD2668" s="4">
        <v>45834</v>
      </c>
      <c r="AE2668" s="4">
        <v>45836</v>
      </c>
      <c r="AF2668" s="4"/>
      <c r="AG2668" s="30" t="s">
        <v>119</v>
      </c>
      <c r="AH2668" s="30" t="s">
        <v>654</v>
      </c>
      <c r="AI2668" s="30" t="s">
        <v>14550</v>
      </c>
      <c r="AJ2668" s="30" t="s">
        <v>655</v>
      </c>
      <c r="AK2668" s="30" t="s">
        <v>65</v>
      </c>
      <c r="AL2668" s="30" t="s">
        <v>656</v>
      </c>
      <c r="AM2668" s="30" t="s">
        <v>657</v>
      </c>
      <c r="AN2668" s="30">
        <v>26.267050000000001</v>
      </c>
      <c r="AO2668" s="30" t="s">
        <v>68</v>
      </c>
      <c r="AP2668" s="30"/>
      <c r="AQ2668" s="30"/>
      <c r="AR2668" s="30" t="s">
        <v>68</v>
      </c>
      <c r="AS2668" s="30"/>
      <c r="AT2668" s="30"/>
      <c r="AU2668" s="30" t="s">
        <v>460</v>
      </c>
      <c r="AV2668" s="30" t="s">
        <v>461</v>
      </c>
      <c r="AW2668" s="30">
        <v>48.830620000000003</v>
      </c>
      <c r="AX2668" s="30" t="s">
        <v>2691</v>
      </c>
      <c r="AY2668" s="30" t="s">
        <v>2692</v>
      </c>
      <c r="AZ2668" s="3">
        <v>684</v>
      </c>
      <c r="BA2668" s="30" t="s">
        <v>60</v>
      </c>
      <c r="BB2668" s="30">
        <v>684</v>
      </c>
      <c r="BC2668" s="30" t="s">
        <v>60</v>
      </c>
      <c r="BD2668" s="30" t="s">
        <v>60</v>
      </c>
      <c r="BE2668" s="30" t="s">
        <v>60</v>
      </c>
      <c r="BF2668" s="32" t="str">
        <f>IFERROR(VLOOKUP(Data_Power_app[[#This Row],[PRO ODER]],'Result'!H:J,3,0),"")</f>
        <v/>
      </c>
      <c r="BG2668" s="13"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4069</v>
      </c>
      <c r="B2669" s="30" t="s">
        <v>16913</v>
      </c>
      <c r="C2669" s="30" t="s">
        <v>16914</v>
      </c>
      <c r="D2669" s="30" t="s">
        <v>272</v>
      </c>
      <c r="E2669" s="30" t="s">
        <v>273</v>
      </c>
      <c r="F2669" s="30" t="s">
        <v>59</v>
      </c>
      <c r="G2669" s="30">
        <v>376</v>
      </c>
      <c r="H2669" s="4">
        <v>45826</v>
      </c>
      <c r="I2669" s="4">
        <v>37231</v>
      </c>
      <c r="J2669" s="4" t="s">
        <v>60</v>
      </c>
      <c r="K2669" s="4">
        <v>45827</v>
      </c>
      <c r="L2669" s="4"/>
      <c r="M2669" s="4">
        <v>45828</v>
      </c>
      <c r="N2669" s="4"/>
      <c r="O2669" s="4" t="s">
        <v>60</v>
      </c>
      <c r="P2669" s="4" t="s">
        <v>60</v>
      </c>
      <c r="Q2669" s="4" t="s">
        <v>60</v>
      </c>
      <c r="R2669" s="4" t="s">
        <v>60</v>
      </c>
      <c r="S2669" s="4" t="s">
        <v>60</v>
      </c>
      <c r="T2669" s="4">
        <v>45829</v>
      </c>
      <c r="U2669" s="4"/>
      <c r="V2669" s="4"/>
      <c r="W2669" s="4">
        <v>45830</v>
      </c>
      <c r="X2669" s="4"/>
      <c r="Y2669" s="4" t="s">
        <v>60</v>
      </c>
      <c r="Z2669" s="4">
        <v>45832</v>
      </c>
      <c r="AA2669" s="4"/>
      <c r="AB2669" s="4" t="s">
        <v>60</v>
      </c>
      <c r="AC2669" s="4">
        <v>45833</v>
      </c>
      <c r="AD2669" s="4">
        <v>45834</v>
      </c>
      <c r="AE2669" s="4">
        <v>45836</v>
      </c>
      <c r="AF2669" s="4"/>
      <c r="AG2669" s="30" t="s">
        <v>119</v>
      </c>
      <c r="AH2669" s="30" t="s">
        <v>274</v>
      </c>
      <c r="AI2669" s="30" t="s">
        <v>584</v>
      </c>
      <c r="AJ2669" s="30" t="s">
        <v>275</v>
      </c>
      <c r="AK2669" s="30" t="s">
        <v>65</v>
      </c>
      <c r="AL2669" s="30" t="s">
        <v>276</v>
      </c>
      <c r="AM2669" s="30" t="s">
        <v>277</v>
      </c>
      <c r="AN2669" s="30">
        <v>7.5345199999999997</v>
      </c>
      <c r="AO2669" s="30" t="s">
        <v>68</v>
      </c>
      <c r="AP2669" s="30"/>
      <c r="AQ2669" s="30"/>
      <c r="AR2669" s="30" t="s">
        <v>68</v>
      </c>
      <c r="AS2669" s="30"/>
      <c r="AT2669" s="30"/>
      <c r="AU2669" s="30" t="s">
        <v>278</v>
      </c>
      <c r="AV2669" s="30" t="s">
        <v>279</v>
      </c>
      <c r="AW2669" s="30">
        <v>28.01304</v>
      </c>
      <c r="AX2669" s="30" t="s">
        <v>448</v>
      </c>
      <c r="AY2669" s="30" t="s">
        <v>449</v>
      </c>
      <c r="AZ2669" s="3">
        <v>376</v>
      </c>
      <c r="BA2669" s="30" t="s">
        <v>60</v>
      </c>
      <c r="BB2669" s="30">
        <v>376</v>
      </c>
      <c r="BC2669" s="30" t="s">
        <v>60</v>
      </c>
      <c r="BD2669" s="30" t="s">
        <v>60</v>
      </c>
      <c r="BE2669" s="30" t="s">
        <v>60</v>
      </c>
      <c r="BF2669" s="32" t="str">
        <f>IFERROR(VLOOKUP(Data_Power_app[[#This Row],[PRO ODER]],'Result'!H:J,3,0),"")</f>
        <v/>
      </c>
      <c r="BG2669" s="13"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4070</v>
      </c>
      <c r="B2670" s="30" t="s">
        <v>16915</v>
      </c>
      <c r="C2670" s="30" t="s">
        <v>16916</v>
      </c>
      <c r="D2670" s="30" t="s">
        <v>95</v>
      </c>
      <c r="E2670" s="30" t="s">
        <v>96</v>
      </c>
      <c r="F2670" s="30" t="s">
        <v>59</v>
      </c>
      <c r="G2670" s="30">
        <v>1392</v>
      </c>
      <c r="H2670" s="4">
        <v>45825</v>
      </c>
      <c r="I2670" s="4">
        <v>37231</v>
      </c>
      <c r="J2670" s="4" t="s">
        <v>60</v>
      </c>
      <c r="K2670" s="4">
        <v>45827</v>
      </c>
      <c r="L2670" s="4"/>
      <c r="M2670" s="4">
        <v>45828</v>
      </c>
      <c r="N2670" s="4"/>
      <c r="O2670" s="4">
        <v>45828</v>
      </c>
      <c r="P2670" s="4" t="s">
        <v>60</v>
      </c>
      <c r="Q2670" s="4">
        <v>45828</v>
      </c>
      <c r="R2670" s="4" t="s">
        <v>60</v>
      </c>
      <c r="S2670" s="4" t="s">
        <v>60</v>
      </c>
      <c r="T2670" s="4">
        <v>45829</v>
      </c>
      <c r="U2670" s="4"/>
      <c r="V2670" s="4"/>
      <c r="W2670" s="4">
        <v>45830</v>
      </c>
      <c r="X2670" s="4"/>
      <c r="Y2670" s="4" t="s">
        <v>60</v>
      </c>
      <c r="Z2670" s="4">
        <v>45832</v>
      </c>
      <c r="AA2670" s="4"/>
      <c r="AB2670" s="4" t="s">
        <v>60</v>
      </c>
      <c r="AC2670" s="4">
        <v>45833</v>
      </c>
      <c r="AD2670" s="4">
        <v>45834</v>
      </c>
      <c r="AE2670" s="4">
        <v>45836</v>
      </c>
      <c r="AF2670" s="4"/>
      <c r="AG2670" s="30" t="s">
        <v>119</v>
      </c>
      <c r="AH2670" s="30" t="s">
        <v>654</v>
      </c>
      <c r="AI2670" s="30" t="s">
        <v>14550</v>
      </c>
      <c r="AJ2670" s="30" t="s">
        <v>655</v>
      </c>
      <c r="AK2670" s="30" t="s">
        <v>65</v>
      </c>
      <c r="AL2670" s="30" t="s">
        <v>656</v>
      </c>
      <c r="AM2670" s="30" t="s">
        <v>657</v>
      </c>
      <c r="AN2670" s="30">
        <v>54.023310000000002</v>
      </c>
      <c r="AO2670" s="30" t="s">
        <v>68</v>
      </c>
      <c r="AP2670" s="30"/>
      <c r="AQ2670" s="30"/>
      <c r="AR2670" s="30" t="s">
        <v>68</v>
      </c>
      <c r="AS2670" s="30"/>
      <c r="AT2670" s="30"/>
      <c r="AU2670" s="30" t="s">
        <v>460</v>
      </c>
      <c r="AV2670" s="30" t="s">
        <v>461</v>
      </c>
      <c r="AW2670" s="30">
        <v>100.42649</v>
      </c>
      <c r="AX2670" s="30" t="s">
        <v>2691</v>
      </c>
      <c r="AY2670" s="30" t="s">
        <v>2692</v>
      </c>
      <c r="AZ2670" s="3">
        <v>1392</v>
      </c>
      <c r="BA2670" s="30" t="s">
        <v>60</v>
      </c>
      <c r="BB2670" s="30">
        <v>1392</v>
      </c>
      <c r="BC2670" s="30" t="s">
        <v>60</v>
      </c>
      <c r="BD2670" s="30" t="s">
        <v>60</v>
      </c>
      <c r="BE2670" s="30" t="s">
        <v>60</v>
      </c>
      <c r="BF2670" s="32" t="str">
        <f>IFERROR(VLOOKUP(Data_Power_app[[#This Row],[PRO ODER]],'Result'!H:J,3,0),"")</f>
        <v/>
      </c>
      <c r="BG2670" s="13"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4071</v>
      </c>
      <c r="B2671" s="30" t="s">
        <v>16917</v>
      </c>
      <c r="C2671" s="30" t="s">
        <v>16918</v>
      </c>
      <c r="D2671" s="30" t="s">
        <v>272</v>
      </c>
      <c r="E2671" s="30" t="s">
        <v>273</v>
      </c>
      <c r="F2671" s="30" t="s">
        <v>59</v>
      </c>
      <c r="G2671" s="30">
        <v>464</v>
      </c>
      <c r="H2671" s="4">
        <v>45826</v>
      </c>
      <c r="I2671" s="4">
        <v>37231</v>
      </c>
      <c r="J2671" s="4" t="s">
        <v>60</v>
      </c>
      <c r="K2671" s="4">
        <v>45827</v>
      </c>
      <c r="L2671" s="4"/>
      <c r="M2671" s="4">
        <v>45828</v>
      </c>
      <c r="N2671" s="4"/>
      <c r="O2671" s="4" t="s">
        <v>60</v>
      </c>
      <c r="P2671" s="4" t="s">
        <v>60</v>
      </c>
      <c r="Q2671" s="4" t="s">
        <v>60</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0" t="s">
        <v>119</v>
      </c>
      <c r="AH2671" s="30" t="s">
        <v>274</v>
      </c>
      <c r="AI2671" s="30" t="s">
        <v>16919</v>
      </c>
      <c r="AJ2671" s="30" t="s">
        <v>275</v>
      </c>
      <c r="AK2671" s="30" t="s">
        <v>65</v>
      </c>
      <c r="AL2671" s="30" t="s">
        <v>276</v>
      </c>
      <c r="AM2671" s="30" t="s">
        <v>277</v>
      </c>
      <c r="AN2671" s="30">
        <v>8.1533800000000003</v>
      </c>
      <c r="AO2671" s="30" t="s">
        <v>68</v>
      </c>
      <c r="AP2671" s="30"/>
      <c r="AQ2671" s="30"/>
      <c r="AR2671" s="30" t="s">
        <v>68</v>
      </c>
      <c r="AS2671" s="30"/>
      <c r="AT2671" s="30"/>
      <c r="AU2671" s="30" t="s">
        <v>532</v>
      </c>
      <c r="AV2671" s="30" t="s">
        <v>533</v>
      </c>
      <c r="AW2671" s="30">
        <v>30.310700000000001</v>
      </c>
      <c r="AX2671" s="30" t="s">
        <v>16920</v>
      </c>
      <c r="AY2671" s="30" t="s">
        <v>16921</v>
      </c>
      <c r="AZ2671" s="3">
        <v>464</v>
      </c>
      <c r="BA2671" s="30" t="s">
        <v>60</v>
      </c>
      <c r="BB2671" s="30">
        <v>464</v>
      </c>
      <c r="BC2671" s="30" t="s">
        <v>60</v>
      </c>
      <c r="BD2671" s="30" t="s">
        <v>60</v>
      </c>
      <c r="BE2671" s="30" t="s">
        <v>60</v>
      </c>
      <c r="BF2671" s="32" t="str">
        <f>IFERROR(VLOOKUP(Data_Power_app[[#This Row],[PRO ODER]],'Result'!H:J,3,0),"")</f>
        <v/>
      </c>
      <c r="BG2671" s="13"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4072</v>
      </c>
      <c r="B2672" s="30" t="s">
        <v>16922</v>
      </c>
      <c r="C2672" s="30" t="s">
        <v>16923</v>
      </c>
      <c r="D2672" s="30" t="s">
        <v>95</v>
      </c>
      <c r="E2672" s="30" t="s">
        <v>96</v>
      </c>
      <c r="F2672" s="30" t="s">
        <v>59</v>
      </c>
      <c r="G2672" s="30">
        <v>3000</v>
      </c>
      <c r="H2672" s="4">
        <v>45825</v>
      </c>
      <c r="I2672" s="4">
        <v>37231</v>
      </c>
      <c r="J2672" s="4" t="s">
        <v>60</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0" t="s">
        <v>119</v>
      </c>
      <c r="AH2672" s="30" t="s">
        <v>654</v>
      </c>
      <c r="AI2672" s="30" t="s">
        <v>799</v>
      </c>
      <c r="AJ2672" s="30" t="s">
        <v>655</v>
      </c>
      <c r="AK2672" s="30" t="s">
        <v>65</v>
      </c>
      <c r="AL2672" s="30" t="s">
        <v>656</v>
      </c>
      <c r="AM2672" s="30" t="s">
        <v>657</v>
      </c>
      <c r="AN2672" s="30">
        <v>115.99199</v>
      </c>
      <c r="AO2672" s="30" t="s">
        <v>68</v>
      </c>
      <c r="AP2672" s="30"/>
      <c r="AQ2672" s="30"/>
      <c r="AR2672" s="30" t="s">
        <v>68</v>
      </c>
      <c r="AS2672" s="30"/>
      <c r="AT2672" s="30"/>
      <c r="AU2672" s="30" t="s">
        <v>460</v>
      </c>
      <c r="AV2672" s="30" t="s">
        <v>461</v>
      </c>
      <c r="AW2672" s="30">
        <v>215.62437</v>
      </c>
      <c r="AX2672" s="30" t="s">
        <v>795</v>
      </c>
      <c r="AY2672" s="30" t="s">
        <v>796</v>
      </c>
      <c r="AZ2672" s="3">
        <v>3000</v>
      </c>
      <c r="BA2672" s="30" t="s">
        <v>60</v>
      </c>
      <c r="BB2672" s="30">
        <v>3000</v>
      </c>
      <c r="BC2672" s="30" t="s">
        <v>60</v>
      </c>
      <c r="BD2672" s="30" t="s">
        <v>60</v>
      </c>
      <c r="BE2672" s="30" t="s">
        <v>60</v>
      </c>
      <c r="BF2672" s="32" t="str">
        <f>IFERROR(VLOOKUP(Data_Power_app[[#This Row],[PRO ODER]],'Result'!H:J,3,0),"")</f>
        <v/>
      </c>
      <c r="BG2672" s="13"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4073</v>
      </c>
      <c r="B2673" s="30" t="s">
        <v>16924</v>
      </c>
      <c r="C2673" s="30" t="s">
        <v>16925</v>
      </c>
      <c r="D2673" s="30" t="s">
        <v>272</v>
      </c>
      <c r="E2673" s="30" t="s">
        <v>273</v>
      </c>
      <c r="F2673" s="30" t="s">
        <v>59</v>
      </c>
      <c r="G2673" s="30">
        <v>343</v>
      </c>
      <c r="H2673" s="4">
        <v>45826</v>
      </c>
      <c r="I2673" s="4">
        <v>37231</v>
      </c>
      <c r="J2673" s="4" t="s">
        <v>60</v>
      </c>
      <c r="K2673" s="4">
        <v>45827</v>
      </c>
      <c r="L2673" s="4"/>
      <c r="M2673" s="4">
        <v>45828</v>
      </c>
      <c r="N2673" s="4"/>
      <c r="O2673" s="4" t="s">
        <v>60</v>
      </c>
      <c r="P2673" s="4" t="s">
        <v>60</v>
      </c>
      <c r="Q2673" s="4" t="s">
        <v>60</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0" t="s">
        <v>119</v>
      </c>
      <c r="AH2673" s="30" t="s">
        <v>274</v>
      </c>
      <c r="AI2673" s="30" t="s">
        <v>16919</v>
      </c>
      <c r="AJ2673" s="30" t="s">
        <v>275</v>
      </c>
      <c r="AK2673" s="30" t="s">
        <v>65</v>
      </c>
      <c r="AL2673" s="30" t="s">
        <v>276</v>
      </c>
      <c r="AM2673" s="30" t="s">
        <v>277</v>
      </c>
      <c r="AN2673" s="30">
        <v>6.2408900000000003</v>
      </c>
      <c r="AO2673" s="30" t="s">
        <v>68</v>
      </c>
      <c r="AP2673" s="30"/>
      <c r="AQ2673" s="30"/>
      <c r="AR2673" s="30" t="s">
        <v>68</v>
      </c>
      <c r="AS2673" s="30"/>
      <c r="AT2673" s="30"/>
      <c r="AU2673" s="30" t="s">
        <v>532</v>
      </c>
      <c r="AV2673" s="30" t="s">
        <v>533</v>
      </c>
      <c r="AW2673" s="30">
        <v>23.20158</v>
      </c>
      <c r="AX2673" s="30" t="s">
        <v>16920</v>
      </c>
      <c r="AY2673" s="30" t="s">
        <v>16921</v>
      </c>
      <c r="AZ2673" s="3">
        <v>343</v>
      </c>
      <c r="BA2673" s="30" t="s">
        <v>60</v>
      </c>
      <c r="BB2673" s="30">
        <v>343</v>
      </c>
      <c r="BC2673" s="30" t="s">
        <v>60</v>
      </c>
      <c r="BD2673" s="30" t="s">
        <v>60</v>
      </c>
      <c r="BE2673" s="30" t="s">
        <v>60</v>
      </c>
      <c r="BF2673" s="32" t="str">
        <f>IFERROR(VLOOKUP(Data_Power_app[[#This Row],[PRO ODER]],'Result'!H:J,3,0),"")</f>
        <v/>
      </c>
      <c r="BG2673" s="13"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4074</v>
      </c>
      <c r="B2674" s="30" t="s">
        <v>16926</v>
      </c>
      <c r="C2674" s="30" t="s">
        <v>16927</v>
      </c>
      <c r="D2674" s="30" t="s">
        <v>95</v>
      </c>
      <c r="E2674" s="30" t="s">
        <v>96</v>
      </c>
      <c r="F2674" s="30" t="s">
        <v>59</v>
      </c>
      <c r="G2674" s="30">
        <v>1800</v>
      </c>
      <c r="H2674" s="4">
        <v>45825</v>
      </c>
      <c r="I2674" s="4">
        <v>37231</v>
      </c>
      <c r="J2674" s="4" t="s">
        <v>60</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0" t="s">
        <v>119</v>
      </c>
      <c r="AH2674" s="30" t="s">
        <v>654</v>
      </c>
      <c r="AI2674" s="30" t="s">
        <v>799</v>
      </c>
      <c r="AJ2674" s="30" t="s">
        <v>655</v>
      </c>
      <c r="AK2674" s="30" t="s">
        <v>65</v>
      </c>
      <c r="AL2674" s="30" t="s">
        <v>656</v>
      </c>
      <c r="AM2674" s="30" t="s">
        <v>657</v>
      </c>
      <c r="AN2674" s="30">
        <v>69.775099999999995</v>
      </c>
      <c r="AO2674" s="30" t="s">
        <v>68</v>
      </c>
      <c r="AP2674" s="30"/>
      <c r="AQ2674" s="30"/>
      <c r="AR2674" s="30" t="s">
        <v>68</v>
      </c>
      <c r="AS2674" s="30"/>
      <c r="AT2674" s="30"/>
      <c r="AU2674" s="30" t="s">
        <v>460</v>
      </c>
      <c r="AV2674" s="30" t="s">
        <v>461</v>
      </c>
      <c r="AW2674" s="30">
        <v>129.70813999999999</v>
      </c>
      <c r="AX2674" s="30" t="s">
        <v>795</v>
      </c>
      <c r="AY2674" s="30" t="s">
        <v>796</v>
      </c>
      <c r="AZ2674" s="3">
        <v>1800</v>
      </c>
      <c r="BA2674" s="30" t="s">
        <v>60</v>
      </c>
      <c r="BB2674" s="30">
        <v>1800</v>
      </c>
      <c r="BC2674" s="30" t="s">
        <v>60</v>
      </c>
      <c r="BD2674" s="30" t="s">
        <v>60</v>
      </c>
      <c r="BE2674" s="30" t="s">
        <v>60</v>
      </c>
      <c r="BF2674" s="32" t="str">
        <f>IFERROR(VLOOKUP(Data_Power_app[[#This Row],[PRO ODER]],'Result'!H:J,3,0),"")</f>
        <v/>
      </c>
      <c r="BG2674" s="13"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4075</v>
      </c>
      <c r="B2675" s="30" t="s">
        <v>16928</v>
      </c>
      <c r="C2675" s="30" t="s">
        <v>16929</v>
      </c>
      <c r="D2675" s="30" t="s">
        <v>95</v>
      </c>
      <c r="E2675" s="30" t="s">
        <v>96</v>
      </c>
      <c r="F2675" s="30" t="s">
        <v>59</v>
      </c>
      <c r="G2675" s="30">
        <v>1200</v>
      </c>
      <c r="H2675" s="4">
        <v>45825</v>
      </c>
      <c r="I2675" s="4">
        <v>37231</v>
      </c>
      <c r="J2675" s="4" t="s">
        <v>60</v>
      </c>
      <c r="K2675" s="4">
        <v>45827</v>
      </c>
      <c r="L2675" s="4"/>
      <c r="M2675" s="4">
        <v>45828</v>
      </c>
      <c r="N2675" s="4"/>
      <c r="O2675" s="4">
        <v>45828</v>
      </c>
      <c r="P2675" s="4" t="s">
        <v>60</v>
      </c>
      <c r="Q2675" s="4">
        <v>45828</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0" t="s">
        <v>119</v>
      </c>
      <c r="AH2675" s="30" t="s">
        <v>654</v>
      </c>
      <c r="AI2675" s="30" t="s">
        <v>798</v>
      </c>
      <c r="AJ2675" s="30" t="s">
        <v>655</v>
      </c>
      <c r="AK2675" s="30" t="s">
        <v>65</v>
      </c>
      <c r="AL2675" s="30" t="s">
        <v>656</v>
      </c>
      <c r="AM2675" s="30" t="s">
        <v>657</v>
      </c>
      <c r="AN2675" s="30">
        <v>46.542230000000004</v>
      </c>
      <c r="AO2675" s="30" t="s">
        <v>68</v>
      </c>
      <c r="AP2675" s="30"/>
      <c r="AQ2675" s="30"/>
      <c r="AR2675" s="30" t="s">
        <v>68</v>
      </c>
      <c r="AS2675" s="30"/>
      <c r="AT2675" s="30"/>
      <c r="AU2675" s="30" t="s">
        <v>460</v>
      </c>
      <c r="AV2675" s="30" t="s">
        <v>461</v>
      </c>
      <c r="AW2675" s="30">
        <v>86.519900000000007</v>
      </c>
      <c r="AX2675" s="30" t="s">
        <v>576</v>
      </c>
      <c r="AY2675" s="30" t="s">
        <v>577</v>
      </c>
      <c r="AZ2675" s="3">
        <v>1200</v>
      </c>
      <c r="BA2675" s="30" t="s">
        <v>60</v>
      </c>
      <c r="BB2675" s="30">
        <v>1200</v>
      </c>
      <c r="BC2675" s="30" t="s">
        <v>60</v>
      </c>
      <c r="BD2675" s="30" t="s">
        <v>60</v>
      </c>
      <c r="BE2675" s="30" t="s">
        <v>60</v>
      </c>
      <c r="BF2675" s="32" t="str">
        <f>IFERROR(VLOOKUP(Data_Power_app[[#This Row],[PRO ODER]],'Result'!H:J,3,0),"")</f>
        <v/>
      </c>
      <c r="BG2675" s="13"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4076</v>
      </c>
      <c r="B2676" s="30" t="s">
        <v>16930</v>
      </c>
      <c r="C2676" s="30" t="s">
        <v>16931</v>
      </c>
      <c r="D2676" s="30" t="s">
        <v>95</v>
      </c>
      <c r="E2676" s="30" t="s">
        <v>96</v>
      </c>
      <c r="F2676" s="30" t="s">
        <v>59</v>
      </c>
      <c r="G2676" s="30">
        <v>1200</v>
      </c>
      <c r="H2676" s="4">
        <v>45825</v>
      </c>
      <c r="I2676" s="4">
        <v>37231</v>
      </c>
      <c r="J2676" s="4" t="s">
        <v>60</v>
      </c>
      <c r="K2676" s="4">
        <v>45827</v>
      </c>
      <c r="L2676" s="4"/>
      <c r="M2676" s="4">
        <v>45828</v>
      </c>
      <c r="N2676" s="4"/>
      <c r="O2676" s="4">
        <v>45828</v>
      </c>
      <c r="P2676" s="4" t="s">
        <v>60</v>
      </c>
      <c r="Q2676" s="4">
        <v>45828</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0" t="s">
        <v>119</v>
      </c>
      <c r="AH2676" s="30" t="s">
        <v>654</v>
      </c>
      <c r="AI2676" s="30" t="s">
        <v>799</v>
      </c>
      <c r="AJ2676" s="30" t="s">
        <v>655</v>
      </c>
      <c r="AK2676" s="30" t="s">
        <v>65</v>
      </c>
      <c r="AL2676" s="30" t="s">
        <v>656</v>
      </c>
      <c r="AM2676" s="30" t="s">
        <v>657</v>
      </c>
      <c r="AN2676" s="30">
        <v>46.795580000000001</v>
      </c>
      <c r="AO2676" s="30" t="s">
        <v>68</v>
      </c>
      <c r="AP2676" s="30"/>
      <c r="AQ2676" s="30"/>
      <c r="AR2676" s="30" t="s">
        <v>68</v>
      </c>
      <c r="AS2676" s="30"/>
      <c r="AT2676" s="30"/>
      <c r="AU2676" s="30" t="s">
        <v>460</v>
      </c>
      <c r="AV2676" s="30" t="s">
        <v>461</v>
      </c>
      <c r="AW2676" s="30">
        <v>86.990160000000003</v>
      </c>
      <c r="AX2676" s="30" t="s">
        <v>795</v>
      </c>
      <c r="AY2676" s="30" t="s">
        <v>796</v>
      </c>
      <c r="AZ2676" s="3">
        <v>1200</v>
      </c>
      <c r="BA2676" s="30" t="s">
        <v>60</v>
      </c>
      <c r="BB2676" s="30">
        <v>1200</v>
      </c>
      <c r="BC2676" s="30" t="s">
        <v>60</v>
      </c>
      <c r="BD2676" s="30" t="s">
        <v>60</v>
      </c>
      <c r="BE2676" s="30" t="s">
        <v>60</v>
      </c>
      <c r="BF2676" s="32" t="str">
        <f>IFERROR(VLOOKUP(Data_Power_app[[#This Row],[PRO ODER]],'Result'!H:J,3,0),"")</f>
        <v/>
      </c>
      <c r="BG2676" s="13"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4077</v>
      </c>
      <c r="B2677" s="30" t="s">
        <v>16932</v>
      </c>
      <c r="C2677" s="30" t="s">
        <v>16933</v>
      </c>
      <c r="D2677" s="30" t="s">
        <v>272</v>
      </c>
      <c r="E2677" s="30" t="s">
        <v>273</v>
      </c>
      <c r="F2677" s="30" t="s">
        <v>59</v>
      </c>
      <c r="G2677" s="30">
        <v>1622</v>
      </c>
      <c r="H2677" s="4">
        <v>45826</v>
      </c>
      <c r="I2677" s="4">
        <v>37231</v>
      </c>
      <c r="J2677" s="4" t="s">
        <v>60</v>
      </c>
      <c r="K2677" s="4">
        <v>45827</v>
      </c>
      <c r="L2677" s="4"/>
      <c r="M2677" s="4">
        <v>45828</v>
      </c>
      <c r="N2677" s="4"/>
      <c r="O2677" s="4" t="s">
        <v>60</v>
      </c>
      <c r="P2677" s="4" t="s">
        <v>60</v>
      </c>
      <c r="Q2677" s="4" t="s">
        <v>60</v>
      </c>
      <c r="R2677" s="4" t="s">
        <v>60</v>
      </c>
      <c r="S2677" s="4" t="s">
        <v>60</v>
      </c>
      <c r="T2677" s="4">
        <v>45829</v>
      </c>
      <c r="U2677" s="4"/>
      <c r="V2677" s="4"/>
      <c r="W2677" s="4">
        <v>45830</v>
      </c>
      <c r="X2677" s="4"/>
      <c r="Y2677" s="4" t="s">
        <v>60</v>
      </c>
      <c r="Z2677" s="4">
        <v>45832</v>
      </c>
      <c r="AA2677" s="4"/>
      <c r="AB2677" s="4" t="s">
        <v>60</v>
      </c>
      <c r="AC2677" s="4">
        <v>45833</v>
      </c>
      <c r="AD2677" s="4">
        <v>45834</v>
      </c>
      <c r="AE2677" s="4">
        <v>45836</v>
      </c>
      <c r="AF2677" s="4"/>
      <c r="AG2677" s="30" t="s">
        <v>119</v>
      </c>
      <c r="AH2677" s="30" t="s">
        <v>274</v>
      </c>
      <c r="AI2677" s="30" t="s">
        <v>544</v>
      </c>
      <c r="AJ2677" s="30" t="s">
        <v>275</v>
      </c>
      <c r="AK2677" s="30" t="s">
        <v>100</v>
      </c>
      <c r="AL2677" s="30" t="s">
        <v>276</v>
      </c>
      <c r="AM2677" s="30" t="s">
        <v>277</v>
      </c>
      <c r="AN2677" s="30">
        <v>37.693069999999999</v>
      </c>
      <c r="AO2677" s="30" t="s">
        <v>68</v>
      </c>
      <c r="AP2677" s="30"/>
      <c r="AQ2677" s="30"/>
      <c r="AR2677" s="30" t="s">
        <v>68</v>
      </c>
      <c r="AS2677" s="30"/>
      <c r="AT2677" s="30"/>
      <c r="AU2677" s="30" t="s">
        <v>345</v>
      </c>
      <c r="AV2677" s="30" t="s">
        <v>346</v>
      </c>
      <c r="AW2677" s="30">
        <v>140.15107</v>
      </c>
      <c r="AX2677" s="30" t="s">
        <v>545</v>
      </c>
      <c r="AY2677" s="30" t="s">
        <v>546</v>
      </c>
      <c r="AZ2677" s="3">
        <v>1622</v>
      </c>
      <c r="BA2677" s="30" t="s">
        <v>60</v>
      </c>
      <c r="BB2677" s="30">
        <v>1622</v>
      </c>
      <c r="BC2677" s="30" t="s">
        <v>60</v>
      </c>
      <c r="BD2677" s="30" t="s">
        <v>60</v>
      </c>
      <c r="BE2677" s="30" t="s">
        <v>60</v>
      </c>
      <c r="BF2677" s="32" t="str">
        <f>IFERROR(VLOOKUP(Data_Power_app[[#This Row],[PRO ODER]],'Result'!H:J,3,0),"")</f>
        <v/>
      </c>
      <c r="BG2677" s="13"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v>4078</v>
      </c>
      <c r="B2678" s="30" t="s">
        <v>16934</v>
      </c>
      <c r="C2678" s="30" t="s">
        <v>16935</v>
      </c>
      <c r="D2678" s="30" t="s">
        <v>272</v>
      </c>
      <c r="E2678" s="30" t="s">
        <v>273</v>
      </c>
      <c r="F2678" s="30" t="s">
        <v>59</v>
      </c>
      <c r="G2678" s="30">
        <v>3626</v>
      </c>
      <c r="H2678" s="4">
        <v>45826</v>
      </c>
      <c r="I2678" s="4">
        <v>37231</v>
      </c>
      <c r="J2678" s="4" t="s">
        <v>60</v>
      </c>
      <c r="K2678" s="4">
        <v>45827</v>
      </c>
      <c r="L2678" s="4"/>
      <c r="M2678" s="4">
        <v>45828</v>
      </c>
      <c r="N2678" s="4"/>
      <c r="O2678" s="4" t="s">
        <v>60</v>
      </c>
      <c r="P2678" s="4" t="s">
        <v>60</v>
      </c>
      <c r="Q2678" s="4" t="s">
        <v>60</v>
      </c>
      <c r="R2678" s="4" t="s">
        <v>60</v>
      </c>
      <c r="S2678" s="4" t="s">
        <v>60</v>
      </c>
      <c r="T2678" s="4">
        <v>45829</v>
      </c>
      <c r="U2678" s="4"/>
      <c r="V2678" s="4"/>
      <c r="W2678" s="4">
        <v>45830</v>
      </c>
      <c r="X2678" s="4"/>
      <c r="Y2678" s="4" t="s">
        <v>60</v>
      </c>
      <c r="Z2678" s="4">
        <v>45832</v>
      </c>
      <c r="AA2678" s="4"/>
      <c r="AB2678" s="4" t="s">
        <v>60</v>
      </c>
      <c r="AC2678" s="4">
        <v>45833</v>
      </c>
      <c r="AD2678" s="4">
        <v>45834</v>
      </c>
      <c r="AE2678" s="4">
        <v>45836</v>
      </c>
      <c r="AF2678" s="4"/>
      <c r="AG2678" s="30" t="s">
        <v>119</v>
      </c>
      <c r="AH2678" s="30" t="s">
        <v>274</v>
      </c>
      <c r="AI2678" s="30" t="s">
        <v>538</v>
      </c>
      <c r="AJ2678" s="30" t="s">
        <v>275</v>
      </c>
      <c r="AK2678" s="30" t="s">
        <v>100</v>
      </c>
      <c r="AL2678" s="30" t="s">
        <v>276</v>
      </c>
      <c r="AM2678" s="30" t="s">
        <v>277</v>
      </c>
      <c r="AN2678" s="30">
        <v>83.469809999999995</v>
      </c>
      <c r="AO2678" s="30" t="s">
        <v>68</v>
      </c>
      <c r="AP2678" s="30"/>
      <c r="AQ2678" s="30"/>
      <c r="AR2678" s="30" t="s">
        <v>68</v>
      </c>
      <c r="AS2678" s="30"/>
      <c r="AT2678" s="30"/>
      <c r="AU2678" s="30" t="s">
        <v>345</v>
      </c>
      <c r="AV2678" s="30" t="s">
        <v>346</v>
      </c>
      <c r="AW2678" s="30">
        <v>310.36056000000002</v>
      </c>
      <c r="AX2678" s="30" t="s">
        <v>539</v>
      </c>
      <c r="AY2678" s="30" t="s">
        <v>540</v>
      </c>
      <c r="AZ2678" s="3">
        <v>3626</v>
      </c>
      <c r="BA2678" s="30" t="s">
        <v>60</v>
      </c>
      <c r="BB2678" s="30">
        <v>3626</v>
      </c>
      <c r="BC2678" s="30" t="s">
        <v>60</v>
      </c>
      <c r="BD2678" s="30" t="s">
        <v>60</v>
      </c>
      <c r="BE2678" s="30" t="s">
        <v>60</v>
      </c>
      <c r="BF2678" s="32" t="str">
        <f>IFERROR(VLOOKUP(Data_Power_app[[#This Row],[PRO ODER]],'Result'!H:J,3,0),"")</f>
        <v/>
      </c>
      <c r="BG2678" s="13"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v>4079</v>
      </c>
      <c r="B2679" s="30" t="s">
        <v>16936</v>
      </c>
      <c r="C2679" s="30" t="s">
        <v>16937</v>
      </c>
      <c r="D2679" s="30" t="s">
        <v>95</v>
      </c>
      <c r="E2679" s="30" t="s">
        <v>96</v>
      </c>
      <c r="F2679" s="30" t="s">
        <v>59</v>
      </c>
      <c r="G2679" s="30">
        <v>300</v>
      </c>
      <c r="H2679" s="4">
        <v>45826</v>
      </c>
      <c r="I2679" s="4">
        <v>37231</v>
      </c>
      <c r="J2679" s="4" t="s">
        <v>60</v>
      </c>
      <c r="K2679" s="4">
        <v>45827</v>
      </c>
      <c r="L2679" s="4"/>
      <c r="M2679" s="4">
        <v>45828</v>
      </c>
      <c r="N2679" s="4"/>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45834</v>
      </c>
      <c r="AE2679" s="4">
        <v>45836</v>
      </c>
      <c r="AF2679" s="4"/>
      <c r="AG2679" s="30" t="s">
        <v>119</v>
      </c>
      <c r="AH2679" s="30" t="s">
        <v>4327</v>
      </c>
      <c r="AI2679" s="30" t="s">
        <v>16938</v>
      </c>
      <c r="AJ2679" s="30" t="s">
        <v>4329</v>
      </c>
      <c r="AK2679" s="30" t="s">
        <v>65</v>
      </c>
      <c r="AL2679" s="30" t="s">
        <v>656</v>
      </c>
      <c r="AM2679" s="30" t="s">
        <v>657</v>
      </c>
      <c r="AN2679" s="30">
        <v>12.881869999999999</v>
      </c>
      <c r="AO2679" s="30" t="s">
        <v>68</v>
      </c>
      <c r="AP2679" s="30"/>
      <c r="AQ2679" s="30"/>
      <c r="AR2679" s="30" t="s">
        <v>68</v>
      </c>
      <c r="AS2679" s="30"/>
      <c r="AT2679" s="30"/>
      <c r="AU2679" s="30" t="s">
        <v>460</v>
      </c>
      <c r="AV2679" s="30" t="s">
        <v>461</v>
      </c>
      <c r="AW2679" s="30">
        <v>23.946580000000001</v>
      </c>
      <c r="AX2679" s="30" t="s">
        <v>607</v>
      </c>
      <c r="AY2679" s="30" t="s">
        <v>608</v>
      </c>
      <c r="AZ2679" s="3">
        <v>300</v>
      </c>
      <c r="BA2679" s="30" t="s">
        <v>60</v>
      </c>
      <c r="BB2679" s="30">
        <v>300</v>
      </c>
      <c r="BC2679" s="30" t="s">
        <v>60</v>
      </c>
      <c r="BD2679" s="30" t="s">
        <v>60</v>
      </c>
      <c r="BE2679" s="30" t="s">
        <v>60</v>
      </c>
      <c r="BF2679" s="32" t="str">
        <f>IFERROR(VLOOKUP(Data_Power_app[[#This Row],[PRO ODER]],'Result'!H:J,3,0),"")</f>
        <v/>
      </c>
      <c r="BG2679" s="13"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4080</v>
      </c>
      <c r="B2680" s="30" t="s">
        <v>16939</v>
      </c>
      <c r="C2680" s="30" t="s">
        <v>16940</v>
      </c>
      <c r="D2680" s="30" t="s">
        <v>95</v>
      </c>
      <c r="E2680" s="30" t="s">
        <v>96</v>
      </c>
      <c r="F2680" s="30" t="s">
        <v>59</v>
      </c>
      <c r="G2680" s="30">
        <v>300</v>
      </c>
      <c r="H2680" s="4">
        <v>45826</v>
      </c>
      <c r="I2680" s="4">
        <v>37231</v>
      </c>
      <c r="J2680" s="4" t="s">
        <v>60</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0" t="s">
        <v>119</v>
      </c>
      <c r="AH2680" s="30" t="s">
        <v>4327</v>
      </c>
      <c r="AI2680" s="30" t="s">
        <v>16938</v>
      </c>
      <c r="AJ2680" s="30" t="s">
        <v>4329</v>
      </c>
      <c r="AK2680" s="30" t="s">
        <v>65</v>
      </c>
      <c r="AL2680" s="30" t="s">
        <v>656</v>
      </c>
      <c r="AM2680" s="30" t="s">
        <v>657</v>
      </c>
      <c r="AN2680" s="30">
        <v>12.7476</v>
      </c>
      <c r="AO2680" s="30" t="s">
        <v>68</v>
      </c>
      <c r="AP2680" s="30"/>
      <c r="AQ2680" s="30"/>
      <c r="AR2680" s="30" t="s">
        <v>68</v>
      </c>
      <c r="AS2680" s="30"/>
      <c r="AT2680" s="30"/>
      <c r="AU2680" s="30" t="s">
        <v>460</v>
      </c>
      <c r="AV2680" s="30" t="s">
        <v>461</v>
      </c>
      <c r="AW2680" s="30">
        <v>23.696999999999999</v>
      </c>
      <c r="AX2680" s="30" t="s">
        <v>607</v>
      </c>
      <c r="AY2680" s="30" t="s">
        <v>608</v>
      </c>
      <c r="AZ2680" s="3">
        <v>300</v>
      </c>
      <c r="BA2680" s="30" t="s">
        <v>60</v>
      </c>
      <c r="BB2680" s="30">
        <v>300</v>
      </c>
      <c r="BC2680" s="30" t="s">
        <v>60</v>
      </c>
      <c r="BD2680" s="30" t="s">
        <v>60</v>
      </c>
      <c r="BE2680" s="30" t="s">
        <v>60</v>
      </c>
      <c r="BF2680" s="32" t="str">
        <f>IFERROR(VLOOKUP(Data_Power_app[[#This Row],[PRO ODER]],'Result'!H:J,3,0),"")</f>
        <v/>
      </c>
      <c r="BG2680" s="13"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4085</v>
      </c>
      <c r="B2681" s="30" t="s">
        <v>16941</v>
      </c>
      <c r="C2681" s="30" t="s">
        <v>16942</v>
      </c>
      <c r="D2681" s="30" t="s">
        <v>272</v>
      </c>
      <c r="E2681" s="30" t="s">
        <v>342</v>
      </c>
      <c r="F2681" s="30" t="s">
        <v>59</v>
      </c>
      <c r="G2681" s="30">
        <v>530</v>
      </c>
      <c r="H2681" s="4">
        <v>45826</v>
      </c>
      <c r="I2681" s="4">
        <v>37231</v>
      </c>
      <c r="J2681" s="4" t="s">
        <v>60</v>
      </c>
      <c r="K2681" s="4">
        <v>45827</v>
      </c>
      <c r="L2681" s="4"/>
      <c r="M2681" s="4">
        <v>45828</v>
      </c>
      <c r="N2681" s="4"/>
      <c r="O2681" s="4" t="s">
        <v>60</v>
      </c>
      <c r="P2681" s="4" t="s">
        <v>60</v>
      </c>
      <c r="Q2681" s="4" t="s">
        <v>60</v>
      </c>
      <c r="R2681" s="4" t="s">
        <v>60</v>
      </c>
      <c r="S2681" s="4" t="s">
        <v>60</v>
      </c>
      <c r="T2681" s="4">
        <v>45829</v>
      </c>
      <c r="U2681" s="4"/>
      <c r="V2681" s="4"/>
      <c r="W2681" s="4">
        <v>45830</v>
      </c>
      <c r="X2681" s="4"/>
      <c r="Y2681" s="4" t="s">
        <v>60</v>
      </c>
      <c r="Z2681" s="4">
        <v>45832</v>
      </c>
      <c r="AA2681" s="4"/>
      <c r="AB2681" s="4" t="s">
        <v>60</v>
      </c>
      <c r="AC2681" s="4">
        <v>45833</v>
      </c>
      <c r="AD2681" s="4">
        <v>45834</v>
      </c>
      <c r="AE2681" s="4">
        <v>45836</v>
      </c>
      <c r="AF2681" s="4"/>
      <c r="AG2681" s="30" t="s">
        <v>119</v>
      </c>
      <c r="AH2681" s="30" t="s">
        <v>274</v>
      </c>
      <c r="AI2681" s="30" t="s">
        <v>742</v>
      </c>
      <c r="AJ2681" s="30" t="s">
        <v>275</v>
      </c>
      <c r="AK2681" s="30" t="s">
        <v>100</v>
      </c>
      <c r="AL2681" s="30" t="s">
        <v>348</v>
      </c>
      <c r="AM2681" s="30" t="s">
        <v>349</v>
      </c>
      <c r="AN2681" s="30">
        <v>10.581250000000001</v>
      </c>
      <c r="AO2681" s="30" t="s">
        <v>68</v>
      </c>
      <c r="AP2681" s="30"/>
      <c r="AQ2681" s="30"/>
      <c r="AR2681" s="30" t="s">
        <v>68</v>
      </c>
      <c r="AS2681" s="30"/>
      <c r="AT2681" s="30"/>
      <c r="AU2681" s="30" t="s">
        <v>350</v>
      </c>
      <c r="AV2681" s="30" t="s">
        <v>351</v>
      </c>
      <c r="AW2681" s="30">
        <v>46.279620000000001</v>
      </c>
      <c r="AX2681" s="30" t="s">
        <v>741</v>
      </c>
      <c r="AY2681" s="30" t="s">
        <v>690</v>
      </c>
      <c r="AZ2681" s="3">
        <v>530</v>
      </c>
      <c r="BA2681" s="30" t="s">
        <v>60</v>
      </c>
      <c r="BB2681" s="30">
        <v>530</v>
      </c>
      <c r="BC2681" s="30" t="s">
        <v>60</v>
      </c>
      <c r="BD2681" s="30" t="s">
        <v>60</v>
      </c>
      <c r="BE2681" s="30" t="s">
        <v>60</v>
      </c>
      <c r="BF2681" s="32" t="str">
        <f>IFERROR(VLOOKUP(Data_Power_app[[#This Row],[PRO ODER]],'Result'!H:J,3,0),"")</f>
        <v/>
      </c>
      <c r="BG2681" s="13"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4086</v>
      </c>
      <c r="B2682" s="30" t="s">
        <v>16943</v>
      </c>
      <c r="C2682" s="30" t="s">
        <v>16944</v>
      </c>
      <c r="D2682" s="30" t="s">
        <v>272</v>
      </c>
      <c r="E2682" s="30" t="s">
        <v>273</v>
      </c>
      <c r="F2682" s="30" t="s">
        <v>59</v>
      </c>
      <c r="G2682" s="30">
        <v>1346</v>
      </c>
      <c r="H2682" s="4">
        <v>45826</v>
      </c>
      <c r="I2682" s="4">
        <v>37231</v>
      </c>
      <c r="J2682" s="4" t="s">
        <v>60</v>
      </c>
      <c r="K2682" s="4">
        <v>45827</v>
      </c>
      <c r="L2682" s="4"/>
      <c r="M2682" s="4">
        <v>45828</v>
      </c>
      <c r="N2682" s="4"/>
      <c r="O2682" s="4" t="s">
        <v>60</v>
      </c>
      <c r="P2682" s="4" t="s">
        <v>60</v>
      </c>
      <c r="Q2682" s="4" t="s">
        <v>60</v>
      </c>
      <c r="R2682" s="4" t="s">
        <v>60</v>
      </c>
      <c r="S2682" s="4" t="s">
        <v>60</v>
      </c>
      <c r="T2682" s="4">
        <v>45829</v>
      </c>
      <c r="U2682" s="4"/>
      <c r="V2682" s="4"/>
      <c r="W2682" s="4">
        <v>45830</v>
      </c>
      <c r="X2682" s="4"/>
      <c r="Y2682" s="4" t="s">
        <v>60</v>
      </c>
      <c r="Z2682" s="4">
        <v>45832</v>
      </c>
      <c r="AA2682" s="4"/>
      <c r="AB2682" s="4" t="s">
        <v>60</v>
      </c>
      <c r="AC2682" s="4">
        <v>45833</v>
      </c>
      <c r="AD2682" s="4">
        <v>45834</v>
      </c>
      <c r="AE2682" s="4">
        <v>45836</v>
      </c>
      <c r="AF2682" s="4"/>
      <c r="AG2682" s="30" t="s">
        <v>119</v>
      </c>
      <c r="AH2682" s="30" t="s">
        <v>274</v>
      </c>
      <c r="AI2682" s="30" t="s">
        <v>473</v>
      </c>
      <c r="AJ2682" s="30" t="s">
        <v>275</v>
      </c>
      <c r="AK2682" s="30" t="s">
        <v>65</v>
      </c>
      <c r="AL2682" s="30" t="s">
        <v>276</v>
      </c>
      <c r="AM2682" s="30" t="s">
        <v>277</v>
      </c>
      <c r="AN2682" s="30">
        <v>27.93055</v>
      </c>
      <c r="AO2682" s="30" t="s">
        <v>68</v>
      </c>
      <c r="AP2682" s="30"/>
      <c r="AQ2682" s="30"/>
      <c r="AR2682" s="30" t="s">
        <v>68</v>
      </c>
      <c r="AS2682" s="30"/>
      <c r="AT2682" s="30"/>
      <c r="AU2682" s="30" t="s">
        <v>345</v>
      </c>
      <c r="AV2682" s="30" t="s">
        <v>346</v>
      </c>
      <c r="AW2682" s="30">
        <v>103.84702</v>
      </c>
      <c r="AX2682" s="30" t="s">
        <v>474</v>
      </c>
      <c r="AY2682" s="30" t="s">
        <v>475</v>
      </c>
      <c r="AZ2682" s="3">
        <v>1346</v>
      </c>
      <c r="BA2682" s="30" t="s">
        <v>60</v>
      </c>
      <c r="BB2682" s="30">
        <v>1346</v>
      </c>
      <c r="BC2682" s="30" t="s">
        <v>60</v>
      </c>
      <c r="BD2682" s="30" t="s">
        <v>60</v>
      </c>
      <c r="BE2682" s="30" t="s">
        <v>60</v>
      </c>
      <c r="BF2682" s="32" t="str">
        <f>IFERROR(VLOOKUP(Data_Power_app[[#This Row],[PRO ODER]],'Result'!H:J,3,0),"")</f>
        <v/>
      </c>
      <c r="BG2682" s="13"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4087</v>
      </c>
      <c r="B2683" s="30" t="s">
        <v>16945</v>
      </c>
      <c r="C2683" s="30" t="s">
        <v>16946</v>
      </c>
      <c r="D2683" s="30" t="s">
        <v>272</v>
      </c>
      <c r="E2683" s="30" t="s">
        <v>273</v>
      </c>
      <c r="F2683" s="30" t="s">
        <v>59</v>
      </c>
      <c r="G2683" s="30">
        <v>4310</v>
      </c>
      <c r="H2683" s="4">
        <v>45826</v>
      </c>
      <c r="I2683" s="4">
        <v>37231</v>
      </c>
      <c r="J2683" s="4" t="s">
        <v>60</v>
      </c>
      <c r="K2683" s="4">
        <v>45827</v>
      </c>
      <c r="L2683" s="4"/>
      <c r="M2683" s="4">
        <v>45828</v>
      </c>
      <c r="N2683" s="4"/>
      <c r="O2683" s="4" t="s">
        <v>60</v>
      </c>
      <c r="P2683" s="4" t="s">
        <v>60</v>
      </c>
      <c r="Q2683" s="4" t="s">
        <v>60</v>
      </c>
      <c r="R2683" s="4" t="s">
        <v>60</v>
      </c>
      <c r="S2683" s="4" t="s">
        <v>60</v>
      </c>
      <c r="T2683" s="4">
        <v>45829</v>
      </c>
      <c r="U2683" s="4"/>
      <c r="V2683" s="4"/>
      <c r="W2683" s="4">
        <v>45830</v>
      </c>
      <c r="X2683" s="4"/>
      <c r="Y2683" s="4" t="s">
        <v>60</v>
      </c>
      <c r="Z2683" s="4">
        <v>45832</v>
      </c>
      <c r="AA2683" s="4"/>
      <c r="AB2683" s="4" t="s">
        <v>60</v>
      </c>
      <c r="AC2683" s="4">
        <v>45833</v>
      </c>
      <c r="AD2683" s="4">
        <v>45834</v>
      </c>
      <c r="AE2683" s="4">
        <v>45836</v>
      </c>
      <c r="AF2683" s="4"/>
      <c r="AG2683" s="30" t="s">
        <v>119</v>
      </c>
      <c r="AH2683" s="30" t="s">
        <v>274</v>
      </c>
      <c r="AI2683" s="30" t="s">
        <v>544</v>
      </c>
      <c r="AJ2683" s="30" t="s">
        <v>275</v>
      </c>
      <c r="AK2683" s="30" t="s">
        <v>100</v>
      </c>
      <c r="AL2683" s="30" t="s">
        <v>276</v>
      </c>
      <c r="AM2683" s="30" t="s">
        <v>277</v>
      </c>
      <c r="AN2683" s="30">
        <v>102.92167000000001</v>
      </c>
      <c r="AO2683" s="30" t="s">
        <v>68</v>
      </c>
      <c r="AP2683" s="30"/>
      <c r="AQ2683" s="30"/>
      <c r="AR2683" s="30" t="s">
        <v>68</v>
      </c>
      <c r="AS2683" s="30"/>
      <c r="AT2683" s="30"/>
      <c r="AU2683" s="30" t="s">
        <v>345</v>
      </c>
      <c r="AV2683" s="30" t="s">
        <v>346</v>
      </c>
      <c r="AW2683" s="30">
        <v>382.68200000000002</v>
      </c>
      <c r="AX2683" s="30" t="s">
        <v>545</v>
      </c>
      <c r="AY2683" s="30" t="s">
        <v>546</v>
      </c>
      <c r="AZ2683" s="3">
        <v>4310</v>
      </c>
      <c r="BA2683" s="30" t="s">
        <v>60</v>
      </c>
      <c r="BB2683" s="30">
        <v>4310</v>
      </c>
      <c r="BC2683" s="30" t="s">
        <v>60</v>
      </c>
      <c r="BD2683" s="30" t="s">
        <v>60</v>
      </c>
      <c r="BE2683" s="30" t="s">
        <v>60</v>
      </c>
      <c r="BF2683" s="32" t="str">
        <f>IFERROR(VLOOKUP(Data_Power_app[[#This Row],[PRO ODER]],'Result'!H:J,3,0),"")</f>
        <v/>
      </c>
      <c r="BG2683" s="13"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v>4107</v>
      </c>
      <c r="B2684" s="30" t="s">
        <v>16947</v>
      </c>
      <c r="C2684" s="30" t="s">
        <v>16948</v>
      </c>
      <c r="D2684" s="30" t="s">
        <v>272</v>
      </c>
      <c r="E2684" s="30" t="s">
        <v>273</v>
      </c>
      <c r="F2684" s="30" t="s">
        <v>59</v>
      </c>
      <c r="G2684" s="30">
        <v>1370</v>
      </c>
      <c r="H2684" s="4">
        <v>45826</v>
      </c>
      <c r="I2684" s="4">
        <v>37231</v>
      </c>
      <c r="J2684" s="4" t="s">
        <v>60</v>
      </c>
      <c r="K2684" s="4">
        <v>45827</v>
      </c>
      <c r="L2684" s="4"/>
      <c r="M2684" s="4">
        <v>45828</v>
      </c>
      <c r="N2684" s="4"/>
      <c r="O2684" s="4" t="s">
        <v>60</v>
      </c>
      <c r="P2684" s="4" t="s">
        <v>60</v>
      </c>
      <c r="Q2684" s="4" t="s">
        <v>60</v>
      </c>
      <c r="R2684" s="4" t="s">
        <v>60</v>
      </c>
      <c r="S2684" s="4" t="s">
        <v>60</v>
      </c>
      <c r="T2684" s="4">
        <v>45829</v>
      </c>
      <c r="U2684" s="4"/>
      <c r="V2684" s="4"/>
      <c r="W2684" s="4">
        <v>45830</v>
      </c>
      <c r="X2684" s="4"/>
      <c r="Y2684" s="4" t="s">
        <v>60</v>
      </c>
      <c r="Z2684" s="4">
        <v>45832</v>
      </c>
      <c r="AA2684" s="4"/>
      <c r="AB2684" s="4" t="s">
        <v>60</v>
      </c>
      <c r="AC2684" s="4">
        <v>45833</v>
      </c>
      <c r="AD2684" s="4">
        <v>45834</v>
      </c>
      <c r="AE2684" s="4">
        <v>45836</v>
      </c>
      <c r="AF2684" s="4"/>
      <c r="AG2684" s="30" t="s">
        <v>119</v>
      </c>
      <c r="AH2684" s="30" t="s">
        <v>274</v>
      </c>
      <c r="AI2684" s="30" t="s">
        <v>473</v>
      </c>
      <c r="AJ2684" s="30" t="s">
        <v>275</v>
      </c>
      <c r="AK2684" s="30" t="s">
        <v>65</v>
      </c>
      <c r="AL2684" s="30" t="s">
        <v>276</v>
      </c>
      <c r="AM2684" s="30" t="s">
        <v>277</v>
      </c>
      <c r="AN2684" s="30">
        <v>28.10088</v>
      </c>
      <c r="AO2684" s="30" t="s">
        <v>68</v>
      </c>
      <c r="AP2684" s="30"/>
      <c r="AQ2684" s="30"/>
      <c r="AR2684" s="30" t="s">
        <v>68</v>
      </c>
      <c r="AS2684" s="30"/>
      <c r="AT2684" s="30"/>
      <c r="AU2684" s="30" t="s">
        <v>345</v>
      </c>
      <c r="AV2684" s="30" t="s">
        <v>346</v>
      </c>
      <c r="AW2684" s="30">
        <v>104.4794</v>
      </c>
      <c r="AX2684" s="30" t="s">
        <v>474</v>
      </c>
      <c r="AY2684" s="30" t="s">
        <v>475</v>
      </c>
      <c r="AZ2684" s="3">
        <v>1370</v>
      </c>
      <c r="BA2684" s="30" t="s">
        <v>60</v>
      </c>
      <c r="BB2684" s="30">
        <v>1370</v>
      </c>
      <c r="BC2684" s="30" t="s">
        <v>60</v>
      </c>
      <c r="BD2684" s="30" t="s">
        <v>60</v>
      </c>
      <c r="BE2684" s="30" t="s">
        <v>60</v>
      </c>
      <c r="BF2684" s="32" t="str">
        <f>IFERROR(VLOOKUP(Data_Power_app[[#This Row],[PRO ODER]],'Result'!H:J,3,0),"")</f>
        <v/>
      </c>
      <c r="BG2684" s="13"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v>4111</v>
      </c>
      <c r="B2685" s="30" t="s">
        <v>16949</v>
      </c>
      <c r="C2685" s="30" t="s">
        <v>16950</v>
      </c>
      <c r="D2685" s="30" t="s">
        <v>272</v>
      </c>
      <c r="E2685" s="30" t="s">
        <v>273</v>
      </c>
      <c r="F2685" s="30" t="s">
        <v>59</v>
      </c>
      <c r="G2685" s="30">
        <v>1340</v>
      </c>
      <c r="H2685" s="4">
        <v>45826</v>
      </c>
      <c r="I2685" s="4">
        <v>37231</v>
      </c>
      <c r="J2685" s="4" t="s">
        <v>60</v>
      </c>
      <c r="K2685" s="4">
        <v>45827</v>
      </c>
      <c r="L2685" s="4"/>
      <c r="M2685" s="4">
        <v>45828</v>
      </c>
      <c r="N2685" s="4"/>
      <c r="O2685" s="4" t="s">
        <v>60</v>
      </c>
      <c r="P2685" s="4" t="s">
        <v>60</v>
      </c>
      <c r="Q2685" s="4" t="s">
        <v>60</v>
      </c>
      <c r="R2685" s="4" t="s">
        <v>60</v>
      </c>
      <c r="S2685" s="4" t="s">
        <v>60</v>
      </c>
      <c r="T2685" s="4">
        <v>45829</v>
      </c>
      <c r="U2685" s="4"/>
      <c r="V2685" s="4"/>
      <c r="W2685" s="4">
        <v>45830</v>
      </c>
      <c r="X2685" s="4"/>
      <c r="Y2685" s="4" t="s">
        <v>60</v>
      </c>
      <c r="Z2685" s="4">
        <v>45832</v>
      </c>
      <c r="AA2685" s="4"/>
      <c r="AB2685" s="4" t="s">
        <v>60</v>
      </c>
      <c r="AC2685" s="4">
        <v>45833</v>
      </c>
      <c r="AD2685" s="4">
        <v>45834</v>
      </c>
      <c r="AE2685" s="4">
        <v>45836</v>
      </c>
      <c r="AF2685" s="4"/>
      <c r="AG2685" s="30" t="s">
        <v>119</v>
      </c>
      <c r="AH2685" s="30" t="s">
        <v>274</v>
      </c>
      <c r="AI2685" s="30" t="s">
        <v>473</v>
      </c>
      <c r="AJ2685" s="30" t="s">
        <v>275</v>
      </c>
      <c r="AK2685" s="30" t="s">
        <v>65</v>
      </c>
      <c r="AL2685" s="30" t="s">
        <v>276</v>
      </c>
      <c r="AM2685" s="30" t="s">
        <v>277</v>
      </c>
      <c r="AN2685" s="30">
        <v>27.081289999999999</v>
      </c>
      <c r="AO2685" s="30" t="s">
        <v>68</v>
      </c>
      <c r="AP2685" s="30"/>
      <c r="AQ2685" s="30"/>
      <c r="AR2685" s="30" t="s">
        <v>68</v>
      </c>
      <c r="AS2685" s="30"/>
      <c r="AT2685" s="30"/>
      <c r="AU2685" s="30" t="s">
        <v>345</v>
      </c>
      <c r="AV2685" s="30" t="s">
        <v>346</v>
      </c>
      <c r="AW2685" s="30">
        <v>100.68743000000001</v>
      </c>
      <c r="AX2685" s="30" t="s">
        <v>474</v>
      </c>
      <c r="AY2685" s="30" t="s">
        <v>475</v>
      </c>
      <c r="AZ2685" s="3">
        <v>1340</v>
      </c>
      <c r="BA2685" s="30" t="s">
        <v>60</v>
      </c>
      <c r="BB2685" s="30">
        <v>1340</v>
      </c>
      <c r="BC2685" s="30" t="s">
        <v>60</v>
      </c>
      <c r="BD2685" s="30" t="s">
        <v>60</v>
      </c>
      <c r="BE2685" s="30" t="s">
        <v>60</v>
      </c>
      <c r="BF2685" s="32" t="str">
        <f>IFERROR(VLOOKUP(Data_Power_app[[#This Row],[PRO ODER]],'Result'!H:J,3,0),"")</f>
        <v/>
      </c>
      <c r="BG2685" s="13"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4134</v>
      </c>
      <c r="B2686" s="30" t="s">
        <v>16951</v>
      </c>
      <c r="C2686" s="30" t="s">
        <v>16952</v>
      </c>
      <c r="D2686" s="30" t="s">
        <v>86</v>
      </c>
      <c r="E2686" s="30" t="s">
        <v>170</v>
      </c>
      <c r="F2686" s="30" t="s">
        <v>59</v>
      </c>
      <c r="G2686" s="30">
        <v>3814</v>
      </c>
      <c r="H2686" s="4">
        <v>45826</v>
      </c>
      <c r="I2686" s="4">
        <v>37231</v>
      </c>
      <c r="J2686" s="4" t="s">
        <v>60</v>
      </c>
      <c r="K2686" s="4">
        <v>45827</v>
      </c>
      <c r="L2686" s="4"/>
      <c r="M2686" s="4">
        <v>45828</v>
      </c>
      <c r="N2686" s="4"/>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45834</v>
      </c>
      <c r="AE2686" s="4">
        <v>45836</v>
      </c>
      <c r="AF2686" s="4"/>
      <c r="AG2686" s="30" t="s">
        <v>119</v>
      </c>
      <c r="AH2686" s="30" t="s">
        <v>294</v>
      </c>
      <c r="AI2686" s="30" t="s">
        <v>16953</v>
      </c>
      <c r="AJ2686" s="30" t="s">
        <v>295</v>
      </c>
      <c r="AK2686" s="30" t="s">
        <v>100</v>
      </c>
      <c r="AL2686" s="30" t="s">
        <v>528</v>
      </c>
      <c r="AM2686" s="30" t="s">
        <v>529</v>
      </c>
      <c r="AN2686" s="30">
        <v>131.41807</v>
      </c>
      <c r="AO2686" s="30" t="s">
        <v>68</v>
      </c>
      <c r="AP2686" s="30"/>
      <c r="AQ2686" s="30"/>
      <c r="AR2686" s="30" t="s">
        <v>68</v>
      </c>
      <c r="AS2686" s="30"/>
      <c r="AT2686" s="30"/>
      <c r="AU2686" s="30" t="s">
        <v>250</v>
      </c>
      <c r="AV2686" s="30" t="s">
        <v>251</v>
      </c>
      <c r="AW2686" s="30">
        <v>287.58271999999999</v>
      </c>
      <c r="AX2686" s="30" t="s">
        <v>16954</v>
      </c>
      <c r="AY2686" s="30" t="s">
        <v>16955</v>
      </c>
      <c r="AZ2686" s="3">
        <v>3814</v>
      </c>
      <c r="BA2686" s="30" t="s">
        <v>60</v>
      </c>
      <c r="BB2686" s="30">
        <v>3814</v>
      </c>
      <c r="BC2686" s="30" t="s">
        <v>60</v>
      </c>
      <c r="BD2686" s="30" t="s">
        <v>60</v>
      </c>
      <c r="BE2686" s="30" t="s">
        <v>60</v>
      </c>
      <c r="BF2686" s="32" t="str">
        <f>IFERROR(VLOOKUP(Data_Power_app[[#This Row],[PRO ODER]],'Result'!H:J,3,0),"")</f>
        <v/>
      </c>
      <c r="BG2686" s="13"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4159</v>
      </c>
      <c r="B2687" s="30" t="s">
        <v>14619</v>
      </c>
      <c r="C2687" s="30" t="s">
        <v>14620</v>
      </c>
      <c r="D2687" s="30" t="s">
        <v>95</v>
      </c>
      <c r="E2687" s="30" t="s">
        <v>96</v>
      </c>
      <c r="F2687" s="30" t="s">
        <v>59</v>
      </c>
      <c r="G2687" s="30">
        <v>60</v>
      </c>
      <c r="H2687" s="4">
        <v>45821</v>
      </c>
      <c r="I2687" s="4">
        <v>45819</v>
      </c>
      <c r="J2687" s="4">
        <v>45819</v>
      </c>
      <c r="K2687" s="4">
        <v>45824</v>
      </c>
      <c r="L2687" s="4">
        <v>45819.88795138889</v>
      </c>
      <c r="M2687" s="4">
        <v>45826</v>
      </c>
      <c r="N2687" s="4"/>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0" t="s">
        <v>88</v>
      </c>
      <c r="AH2687" s="30" t="s">
        <v>98</v>
      </c>
      <c r="AI2687" s="30" t="s">
        <v>817</v>
      </c>
      <c r="AJ2687" s="30" t="s">
        <v>99</v>
      </c>
      <c r="AK2687" s="30" t="s">
        <v>100</v>
      </c>
      <c r="AL2687" s="30" t="s">
        <v>299</v>
      </c>
      <c r="AM2687" s="30" t="s">
        <v>300</v>
      </c>
      <c r="AN2687" s="30">
        <v>1.2681100000000001</v>
      </c>
      <c r="AO2687" s="30" t="s">
        <v>68</v>
      </c>
      <c r="AP2687" s="30"/>
      <c r="AQ2687" s="30"/>
      <c r="AR2687" s="30" t="s">
        <v>68</v>
      </c>
      <c r="AS2687" s="30"/>
      <c r="AT2687" s="30"/>
      <c r="AU2687" s="30" t="s">
        <v>460</v>
      </c>
      <c r="AV2687" s="30" t="s">
        <v>461</v>
      </c>
      <c r="AW2687" s="30">
        <v>4.7150299999999996</v>
      </c>
      <c r="AX2687" s="30" t="s">
        <v>462</v>
      </c>
      <c r="AY2687" s="30" t="s">
        <v>463</v>
      </c>
      <c r="AZ2687" s="3">
        <v>60</v>
      </c>
      <c r="BA2687" s="30" t="s">
        <v>60</v>
      </c>
      <c r="BB2687" s="30">
        <v>60</v>
      </c>
      <c r="BC2687" s="30" t="s">
        <v>60</v>
      </c>
      <c r="BD2687" s="30" t="s">
        <v>60</v>
      </c>
      <c r="BE2687" s="30" t="s">
        <v>60</v>
      </c>
      <c r="BF2687" s="32" t="str">
        <f>IFERROR(VLOOKUP(Data_Power_app[[#This Row],[PRO ODER]],'Result'!H:J,3,0),"")</f>
        <v/>
      </c>
      <c r="BG2687" s="13" t="str">
        <f>IFERROR(VLOOKUP(Data_Power_app[[#This Row],[PRO ODER]]&amp;"LAM",'Real Time'!A:E,4,0),"")</f>
        <v>ML-05</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4160</v>
      </c>
      <c r="B2688" s="30" t="s">
        <v>14621</v>
      </c>
      <c r="C2688" s="30" t="s">
        <v>14622</v>
      </c>
      <c r="D2688" s="30" t="s">
        <v>95</v>
      </c>
      <c r="E2688" s="30" t="s">
        <v>96</v>
      </c>
      <c r="F2688" s="30" t="s">
        <v>59</v>
      </c>
      <c r="G2688" s="30">
        <v>144</v>
      </c>
      <c r="H2688" s="4">
        <v>45821</v>
      </c>
      <c r="I2688" s="4">
        <v>45819</v>
      </c>
      <c r="J2688" s="4">
        <v>45819</v>
      </c>
      <c r="K2688" s="4">
        <v>45824</v>
      </c>
      <c r="L2688" s="4">
        <v>45819.888009259259</v>
      </c>
      <c r="M2688" s="4">
        <v>45826</v>
      </c>
      <c r="N2688" s="4"/>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0" t="s">
        <v>88</v>
      </c>
      <c r="AH2688" s="30" t="s">
        <v>98</v>
      </c>
      <c r="AI2688" s="30" t="s">
        <v>817</v>
      </c>
      <c r="AJ2688" s="30" t="s">
        <v>99</v>
      </c>
      <c r="AK2688" s="30" t="s">
        <v>100</v>
      </c>
      <c r="AL2688" s="30" t="s">
        <v>299</v>
      </c>
      <c r="AM2688" s="30" t="s">
        <v>300</v>
      </c>
      <c r="AN2688" s="30">
        <v>2.9744999999999999</v>
      </c>
      <c r="AO2688" s="30" t="s">
        <v>68</v>
      </c>
      <c r="AP2688" s="30"/>
      <c r="AQ2688" s="30"/>
      <c r="AR2688" s="30" t="s">
        <v>68</v>
      </c>
      <c r="AS2688" s="30"/>
      <c r="AT2688" s="30"/>
      <c r="AU2688" s="30" t="s">
        <v>460</v>
      </c>
      <c r="AV2688" s="30" t="s">
        <v>461</v>
      </c>
      <c r="AW2688" s="30">
        <v>11.059760000000001</v>
      </c>
      <c r="AX2688" s="30" t="s">
        <v>462</v>
      </c>
      <c r="AY2688" s="30" t="s">
        <v>463</v>
      </c>
      <c r="AZ2688" s="3">
        <v>144</v>
      </c>
      <c r="BA2688" s="30" t="s">
        <v>60</v>
      </c>
      <c r="BB2688" s="30">
        <v>144</v>
      </c>
      <c r="BC2688" s="30" t="s">
        <v>60</v>
      </c>
      <c r="BD2688" s="30" t="s">
        <v>60</v>
      </c>
      <c r="BE2688" s="30" t="s">
        <v>60</v>
      </c>
      <c r="BF2688" s="32" t="str">
        <f>IFERROR(VLOOKUP(Data_Power_app[[#This Row],[PRO ODER]],'Result'!H:J,3,0),"")</f>
        <v/>
      </c>
      <c r="BG2688" s="13" t="str">
        <f>IFERROR(VLOOKUP(Data_Power_app[[#This Row],[PRO ODER]]&amp;"LAM",'Real Time'!A:E,4,0),"")</f>
        <v>ML-05</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4162</v>
      </c>
      <c r="B2689" s="30" t="s">
        <v>14623</v>
      </c>
      <c r="C2689" s="30" t="s">
        <v>14624</v>
      </c>
      <c r="D2689" s="30" t="s">
        <v>95</v>
      </c>
      <c r="E2689" s="30" t="s">
        <v>96</v>
      </c>
      <c r="F2689" s="30" t="s">
        <v>59</v>
      </c>
      <c r="G2689" s="30">
        <v>516</v>
      </c>
      <c r="H2689" s="4">
        <v>45821</v>
      </c>
      <c r="I2689" s="4">
        <v>45819</v>
      </c>
      <c r="J2689" s="4">
        <v>45819</v>
      </c>
      <c r="K2689" s="4">
        <v>45824</v>
      </c>
      <c r="L2689" s="4">
        <v>45819.888124999998</v>
      </c>
      <c r="M2689" s="4">
        <v>45826</v>
      </c>
      <c r="N2689" s="4"/>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0" t="s">
        <v>88</v>
      </c>
      <c r="AH2689" s="30" t="s">
        <v>98</v>
      </c>
      <c r="AI2689" s="30" t="s">
        <v>818</v>
      </c>
      <c r="AJ2689" s="30" t="s">
        <v>99</v>
      </c>
      <c r="AK2689" s="30" t="s">
        <v>65</v>
      </c>
      <c r="AL2689" s="30" t="s">
        <v>299</v>
      </c>
      <c r="AM2689" s="30" t="s">
        <v>300</v>
      </c>
      <c r="AN2689" s="30">
        <v>9.98691</v>
      </c>
      <c r="AO2689" s="30" t="s">
        <v>68</v>
      </c>
      <c r="AP2689" s="30"/>
      <c r="AQ2689" s="30"/>
      <c r="AR2689" s="30" t="s">
        <v>68</v>
      </c>
      <c r="AS2689" s="30"/>
      <c r="AT2689" s="30"/>
      <c r="AU2689" s="30" t="s">
        <v>460</v>
      </c>
      <c r="AV2689" s="30" t="s">
        <v>461</v>
      </c>
      <c r="AW2689" s="30">
        <v>37.129939999999998</v>
      </c>
      <c r="AX2689" s="30" t="s">
        <v>462</v>
      </c>
      <c r="AY2689" s="30" t="s">
        <v>463</v>
      </c>
      <c r="AZ2689" s="3">
        <v>516</v>
      </c>
      <c r="BA2689" s="30" t="s">
        <v>60</v>
      </c>
      <c r="BB2689" s="30">
        <v>516</v>
      </c>
      <c r="BC2689" s="30" t="s">
        <v>60</v>
      </c>
      <c r="BD2689" s="30" t="s">
        <v>60</v>
      </c>
      <c r="BE2689" s="30" t="s">
        <v>60</v>
      </c>
      <c r="BF2689" s="32" t="str">
        <f>IFERROR(VLOOKUP(Data_Power_app[[#This Row],[PRO ODER]],'Result'!H:J,3,0),"")</f>
        <v/>
      </c>
      <c r="BG2689" s="13" t="str">
        <f>IFERROR(VLOOKUP(Data_Power_app[[#This Row],[PRO ODER]]&amp;"LAM",'Real Time'!A:E,4,0),"")</f>
        <v>ML-05</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v>4163</v>
      </c>
      <c r="B2690" s="30" t="s">
        <v>14625</v>
      </c>
      <c r="C2690" s="30" t="s">
        <v>14626</v>
      </c>
      <c r="D2690" s="30" t="s">
        <v>95</v>
      </c>
      <c r="E2690" s="30" t="s">
        <v>96</v>
      </c>
      <c r="F2690" s="30" t="s">
        <v>59</v>
      </c>
      <c r="G2690" s="30">
        <v>492</v>
      </c>
      <c r="H2690" s="4">
        <v>45821</v>
      </c>
      <c r="I2690" s="4">
        <v>45819</v>
      </c>
      <c r="J2690" s="4">
        <v>45819</v>
      </c>
      <c r="K2690" s="4">
        <v>45824</v>
      </c>
      <c r="L2690" s="4">
        <v>45819.888182870367</v>
      </c>
      <c r="M2690" s="4">
        <v>45826</v>
      </c>
      <c r="N2690" s="4"/>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0" t="s">
        <v>88</v>
      </c>
      <c r="AH2690" s="30" t="s">
        <v>98</v>
      </c>
      <c r="AI2690" s="30" t="s">
        <v>14627</v>
      </c>
      <c r="AJ2690" s="30" t="s">
        <v>99</v>
      </c>
      <c r="AK2690" s="30" t="s">
        <v>100</v>
      </c>
      <c r="AL2690" s="30" t="s">
        <v>299</v>
      </c>
      <c r="AM2690" s="30" t="s">
        <v>300</v>
      </c>
      <c r="AN2690" s="30">
        <v>10.626849999999999</v>
      </c>
      <c r="AO2690" s="30" t="s">
        <v>68</v>
      </c>
      <c r="AP2690" s="30"/>
      <c r="AQ2690" s="30"/>
      <c r="AR2690" s="30" t="s">
        <v>68</v>
      </c>
      <c r="AS2690" s="30"/>
      <c r="AT2690" s="30"/>
      <c r="AU2690" s="30" t="s">
        <v>460</v>
      </c>
      <c r="AV2690" s="30" t="s">
        <v>461</v>
      </c>
      <c r="AW2690" s="30">
        <v>39.511270000000003</v>
      </c>
      <c r="AX2690" s="30" t="s">
        <v>3503</v>
      </c>
      <c r="AY2690" s="30" t="s">
        <v>3504</v>
      </c>
      <c r="AZ2690" s="3">
        <v>492</v>
      </c>
      <c r="BA2690" s="30" t="s">
        <v>60</v>
      </c>
      <c r="BB2690" s="30">
        <v>492</v>
      </c>
      <c r="BC2690" s="30" t="s">
        <v>60</v>
      </c>
      <c r="BD2690" s="30" t="s">
        <v>60</v>
      </c>
      <c r="BE2690" s="30" t="s">
        <v>60</v>
      </c>
      <c r="BF2690" s="32" t="str">
        <f>IFERROR(VLOOKUP(Data_Power_app[[#This Row],[PRO ODER]],'Result'!H:J,3,0),"")</f>
        <v/>
      </c>
      <c r="BG2690" s="13" t="str">
        <f>IFERROR(VLOOKUP(Data_Power_app[[#This Row],[PRO ODER]]&amp;"LAM",'Real Time'!A:E,4,0),"")</f>
        <v>ML-05</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4164</v>
      </c>
      <c r="B2691" s="30" t="s">
        <v>14628</v>
      </c>
      <c r="C2691" s="30" t="s">
        <v>14629</v>
      </c>
      <c r="D2691" s="30" t="s">
        <v>95</v>
      </c>
      <c r="E2691" s="30" t="s">
        <v>96</v>
      </c>
      <c r="F2691" s="30" t="s">
        <v>59</v>
      </c>
      <c r="G2691" s="30">
        <v>180</v>
      </c>
      <c r="H2691" s="4">
        <v>45821</v>
      </c>
      <c r="I2691" s="4">
        <v>45819</v>
      </c>
      <c r="J2691" s="4">
        <v>45819</v>
      </c>
      <c r="K2691" s="4">
        <v>45824</v>
      </c>
      <c r="L2691" s="4">
        <v>45819.88826388889</v>
      </c>
      <c r="M2691" s="4">
        <v>45826</v>
      </c>
      <c r="N2691" s="4"/>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0" t="s">
        <v>88</v>
      </c>
      <c r="AH2691" s="30" t="s">
        <v>98</v>
      </c>
      <c r="AI2691" s="30" t="s">
        <v>817</v>
      </c>
      <c r="AJ2691" s="30" t="s">
        <v>99</v>
      </c>
      <c r="AK2691" s="30" t="s">
        <v>100</v>
      </c>
      <c r="AL2691" s="30" t="s">
        <v>299</v>
      </c>
      <c r="AM2691" s="30" t="s">
        <v>300</v>
      </c>
      <c r="AN2691" s="30">
        <v>3.85867</v>
      </c>
      <c r="AO2691" s="30" t="s">
        <v>68</v>
      </c>
      <c r="AP2691" s="30"/>
      <c r="AQ2691" s="30"/>
      <c r="AR2691" s="30" t="s">
        <v>68</v>
      </c>
      <c r="AS2691" s="30"/>
      <c r="AT2691" s="30"/>
      <c r="AU2691" s="30" t="s">
        <v>460</v>
      </c>
      <c r="AV2691" s="30" t="s">
        <v>461</v>
      </c>
      <c r="AW2691" s="30">
        <v>14.347110000000001</v>
      </c>
      <c r="AX2691" s="30" t="s">
        <v>462</v>
      </c>
      <c r="AY2691" s="30" t="s">
        <v>463</v>
      </c>
      <c r="AZ2691" s="3">
        <v>180</v>
      </c>
      <c r="BA2691" s="30" t="s">
        <v>60</v>
      </c>
      <c r="BB2691" s="30">
        <v>180</v>
      </c>
      <c r="BC2691" s="30" t="s">
        <v>60</v>
      </c>
      <c r="BD2691" s="30" t="s">
        <v>60</v>
      </c>
      <c r="BE2691" s="30" t="s">
        <v>60</v>
      </c>
      <c r="BF2691" s="32" t="str">
        <f>IFERROR(VLOOKUP(Data_Power_app[[#This Row],[PRO ODER]],'Result'!H:J,3,0),"")</f>
        <v/>
      </c>
      <c r="BG2691" s="13" t="str">
        <f>IFERROR(VLOOKUP(Data_Power_app[[#This Row],[PRO ODER]]&amp;"LAM",'Real Time'!A:E,4,0),"")</f>
        <v>ML-05</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4165</v>
      </c>
      <c r="B2692" s="30" t="s">
        <v>14630</v>
      </c>
      <c r="C2692" s="30" t="s">
        <v>14631</v>
      </c>
      <c r="D2692" s="30" t="s">
        <v>95</v>
      </c>
      <c r="E2692" s="30" t="s">
        <v>96</v>
      </c>
      <c r="F2692" s="30" t="s">
        <v>59</v>
      </c>
      <c r="G2692" s="30">
        <v>600</v>
      </c>
      <c r="H2692" s="4">
        <v>45821</v>
      </c>
      <c r="I2692" s="4">
        <v>45819</v>
      </c>
      <c r="J2692" s="4">
        <v>45819</v>
      </c>
      <c r="K2692" s="4">
        <v>45824</v>
      </c>
      <c r="L2692" s="4">
        <v>45819.888310185182</v>
      </c>
      <c r="M2692" s="4">
        <v>45826</v>
      </c>
      <c r="N2692" s="4"/>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0" t="s">
        <v>88</v>
      </c>
      <c r="AH2692" s="30" t="s">
        <v>98</v>
      </c>
      <c r="AI2692" s="30" t="s">
        <v>817</v>
      </c>
      <c r="AJ2692" s="30" t="s">
        <v>99</v>
      </c>
      <c r="AK2692" s="30" t="s">
        <v>100</v>
      </c>
      <c r="AL2692" s="30" t="s">
        <v>299</v>
      </c>
      <c r="AM2692" s="30" t="s">
        <v>300</v>
      </c>
      <c r="AN2692" s="30">
        <v>13.24957</v>
      </c>
      <c r="AO2692" s="30" t="s">
        <v>68</v>
      </c>
      <c r="AP2692" s="30"/>
      <c r="AQ2692" s="30"/>
      <c r="AR2692" s="30" t="s">
        <v>68</v>
      </c>
      <c r="AS2692" s="30"/>
      <c r="AT2692" s="30"/>
      <c r="AU2692" s="30" t="s">
        <v>460</v>
      </c>
      <c r="AV2692" s="30" t="s">
        <v>461</v>
      </c>
      <c r="AW2692" s="30">
        <v>49.260719999999999</v>
      </c>
      <c r="AX2692" s="30" t="s">
        <v>462</v>
      </c>
      <c r="AY2692" s="30" t="s">
        <v>463</v>
      </c>
      <c r="AZ2692" s="3">
        <v>600</v>
      </c>
      <c r="BA2692" s="30" t="s">
        <v>60</v>
      </c>
      <c r="BB2692" s="30">
        <v>600</v>
      </c>
      <c r="BC2692" s="30" t="s">
        <v>60</v>
      </c>
      <c r="BD2692" s="30" t="s">
        <v>60</v>
      </c>
      <c r="BE2692" s="30" t="s">
        <v>60</v>
      </c>
      <c r="BF2692" s="32" t="str">
        <f>IFERROR(VLOOKUP(Data_Power_app[[#This Row],[PRO ODER]],'Result'!H:J,3,0),"")</f>
        <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v>4166</v>
      </c>
      <c r="B2693" s="30" t="s">
        <v>14632</v>
      </c>
      <c r="C2693" s="30" t="s">
        <v>14633</v>
      </c>
      <c r="D2693" s="30" t="s">
        <v>95</v>
      </c>
      <c r="E2693" s="30" t="s">
        <v>96</v>
      </c>
      <c r="F2693" s="30" t="s">
        <v>59</v>
      </c>
      <c r="G2693" s="30">
        <v>900</v>
      </c>
      <c r="H2693" s="4">
        <v>45821</v>
      </c>
      <c r="I2693" s="4">
        <v>45819</v>
      </c>
      <c r="J2693" s="4">
        <v>45819</v>
      </c>
      <c r="K2693" s="4">
        <v>45824</v>
      </c>
      <c r="L2693" s="4">
        <v>45819.888356481482</v>
      </c>
      <c r="M2693" s="4">
        <v>45826</v>
      </c>
      <c r="N2693" s="4"/>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0" t="s">
        <v>88</v>
      </c>
      <c r="AH2693" s="30" t="s">
        <v>98</v>
      </c>
      <c r="AI2693" s="30" t="s">
        <v>4713</v>
      </c>
      <c r="AJ2693" s="30" t="s">
        <v>99</v>
      </c>
      <c r="AK2693" s="30" t="s">
        <v>100</v>
      </c>
      <c r="AL2693" s="30" t="s">
        <v>299</v>
      </c>
      <c r="AM2693" s="30" t="s">
        <v>300</v>
      </c>
      <c r="AN2693" s="30">
        <v>20.004930000000002</v>
      </c>
      <c r="AO2693" s="30" t="s">
        <v>68</v>
      </c>
      <c r="AP2693" s="30"/>
      <c r="AQ2693" s="30"/>
      <c r="AR2693" s="30" t="s">
        <v>68</v>
      </c>
      <c r="AS2693" s="30"/>
      <c r="AT2693" s="30"/>
      <c r="AU2693" s="30" t="s">
        <v>460</v>
      </c>
      <c r="AV2693" s="30" t="s">
        <v>461</v>
      </c>
      <c r="AW2693" s="30">
        <v>74.377219999999994</v>
      </c>
      <c r="AX2693" s="30" t="s">
        <v>868</v>
      </c>
      <c r="AY2693" s="30" t="s">
        <v>869</v>
      </c>
      <c r="AZ2693" s="3">
        <v>900</v>
      </c>
      <c r="BA2693" s="30" t="s">
        <v>60</v>
      </c>
      <c r="BB2693" s="30">
        <v>900</v>
      </c>
      <c r="BC2693" s="30" t="s">
        <v>60</v>
      </c>
      <c r="BD2693" s="30" t="s">
        <v>60</v>
      </c>
      <c r="BE2693" s="30" t="s">
        <v>60</v>
      </c>
      <c r="BF2693" s="32" t="str">
        <f>IFERROR(VLOOKUP(Data_Power_app[[#This Row],[PRO ODER]],'Result'!H:J,3,0),"")</f>
        <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4167</v>
      </c>
      <c r="B2694" s="30" t="s">
        <v>14634</v>
      </c>
      <c r="C2694" s="30" t="s">
        <v>14635</v>
      </c>
      <c r="D2694" s="30" t="s">
        <v>95</v>
      </c>
      <c r="E2694" s="30" t="s">
        <v>96</v>
      </c>
      <c r="F2694" s="30" t="s">
        <v>59</v>
      </c>
      <c r="G2694" s="30">
        <v>828</v>
      </c>
      <c r="H2694" s="4">
        <v>45821</v>
      </c>
      <c r="I2694" s="4">
        <v>45819</v>
      </c>
      <c r="J2694" s="4">
        <v>45819</v>
      </c>
      <c r="K2694" s="4">
        <v>45824</v>
      </c>
      <c r="L2694" s="4">
        <v>45819.888402777775</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0" t="s">
        <v>88</v>
      </c>
      <c r="AH2694" s="30" t="s">
        <v>98</v>
      </c>
      <c r="AI2694" s="30" t="s">
        <v>782</v>
      </c>
      <c r="AJ2694" s="30" t="s">
        <v>99</v>
      </c>
      <c r="AK2694" s="30" t="s">
        <v>100</v>
      </c>
      <c r="AL2694" s="30" t="s">
        <v>299</v>
      </c>
      <c r="AM2694" s="30" t="s">
        <v>300</v>
      </c>
      <c r="AN2694" s="30">
        <v>18.395869999999999</v>
      </c>
      <c r="AO2694" s="30" t="s">
        <v>68</v>
      </c>
      <c r="AP2694" s="30"/>
      <c r="AQ2694" s="30"/>
      <c r="AR2694" s="30" t="s">
        <v>68</v>
      </c>
      <c r="AS2694" s="30"/>
      <c r="AT2694" s="30"/>
      <c r="AU2694" s="30" t="s">
        <v>460</v>
      </c>
      <c r="AV2694" s="30" t="s">
        <v>461</v>
      </c>
      <c r="AW2694" s="30">
        <v>68.393810000000002</v>
      </c>
      <c r="AX2694" s="30" t="s">
        <v>783</v>
      </c>
      <c r="AY2694" s="30" t="s">
        <v>784</v>
      </c>
      <c r="AZ2694" s="3">
        <v>828</v>
      </c>
      <c r="BA2694" s="30" t="s">
        <v>60</v>
      </c>
      <c r="BB2694" s="30">
        <v>828</v>
      </c>
      <c r="BC2694" s="30" t="s">
        <v>60</v>
      </c>
      <c r="BD2694" s="30" t="s">
        <v>60</v>
      </c>
      <c r="BE2694" s="30" t="s">
        <v>60</v>
      </c>
      <c r="BF2694" s="32" t="str">
        <f>IFERROR(VLOOKUP(Data_Power_app[[#This Row],[PRO ODER]],'Result'!H:J,3,0),"")</f>
        <v/>
      </c>
      <c r="BG2694" s="13" t="str">
        <f>IFERROR(VLOOKUP(Data_Power_app[[#This Row],[PRO ODER]]&amp;"LAM",'Real Time'!A:E,4,0),"")</f>
        <v>ML-05</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4168</v>
      </c>
      <c r="B2695" s="30" t="s">
        <v>14636</v>
      </c>
      <c r="C2695" s="30" t="s">
        <v>14637</v>
      </c>
      <c r="D2695" s="30" t="s">
        <v>95</v>
      </c>
      <c r="E2695" s="30" t="s">
        <v>96</v>
      </c>
      <c r="F2695" s="30" t="s">
        <v>59</v>
      </c>
      <c r="G2695" s="30">
        <v>300</v>
      </c>
      <c r="H2695" s="4">
        <v>45821</v>
      </c>
      <c r="I2695" s="4">
        <v>45819</v>
      </c>
      <c r="J2695" s="4">
        <v>45819</v>
      </c>
      <c r="K2695" s="4">
        <v>45824</v>
      </c>
      <c r="L2695" s="4">
        <v>45819.888449074075</v>
      </c>
      <c r="M2695" s="4">
        <v>45826</v>
      </c>
      <c r="N2695" s="4"/>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0" t="s">
        <v>88</v>
      </c>
      <c r="AH2695" s="30" t="s">
        <v>98</v>
      </c>
      <c r="AI2695" s="30" t="s">
        <v>817</v>
      </c>
      <c r="AJ2695" s="30" t="s">
        <v>99</v>
      </c>
      <c r="AK2695" s="30" t="s">
        <v>100</v>
      </c>
      <c r="AL2695" s="30" t="s">
        <v>299</v>
      </c>
      <c r="AM2695" s="30" t="s">
        <v>300</v>
      </c>
      <c r="AN2695" s="30">
        <v>6.5278400000000003</v>
      </c>
      <c r="AO2695" s="30" t="s">
        <v>68</v>
      </c>
      <c r="AP2695" s="30"/>
      <c r="AQ2695" s="30"/>
      <c r="AR2695" s="30" t="s">
        <v>68</v>
      </c>
      <c r="AS2695" s="30"/>
      <c r="AT2695" s="30"/>
      <c r="AU2695" s="30" t="s">
        <v>460</v>
      </c>
      <c r="AV2695" s="30" t="s">
        <v>461</v>
      </c>
      <c r="AW2695" s="30">
        <v>24.270700000000001</v>
      </c>
      <c r="AX2695" s="30" t="s">
        <v>462</v>
      </c>
      <c r="AY2695" s="30" t="s">
        <v>463</v>
      </c>
      <c r="AZ2695" s="3">
        <v>300</v>
      </c>
      <c r="BA2695" s="30" t="s">
        <v>60</v>
      </c>
      <c r="BB2695" s="30">
        <v>300</v>
      </c>
      <c r="BC2695" s="30" t="s">
        <v>60</v>
      </c>
      <c r="BD2695" s="30" t="s">
        <v>60</v>
      </c>
      <c r="BE2695" s="30" t="s">
        <v>60</v>
      </c>
      <c r="BF2695" s="32" t="str">
        <f>IFERROR(VLOOKUP(Data_Power_app[[#This Row],[PRO ODER]],'Result'!H:J,3,0),"")</f>
        <v/>
      </c>
      <c r="BG2695" s="13" t="str">
        <f>IFERROR(VLOOKUP(Data_Power_app[[#This Row],[PRO ODER]]&amp;"LAM",'Real Time'!A:E,4,0),"")</f>
        <v>ML-05</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4169</v>
      </c>
      <c r="B2696" s="30" t="s">
        <v>14638</v>
      </c>
      <c r="C2696" s="30" t="s">
        <v>14639</v>
      </c>
      <c r="D2696" s="30" t="s">
        <v>95</v>
      </c>
      <c r="E2696" s="30" t="s">
        <v>96</v>
      </c>
      <c r="F2696" s="30" t="s">
        <v>59</v>
      </c>
      <c r="G2696" s="30">
        <v>552</v>
      </c>
      <c r="H2696" s="4">
        <v>45821</v>
      </c>
      <c r="I2696" s="4">
        <v>45819</v>
      </c>
      <c r="J2696" s="4">
        <v>45819</v>
      </c>
      <c r="K2696" s="4">
        <v>45824</v>
      </c>
      <c r="L2696" s="4">
        <v>45819.970347222225</v>
      </c>
      <c r="M2696" s="4">
        <v>45826</v>
      </c>
      <c r="N2696" s="4"/>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0" t="s">
        <v>88</v>
      </c>
      <c r="AH2696" s="30" t="s">
        <v>98</v>
      </c>
      <c r="AI2696" s="30" t="s">
        <v>817</v>
      </c>
      <c r="AJ2696" s="30" t="s">
        <v>99</v>
      </c>
      <c r="AK2696" s="30" t="s">
        <v>100</v>
      </c>
      <c r="AL2696" s="30" t="s">
        <v>299</v>
      </c>
      <c r="AM2696" s="30" t="s">
        <v>300</v>
      </c>
      <c r="AN2696" s="30">
        <v>12.144410000000001</v>
      </c>
      <c r="AO2696" s="30" t="s">
        <v>68</v>
      </c>
      <c r="AP2696" s="30"/>
      <c r="AQ2696" s="30"/>
      <c r="AR2696" s="30" t="s">
        <v>68</v>
      </c>
      <c r="AS2696" s="30"/>
      <c r="AT2696" s="30"/>
      <c r="AU2696" s="30" t="s">
        <v>460</v>
      </c>
      <c r="AV2696" s="30" t="s">
        <v>461</v>
      </c>
      <c r="AW2696" s="30">
        <v>45.152850000000001</v>
      </c>
      <c r="AX2696" s="30" t="s">
        <v>462</v>
      </c>
      <c r="AY2696" s="30" t="s">
        <v>463</v>
      </c>
      <c r="AZ2696" s="3">
        <v>552</v>
      </c>
      <c r="BA2696" s="30" t="s">
        <v>60</v>
      </c>
      <c r="BB2696" s="30">
        <v>552</v>
      </c>
      <c r="BC2696" s="30" t="s">
        <v>60</v>
      </c>
      <c r="BD2696" s="30" t="s">
        <v>60</v>
      </c>
      <c r="BE2696" s="30" t="s">
        <v>60</v>
      </c>
      <c r="BF2696" s="32" t="str">
        <f>IFERROR(VLOOKUP(Data_Power_app[[#This Row],[PRO ODER]],'Result'!H:J,3,0),"")</f>
        <v/>
      </c>
      <c r="BG2696" s="13" t="str">
        <f>IFERROR(VLOOKUP(Data_Power_app[[#This Row],[PRO ODER]]&amp;"LAM",'Real Time'!A:E,4,0),"")</f>
        <v>ML-05</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4170</v>
      </c>
      <c r="B2697" s="30" t="s">
        <v>14640</v>
      </c>
      <c r="C2697" s="30" t="s">
        <v>14641</v>
      </c>
      <c r="D2697" s="30" t="s">
        <v>95</v>
      </c>
      <c r="E2697" s="30" t="s">
        <v>96</v>
      </c>
      <c r="F2697" s="30" t="s">
        <v>59</v>
      </c>
      <c r="G2697" s="30">
        <v>312</v>
      </c>
      <c r="H2697" s="4">
        <v>45821</v>
      </c>
      <c r="I2697" s="4">
        <v>45819</v>
      </c>
      <c r="J2697" s="4">
        <v>45819</v>
      </c>
      <c r="K2697" s="4">
        <v>45824</v>
      </c>
      <c r="L2697" s="4">
        <v>45819.888541666667</v>
      </c>
      <c r="M2697" s="4">
        <v>45826</v>
      </c>
      <c r="N2697" s="4"/>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0" t="s">
        <v>88</v>
      </c>
      <c r="AH2697" s="30" t="s">
        <v>98</v>
      </c>
      <c r="AI2697" s="30" t="s">
        <v>817</v>
      </c>
      <c r="AJ2697" s="30" t="s">
        <v>99</v>
      </c>
      <c r="AK2697" s="30" t="s">
        <v>100</v>
      </c>
      <c r="AL2697" s="30" t="s">
        <v>299</v>
      </c>
      <c r="AM2697" s="30" t="s">
        <v>300</v>
      </c>
      <c r="AN2697" s="30">
        <v>6.9525699999999997</v>
      </c>
      <c r="AO2697" s="30" t="s">
        <v>68</v>
      </c>
      <c r="AP2697" s="30"/>
      <c r="AQ2697" s="30"/>
      <c r="AR2697" s="30" t="s">
        <v>68</v>
      </c>
      <c r="AS2697" s="30"/>
      <c r="AT2697" s="30"/>
      <c r="AU2697" s="30" t="s">
        <v>460</v>
      </c>
      <c r="AV2697" s="30" t="s">
        <v>461</v>
      </c>
      <c r="AW2697" s="30">
        <v>25.848690000000001</v>
      </c>
      <c r="AX2697" s="30" t="s">
        <v>462</v>
      </c>
      <c r="AY2697" s="30" t="s">
        <v>463</v>
      </c>
      <c r="AZ2697" s="3">
        <v>312</v>
      </c>
      <c r="BA2697" s="30" t="s">
        <v>60</v>
      </c>
      <c r="BB2697" s="30">
        <v>312</v>
      </c>
      <c r="BC2697" s="30" t="s">
        <v>60</v>
      </c>
      <c r="BD2697" s="30" t="s">
        <v>60</v>
      </c>
      <c r="BE2697" s="30" t="s">
        <v>60</v>
      </c>
      <c r="BF2697" s="32" t="str">
        <f>IFERROR(VLOOKUP(Data_Power_app[[#This Row],[PRO ODER]],'Result'!H:J,3,0),"")</f>
        <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v>4171</v>
      </c>
      <c r="B2698" s="30" t="s">
        <v>14642</v>
      </c>
      <c r="C2698" s="30" t="s">
        <v>14643</v>
      </c>
      <c r="D2698" s="30" t="s">
        <v>95</v>
      </c>
      <c r="E2698" s="30" t="s">
        <v>96</v>
      </c>
      <c r="F2698" s="30" t="s">
        <v>59</v>
      </c>
      <c r="G2698" s="30">
        <v>516</v>
      </c>
      <c r="H2698" s="4">
        <v>45821</v>
      </c>
      <c r="I2698" s="4">
        <v>45819</v>
      </c>
      <c r="J2698" s="4">
        <v>45819</v>
      </c>
      <c r="K2698" s="4">
        <v>45824</v>
      </c>
      <c r="L2698" s="4">
        <v>45819.970300925925</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0" t="s">
        <v>88</v>
      </c>
      <c r="AH2698" s="30" t="s">
        <v>98</v>
      </c>
      <c r="AI2698" s="30" t="s">
        <v>817</v>
      </c>
      <c r="AJ2698" s="30" t="s">
        <v>99</v>
      </c>
      <c r="AK2698" s="30" t="s">
        <v>100</v>
      </c>
      <c r="AL2698" s="30" t="s">
        <v>299</v>
      </c>
      <c r="AM2698" s="30" t="s">
        <v>300</v>
      </c>
      <c r="AN2698" s="30">
        <v>11.512829999999999</v>
      </c>
      <c r="AO2698" s="30" t="s">
        <v>68</v>
      </c>
      <c r="AP2698" s="30"/>
      <c r="AQ2698" s="30"/>
      <c r="AR2698" s="30" t="s">
        <v>68</v>
      </c>
      <c r="AS2698" s="30"/>
      <c r="AT2698" s="30"/>
      <c r="AU2698" s="30" t="s">
        <v>460</v>
      </c>
      <c r="AV2698" s="30" t="s">
        <v>461</v>
      </c>
      <c r="AW2698" s="30">
        <v>42.804389999999998</v>
      </c>
      <c r="AX2698" s="30" t="s">
        <v>462</v>
      </c>
      <c r="AY2698" s="30" t="s">
        <v>463</v>
      </c>
      <c r="AZ2698" s="3">
        <v>516</v>
      </c>
      <c r="BA2698" s="30" t="s">
        <v>60</v>
      </c>
      <c r="BB2698" s="30">
        <v>516</v>
      </c>
      <c r="BC2698" s="30" t="s">
        <v>60</v>
      </c>
      <c r="BD2698" s="30" t="s">
        <v>60</v>
      </c>
      <c r="BE2698" s="30" t="s">
        <v>60</v>
      </c>
      <c r="BF2698" s="32" t="str">
        <f>IFERROR(VLOOKUP(Data_Power_app[[#This Row],[PRO ODER]],'Result'!H:J,3,0),"")</f>
        <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v>4172</v>
      </c>
      <c r="B2699" s="30" t="s">
        <v>14644</v>
      </c>
      <c r="C2699" s="30" t="s">
        <v>14645</v>
      </c>
      <c r="D2699" s="30" t="s">
        <v>95</v>
      </c>
      <c r="E2699" s="30" t="s">
        <v>96</v>
      </c>
      <c r="F2699" s="30" t="s">
        <v>59</v>
      </c>
      <c r="G2699" s="30">
        <v>300</v>
      </c>
      <c r="H2699" s="4">
        <v>45821</v>
      </c>
      <c r="I2699" s="4">
        <v>45819</v>
      </c>
      <c r="J2699" s="4">
        <v>45819</v>
      </c>
      <c r="K2699" s="4">
        <v>45824</v>
      </c>
      <c r="L2699" s="4">
        <v>45819.970381944448</v>
      </c>
      <c r="M2699" s="4">
        <v>45826</v>
      </c>
      <c r="N2699" s="4"/>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0" t="s">
        <v>88</v>
      </c>
      <c r="AH2699" s="30" t="s">
        <v>98</v>
      </c>
      <c r="AI2699" s="30" t="s">
        <v>782</v>
      </c>
      <c r="AJ2699" s="30" t="s">
        <v>99</v>
      </c>
      <c r="AK2699" s="30" t="s">
        <v>100</v>
      </c>
      <c r="AL2699" s="30" t="s">
        <v>299</v>
      </c>
      <c r="AM2699" s="30" t="s">
        <v>300</v>
      </c>
      <c r="AN2699" s="30">
        <v>6.6457100000000002</v>
      </c>
      <c r="AO2699" s="30" t="s">
        <v>68</v>
      </c>
      <c r="AP2699" s="30"/>
      <c r="AQ2699" s="30"/>
      <c r="AR2699" s="30" t="s">
        <v>68</v>
      </c>
      <c r="AS2699" s="30"/>
      <c r="AT2699" s="30"/>
      <c r="AU2699" s="30" t="s">
        <v>460</v>
      </c>
      <c r="AV2699" s="30" t="s">
        <v>461</v>
      </c>
      <c r="AW2699" s="30">
        <v>24.709029999999998</v>
      </c>
      <c r="AX2699" s="30" t="s">
        <v>783</v>
      </c>
      <c r="AY2699" s="30" t="s">
        <v>784</v>
      </c>
      <c r="AZ2699" s="3">
        <v>300</v>
      </c>
      <c r="BA2699" s="30" t="s">
        <v>60</v>
      </c>
      <c r="BB2699" s="30">
        <v>300</v>
      </c>
      <c r="BC2699" s="30" t="s">
        <v>60</v>
      </c>
      <c r="BD2699" s="30" t="s">
        <v>60</v>
      </c>
      <c r="BE2699" s="30" t="s">
        <v>60</v>
      </c>
      <c r="BF2699" s="32" t="str">
        <f>IFERROR(VLOOKUP(Data_Power_app[[#This Row],[PRO ODER]],'Result'!H:J,3,0),"")</f>
        <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4173</v>
      </c>
      <c r="B2700" s="30" t="s">
        <v>16956</v>
      </c>
      <c r="C2700" s="30" t="s">
        <v>16957</v>
      </c>
      <c r="D2700" s="30" t="s">
        <v>272</v>
      </c>
      <c r="E2700" s="30" t="s">
        <v>342</v>
      </c>
      <c r="F2700" s="30" t="s">
        <v>59</v>
      </c>
      <c r="G2700" s="30">
        <v>6683</v>
      </c>
      <c r="H2700" s="4">
        <v>45826</v>
      </c>
      <c r="I2700" s="4">
        <v>37231</v>
      </c>
      <c r="J2700" s="4" t="s">
        <v>60</v>
      </c>
      <c r="K2700" s="4">
        <v>45827</v>
      </c>
      <c r="L2700" s="4"/>
      <c r="M2700" s="4">
        <v>45828</v>
      </c>
      <c r="N2700" s="4"/>
      <c r="O2700" s="4" t="s">
        <v>60</v>
      </c>
      <c r="P2700" s="4" t="s">
        <v>60</v>
      </c>
      <c r="Q2700" s="4" t="s">
        <v>60</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0" t="s">
        <v>119</v>
      </c>
      <c r="AH2700" s="30" t="s">
        <v>1242</v>
      </c>
      <c r="AI2700" s="30" t="s">
        <v>16958</v>
      </c>
      <c r="AJ2700" s="30" t="s">
        <v>1243</v>
      </c>
      <c r="AK2700" s="30" t="s">
        <v>100</v>
      </c>
      <c r="AL2700" s="30" t="s">
        <v>348</v>
      </c>
      <c r="AM2700" s="30" t="s">
        <v>349</v>
      </c>
      <c r="AN2700" s="30">
        <v>121.95923000000001</v>
      </c>
      <c r="AO2700" s="30" t="s">
        <v>68</v>
      </c>
      <c r="AP2700" s="30"/>
      <c r="AQ2700" s="30"/>
      <c r="AR2700" s="30" t="s">
        <v>68</v>
      </c>
      <c r="AS2700" s="30"/>
      <c r="AT2700" s="30"/>
      <c r="AU2700" s="30" t="s">
        <v>743</v>
      </c>
      <c r="AV2700" s="30" t="s">
        <v>744</v>
      </c>
      <c r="AW2700" s="30">
        <v>533.39323000000002</v>
      </c>
      <c r="AX2700" s="30" t="s">
        <v>16959</v>
      </c>
      <c r="AY2700" s="30" t="s">
        <v>16960</v>
      </c>
      <c r="AZ2700" s="3">
        <v>6683</v>
      </c>
      <c r="BA2700" s="30" t="s">
        <v>60</v>
      </c>
      <c r="BB2700" s="30">
        <v>6683</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4175</v>
      </c>
      <c r="B2701" s="30" t="s">
        <v>14646</v>
      </c>
      <c r="C2701" s="30" t="s">
        <v>14647</v>
      </c>
      <c r="D2701" s="30" t="s">
        <v>95</v>
      </c>
      <c r="E2701" s="30" t="s">
        <v>96</v>
      </c>
      <c r="F2701" s="30" t="s">
        <v>59</v>
      </c>
      <c r="G2701" s="30">
        <v>600</v>
      </c>
      <c r="H2701" s="4">
        <v>45821</v>
      </c>
      <c r="I2701" s="4">
        <v>45819</v>
      </c>
      <c r="J2701" s="4">
        <v>45819</v>
      </c>
      <c r="K2701" s="4">
        <v>45824</v>
      </c>
      <c r="L2701" s="4">
        <v>45819.904490740744</v>
      </c>
      <c r="M2701" s="4">
        <v>45826</v>
      </c>
      <c r="N2701" s="4"/>
      <c r="O2701" s="4">
        <v>45827</v>
      </c>
      <c r="P2701" s="4" t="s">
        <v>60</v>
      </c>
      <c r="Q2701" s="4" t="s">
        <v>60</v>
      </c>
      <c r="R2701" s="4" t="s">
        <v>60</v>
      </c>
      <c r="S2701" s="4" t="s">
        <v>60</v>
      </c>
      <c r="T2701" s="4">
        <v>45828</v>
      </c>
      <c r="U2701" s="4"/>
      <c r="V2701" s="4"/>
      <c r="W2701" s="4">
        <v>45829</v>
      </c>
      <c r="X2701" s="4"/>
      <c r="Y2701" s="4" t="s">
        <v>60</v>
      </c>
      <c r="Z2701" s="4">
        <v>45832</v>
      </c>
      <c r="AA2701" s="4"/>
      <c r="AB2701" s="4" t="s">
        <v>60</v>
      </c>
      <c r="AC2701" s="4">
        <v>45833</v>
      </c>
      <c r="AD2701" s="4">
        <v>45834</v>
      </c>
      <c r="AE2701" s="4">
        <v>45836</v>
      </c>
      <c r="AF2701" s="4"/>
      <c r="AG2701" s="30" t="s">
        <v>88</v>
      </c>
      <c r="AH2701" s="30" t="s">
        <v>98</v>
      </c>
      <c r="AI2701" s="30" t="s">
        <v>4713</v>
      </c>
      <c r="AJ2701" s="30" t="s">
        <v>99</v>
      </c>
      <c r="AK2701" s="30" t="s">
        <v>100</v>
      </c>
      <c r="AL2701" s="30" t="s">
        <v>299</v>
      </c>
      <c r="AM2701" s="30" t="s">
        <v>300</v>
      </c>
      <c r="AN2701" s="30">
        <v>13.190580000000001</v>
      </c>
      <c r="AO2701" s="30" t="s">
        <v>68</v>
      </c>
      <c r="AP2701" s="30"/>
      <c r="AQ2701" s="30"/>
      <c r="AR2701" s="30" t="s">
        <v>68</v>
      </c>
      <c r="AS2701" s="30"/>
      <c r="AT2701" s="30"/>
      <c r="AU2701" s="30" t="s">
        <v>460</v>
      </c>
      <c r="AV2701" s="30" t="s">
        <v>461</v>
      </c>
      <c r="AW2701" s="30">
        <v>49.042720000000003</v>
      </c>
      <c r="AX2701" s="30" t="s">
        <v>868</v>
      </c>
      <c r="AY2701" s="30" t="s">
        <v>869</v>
      </c>
      <c r="AZ2701" s="3">
        <v>600</v>
      </c>
      <c r="BA2701" s="30" t="s">
        <v>60</v>
      </c>
      <c r="BB2701" s="30">
        <v>600</v>
      </c>
      <c r="BC2701" s="30" t="s">
        <v>60</v>
      </c>
      <c r="BD2701" s="30" t="s">
        <v>60</v>
      </c>
      <c r="BE2701" s="30" t="s">
        <v>60</v>
      </c>
      <c r="BF2701" s="32" t="str">
        <f>IFERROR(VLOOKUP(Data_Power_app[[#This Row],[PRO ODER]],'Result'!H:J,3,0),"")</f>
        <v/>
      </c>
      <c r="BG2701" s="13" t="str">
        <f>IFERROR(VLOOKUP(Data_Power_app[[#This Row],[PRO ODER]]&amp;"LAM",'Real Time'!A:E,4,0),"")</f>
        <v>ML-05</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4176</v>
      </c>
      <c r="B2702" s="30" t="s">
        <v>16961</v>
      </c>
      <c r="C2702" s="30" t="s">
        <v>16962</v>
      </c>
      <c r="D2702" s="30" t="s">
        <v>272</v>
      </c>
      <c r="E2702" s="30" t="s">
        <v>342</v>
      </c>
      <c r="F2702" s="30" t="s">
        <v>59</v>
      </c>
      <c r="G2702" s="30">
        <v>800</v>
      </c>
      <c r="H2702" s="4">
        <v>45826</v>
      </c>
      <c r="I2702" s="4">
        <v>37231</v>
      </c>
      <c r="J2702" s="4" t="s">
        <v>60</v>
      </c>
      <c r="K2702" s="4">
        <v>45827</v>
      </c>
      <c r="L2702" s="4"/>
      <c r="M2702" s="4">
        <v>45828</v>
      </c>
      <c r="N2702" s="4"/>
      <c r="O2702" s="4" t="s">
        <v>60</v>
      </c>
      <c r="P2702" s="4" t="s">
        <v>60</v>
      </c>
      <c r="Q2702" s="4" t="s">
        <v>60</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0" t="s">
        <v>119</v>
      </c>
      <c r="AH2702" s="30" t="s">
        <v>1242</v>
      </c>
      <c r="AI2702" s="30" t="s">
        <v>1509</v>
      </c>
      <c r="AJ2702" s="30" t="s">
        <v>1243</v>
      </c>
      <c r="AK2702" s="30" t="s">
        <v>100</v>
      </c>
      <c r="AL2702" s="30" t="s">
        <v>348</v>
      </c>
      <c r="AM2702" s="30" t="s">
        <v>349</v>
      </c>
      <c r="AN2702" s="30">
        <v>13.8523</v>
      </c>
      <c r="AO2702" s="30" t="s">
        <v>68</v>
      </c>
      <c r="AP2702" s="30"/>
      <c r="AQ2702" s="30"/>
      <c r="AR2702" s="30" t="s">
        <v>68</v>
      </c>
      <c r="AS2702" s="30"/>
      <c r="AT2702" s="30"/>
      <c r="AU2702" s="30" t="s">
        <v>711</v>
      </c>
      <c r="AV2702" s="30" t="s">
        <v>712</v>
      </c>
      <c r="AW2702" s="30">
        <v>60.579680000000003</v>
      </c>
      <c r="AX2702" s="30" t="s">
        <v>1246</v>
      </c>
      <c r="AY2702" s="30" t="s">
        <v>1247</v>
      </c>
      <c r="AZ2702" s="3">
        <v>800</v>
      </c>
      <c r="BA2702" s="30" t="s">
        <v>60</v>
      </c>
      <c r="BB2702" s="30">
        <v>800</v>
      </c>
      <c r="BC2702" s="30" t="s">
        <v>60</v>
      </c>
      <c r="BD2702" s="30" t="s">
        <v>60</v>
      </c>
      <c r="BE2702" s="30" t="s">
        <v>60</v>
      </c>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v>4178</v>
      </c>
      <c r="B2703" s="30" t="s">
        <v>14648</v>
      </c>
      <c r="C2703" s="30" t="s">
        <v>14649</v>
      </c>
      <c r="D2703" s="30" t="s">
        <v>95</v>
      </c>
      <c r="E2703" s="30" t="s">
        <v>96</v>
      </c>
      <c r="F2703" s="30" t="s">
        <v>59</v>
      </c>
      <c r="G2703" s="30">
        <v>300</v>
      </c>
      <c r="H2703" s="4">
        <v>45821</v>
      </c>
      <c r="I2703" s="4">
        <v>45819</v>
      </c>
      <c r="J2703" s="4">
        <v>45819</v>
      </c>
      <c r="K2703" s="4">
        <v>45824</v>
      </c>
      <c r="L2703" s="4">
        <v>45819.888645833336</v>
      </c>
      <c r="M2703" s="4">
        <v>45826</v>
      </c>
      <c r="N2703" s="4"/>
      <c r="O2703" s="4">
        <v>45827</v>
      </c>
      <c r="P2703" s="4" t="s">
        <v>60</v>
      </c>
      <c r="Q2703" s="4" t="s">
        <v>60</v>
      </c>
      <c r="R2703" s="4" t="s">
        <v>60</v>
      </c>
      <c r="S2703" s="4" t="s">
        <v>60</v>
      </c>
      <c r="T2703" s="4">
        <v>45828</v>
      </c>
      <c r="U2703" s="4"/>
      <c r="V2703" s="4"/>
      <c r="W2703" s="4">
        <v>45829</v>
      </c>
      <c r="X2703" s="4"/>
      <c r="Y2703" s="4" t="s">
        <v>60</v>
      </c>
      <c r="Z2703" s="4">
        <v>45832</v>
      </c>
      <c r="AA2703" s="4"/>
      <c r="AB2703" s="4" t="s">
        <v>60</v>
      </c>
      <c r="AC2703" s="4">
        <v>45833</v>
      </c>
      <c r="AD2703" s="4">
        <v>45834</v>
      </c>
      <c r="AE2703" s="4">
        <v>45836</v>
      </c>
      <c r="AF2703" s="4"/>
      <c r="AG2703" s="30" t="s">
        <v>88</v>
      </c>
      <c r="AH2703" s="30" t="s">
        <v>98</v>
      </c>
      <c r="AI2703" s="30" t="s">
        <v>818</v>
      </c>
      <c r="AJ2703" s="30" t="s">
        <v>99</v>
      </c>
      <c r="AK2703" s="30" t="s">
        <v>65</v>
      </c>
      <c r="AL2703" s="30" t="s">
        <v>299</v>
      </c>
      <c r="AM2703" s="30" t="s">
        <v>300</v>
      </c>
      <c r="AN2703" s="30">
        <v>5.7928199999999999</v>
      </c>
      <c r="AO2703" s="30" t="s">
        <v>68</v>
      </c>
      <c r="AP2703" s="30"/>
      <c r="AQ2703" s="30"/>
      <c r="AR2703" s="30" t="s">
        <v>68</v>
      </c>
      <c r="AS2703" s="30"/>
      <c r="AT2703" s="30"/>
      <c r="AU2703" s="30" t="s">
        <v>460</v>
      </c>
      <c r="AV2703" s="30" t="s">
        <v>461</v>
      </c>
      <c r="AW2703" s="30">
        <v>21.53604</v>
      </c>
      <c r="AX2703" s="30" t="s">
        <v>462</v>
      </c>
      <c r="AY2703" s="30" t="s">
        <v>463</v>
      </c>
      <c r="AZ2703" s="3">
        <v>300</v>
      </c>
      <c r="BA2703" s="30" t="s">
        <v>60</v>
      </c>
      <c r="BB2703" s="30">
        <v>300</v>
      </c>
      <c r="BC2703" s="30" t="s">
        <v>60</v>
      </c>
      <c r="BD2703" s="30" t="s">
        <v>60</v>
      </c>
      <c r="BE2703" s="30" t="s">
        <v>60</v>
      </c>
      <c r="BF2703" s="32" t="str">
        <f>IFERROR(VLOOKUP(Data_Power_app[[#This Row],[PRO ODER]],'Result'!H:J,3,0),"")</f>
        <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4183</v>
      </c>
      <c r="B2704" s="30" t="s">
        <v>14650</v>
      </c>
      <c r="C2704" s="30" t="s">
        <v>14651</v>
      </c>
      <c r="D2704" s="30" t="s">
        <v>95</v>
      </c>
      <c r="E2704" s="30" t="s">
        <v>96</v>
      </c>
      <c r="F2704" s="30" t="s">
        <v>59</v>
      </c>
      <c r="G2704" s="30">
        <v>384</v>
      </c>
      <c r="H2704" s="4">
        <v>45821</v>
      </c>
      <c r="I2704" s="4">
        <v>45819</v>
      </c>
      <c r="J2704" s="4">
        <v>45819</v>
      </c>
      <c r="K2704" s="4">
        <v>45824</v>
      </c>
      <c r="L2704" s="4">
        <v>45819.888495370367</v>
      </c>
      <c r="M2704" s="4">
        <v>45826</v>
      </c>
      <c r="N2704" s="4"/>
      <c r="O2704" s="4">
        <v>45827</v>
      </c>
      <c r="P2704" s="4" t="s">
        <v>60</v>
      </c>
      <c r="Q2704" s="4" t="s">
        <v>60</v>
      </c>
      <c r="R2704" s="4" t="s">
        <v>60</v>
      </c>
      <c r="S2704" s="4" t="s">
        <v>60</v>
      </c>
      <c r="T2704" s="4">
        <v>45828</v>
      </c>
      <c r="U2704" s="4"/>
      <c r="V2704" s="4"/>
      <c r="W2704" s="4">
        <v>45829</v>
      </c>
      <c r="X2704" s="4"/>
      <c r="Y2704" s="4" t="s">
        <v>60</v>
      </c>
      <c r="Z2704" s="4">
        <v>45832</v>
      </c>
      <c r="AA2704" s="4"/>
      <c r="AB2704" s="4" t="s">
        <v>60</v>
      </c>
      <c r="AC2704" s="4">
        <v>45833</v>
      </c>
      <c r="AD2704" s="4">
        <v>45834</v>
      </c>
      <c r="AE2704" s="4">
        <v>45836</v>
      </c>
      <c r="AF2704" s="4"/>
      <c r="AG2704" s="30" t="s">
        <v>88</v>
      </c>
      <c r="AH2704" s="30" t="s">
        <v>98</v>
      </c>
      <c r="AI2704" s="30" t="s">
        <v>818</v>
      </c>
      <c r="AJ2704" s="30" t="s">
        <v>99</v>
      </c>
      <c r="AK2704" s="30" t="s">
        <v>65</v>
      </c>
      <c r="AL2704" s="30" t="s">
        <v>299</v>
      </c>
      <c r="AM2704" s="30" t="s">
        <v>300</v>
      </c>
      <c r="AN2704" s="30">
        <v>7.2190300000000001</v>
      </c>
      <c r="AO2704" s="30" t="s">
        <v>68</v>
      </c>
      <c r="AP2704" s="30"/>
      <c r="AQ2704" s="30"/>
      <c r="AR2704" s="30" t="s">
        <v>68</v>
      </c>
      <c r="AS2704" s="30"/>
      <c r="AT2704" s="30"/>
      <c r="AU2704" s="30" t="s">
        <v>460</v>
      </c>
      <c r="AV2704" s="30" t="s">
        <v>461</v>
      </c>
      <c r="AW2704" s="30">
        <v>26.838640000000002</v>
      </c>
      <c r="AX2704" s="30" t="s">
        <v>462</v>
      </c>
      <c r="AY2704" s="30" t="s">
        <v>463</v>
      </c>
      <c r="AZ2704" s="3">
        <v>384</v>
      </c>
      <c r="BA2704" s="30" t="s">
        <v>60</v>
      </c>
      <c r="BB2704" s="30">
        <v>384</v>
      </c>
      <c r="BC2704" s="30" t="s">
        <v>60</v>
      </c>
      <c r="BD2704" s="30" t="s">
        <v>60</v>
      </c>
      <c r="BE2704" s="30" t="s">
        <v>60</v>
      </c>
      <c r="BF2704" s="32" t="str">
        <f>IFERROR(VLOOKUP(Data_Power_app[[#This Row],[PRO ODER]],'Result'!H:J,3,0),"")</f>
        <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4184</v>
      </c>
      <c r="B2705" s="30" t="s">
        <v>14652</v>
      </c>
      <c r="C2705" s="30" t="s">
        <v>14653</v>
      </c>
      <c r="D2705" s="30" t="s">
        <v>95</v>
      </c>
      <c r="E2705" s="30" t="s">
        <v>96</v>
      </c>
      <c r="F2705" s="30" t="s">
        <v>59</v>
      </c>
      <c r="G2705" s="30">
        <v>600</v>
      </c>
      <c r="H2705" s="4">
        <v>45821</v>
      </c>
      <c r="I2705" s="4">
        <v>45819</v>
      </c>
      <c r="J2705" s="4">
        <v>45819</v>
      </c>
      <c r="K2705" s="4">
        <v>45824</v>
      </c>
      <c r="L2705" s="4">
        <v>45819.904270833336</v>
      </c>
      <c r="M2705" s="4">
        <v>45826</v>
      </c>
      <c r="N2705" s="4"/>
      <c r="O2705" s="4">
        <v>45827</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0" t="s">
        <v>88</v>
      </c>
      <c r="AH2705" s="30" t="s">
        <v>98</v>
      </c>
      <c r="AI2705" s="30" t="s">
        <v>817</v>
      </c>
      <c r="AJ2705" s="30" t="s">
        <v>99</v>
      </c>
      <c r="AK2705" s="30" t="s">
        <v>100</v>
      </c>
      <c r="AL2705" s="30" t="s">
        <v>299</v>
      </c>
      <c r="AM2705" s="30" t="s">
        <v>300</v>
      </c>
      <c r="AN2705" s="30">
        <v>13.242940000000001</v>
      </c>
      <c r="AO2705" s="30" t="s">
        <v>68</v>
      </c>
      <c r="AP2705" s="30"/>
      <c r="AQ2705" s="30"/>
      <c r="AR2705" s="30" t="s">
        <v>68</v>
      </c>
      <c r="AS2705" s="30"/>
      <c r="AT2705" s="30"/>
      <c r="AU2705" s="30" t="s">
        <v>460</v>
      </c>
      <c r="AV2705" s="30" t="s">
        <v>461</v>
      </c>
      <c r="AW2705" s="30">
        <v>49.236240000000002</v>
      </c>
      <c r="AX2705" s="30" t="s">
        <v>462</v>
      </c>
      <c r="AY2705" s="30" t="s">
        <v>463</v>
      </c>
      <c r="AZ2705" s="3">
        <v>600</v>
      </c>
      <c r="BA2705" s="30" t="s">
        <v>60</v>
      </c>
      <c r="BB2705" s="30">
        <v>600</v>
      </c>
      <c r="BC2705" s="30" t="s">
        <v>60</v>
      </c>
      <c r="BD2705" s="30" t="s">
        <v>60</v>
      </c>
      <c r="BE2705" s="30" t="s">
        <v>60</v>
      </c>
      <c r="BF2705" s="32" t="str">
        <f>IFERROR(VLOOKUP(Data_Power_app[[#This Row],[PRO ODER]],'Result'!H:J,3,0),"")</f>
        <v/>
      </c>
      <c r="BG2705" s="13" t="str">
        <f>IFERROR(VLOOKUP(Data_Power_app[[#This Row],[PRO ODER]]&amp;"LAM",'Real Time'!A:E,4,0),"")</f>
        <v>ML-05</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4186</v>
      </c>
      <c r="B2706" s="30" t="s">
        <v>14654</v>
      </c>
      <c r="C2706" s="30" t="s">
        <v>14655</v>
      </c>
      <c r="D2706" s="30" t="s">
        <v>95</v>
      </c>
      <c r="E2706" s="30" t="s">
        <v>96</v>
      </c>
      <c r="F2706" s="30" t="s">
        <v>59</v>
      </c>
      <c r="G2706" s="30">
        <v>636</v>
      </c>
      <c r="H2706" s="4">
        <v>45821</v>
      </c>
      <c r="I2706" s="4">
        <v>45819</v>
      </c>
      <c r="J2706" s="4">
        <v>45819</v>
      </c>
      <c r="K2706" s="4">
        <v>45824</v>
      </c>
      <c r="L2706" s="4">
        <v>45819.904328703706</v>
      </c>
      <c r="M2706" s="4">
        <v>45826</v>
      </c>
      <c r="N2706" s="4"/>
      <c r="O2706" s="4">
        <v>45827</v>
      </c>
      <c r="P2706" s="4" t="s">
        <v>60</v>
      </c>
      <c r="Q2706" s="4" t="s">
        <v>60</v>
      </c>
      <c r="R2706" s="4" t="s">
        <v>60</v>
      </c>
      <c r="S2706" s="4" t="s">
        <v>60</v>
      </c>
      <c r="T2706" s="4">
        <v>45828</v>
      </c>
      <c r="U2706" s="4"/>
      <c r="V2706" s="4"/>
      <c r="W2706" s="4">
        <v>45829</v>
      </c>
      <c r="X2706" s="4"/>
      <c r="Y2706" s="4" t="s">
        <v>60</v>
      </c>
      <c r="Z2706" s="4">
        <v>45832</v>
      </c>
      <c r="AA2706" s="4"/>
      <c r="AB2706" s="4" t="s">
        <v>60</v>
      </c>
      <c r="AC2706" s="4">
        <v>45833</v>
      </c>
      <c r="AD2706" s="4">
        <v>45834</v>
      </c>
      <c r="AE2706" s="4">
        <v>45836</v>
      </c>
      <c r="AF2706" s="4"/>
      <c r="AG2706" s="30" t="s">
        <v>88</v>
      </c>
      <c r="AH2706" s="30" t="s">
        <v>98</v>
      </c>
      <c r="AI2706" s="30" t="s">
        <v>782</v>
      </c>
      <c r="AJ2706" s="30" t="s">
        <v>99</v>
      </c>
      <c r="AK2706" s="30" t="s">
        <v>100</v>
      </c>
      <c r="AL2706" s="30" t="s">
        <v>299</v>
      </c>
      <c r="AM2706" s="30" t="s">
        <v>300</v>
      </c>
      <c r="AN2706" s="30">
        <v>14.284079999999999</v>
      </c>
      <c r="AO2706" s="30" t="s">
        <v>68</v>
      </c>
      <c r="AP2706" s="30"/>
      <c r="AQ2706" s="30"/>
      <c r="AR2706" s="30" t="s">
        <v>68</v>
      </c>
      <c r="AS2706" s="30"/>
      <c r="AT2706" s="30"/>
      <c r="AU2706" s="30" t="s">
        <v>460</v>
      </c>
      <c r="AV2706" s="30" t="s">
        <v>461</v>
      </c>
      <c r="AW2706" s="30">
        <v>53.107280000000003</v>
      </c>
      <c r="AX2706" s="30" t="s">
        <v>783</v>
      </c>
      <c r="AY2706" s="30" t="s">
        <v>784</v>
      </c>
      <c r="AZ2706" s="3">
        <v>636</v>
      </c>
      <c r="BA2706" s="30" t="s">
        <v>60</v>
      </c>
      <c r="BB2706" s="30">
        <v>636</v>
      </c>
      <c r="BC2706" s="30" t="s">
        <v>60</v>
      </c>
      <c r="BD2706" s="30" t="s">
        <v>60</v>
      </c>
      <c r="BE2706" s="30" t="s">
        <v>60</v>
      </c>
      <c r="BF2706" s="32" t="str">
        <f>IFERROR(VLOOKUP(Data_Power_app[[#This Row],[PRO ODER]],'Result'!H:J,3,0),"")</f>
        <v/>
      </c>
      <c r="BG2706" s="13" t="str">
        <f>IFERROR(VLOOKUP(Data_Power_app[[#This Row],[PRO ODER]]&amp;"LAM",'Real Time'!A:E,4,0),"")</f>
        <v>ML-05</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4188</v>
      </c>
      <c r="B2707" s="30" t="s">
        <v>14656</v>
      </c>
      <c r="C2707" s="30" t="s">
        <v>14657</v>
      </c>
      <c r="D2707" s="30" t="s">
        <v>95</v>
      </c>
      <c r="E2707" s="30" t="s">
        <v>96</v>
      </c>
      <c r="F2707" s="30" t="s">
        <v>59</v>
      </c>
      <c r="G2707" s="30">
        <v>600</v>
      </c>
      <c r="H2707" s="4">
        <v>45821</v>
      </c>
      <c r="I2707" s="4">
        <v>45819</v>
      </c>
      <c r="J2707" s="4">
        <v>45819</v>
      </c>
      <c r="K2707" s="4">
        <v>45824</v>
      </c>
      <c r="L2707" s="4">
        <v>45819.904409722221</v>
      </c>
      <c r="M2707" s="4">
        <v>45826</v>
      </c>
      <c r="N2707" s="4"/>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0" t="s">
        <v>88</v>
      </c>
      <c r="AH2707" s="30" t="s">
        <v>98</v>
      </c>
      <c r="AI2707" s="30" t="s">
        <v>4713</v>
      </c>
      <c r="AJ2707" s="30" t="s">
        <v>99</v>
      </c>
      <c r="AK2707" s="30" t="s">
        <v>100</v>
      </c>
      <c r="AL2707" s="30" t="s">
        <v>299</v>
      </c>
      <c r="AM2707" s="30" t="s">
        <v>300</v>
      </c>
      <c r="AN2707" s="30">
        <v>13.1569</v>
      </c>
      <c r="AO2707" s="30" t="s">
        <v>68</v>
      </c>
      <c r="AP2707" s="30"/>
      <c r="AQ2707" s="30"/>
      <c r="AR2707" s="30" t="s">
        <v>68</v>
      </c>
      <c r="AS2707" s="30"/>
      <c r="AT2707" s="30"/>
      <c r="AU2707" s="30" t="s">
        <v>460</v>
      </c>
      <c r="AV2707" s="30" t="s">
        <v>461</v>
      </c>
      <c r="AW2707" s="30">
        <v>48.917009999999998</v>
      </c>
      <c r="AX2707" s="30" t="s">
        <v>868</v>
      </c>
      <c r="AY2707" s="30" t="s">
        <v>869</v>
      </c>
      <c r="AZ2707" s="3">
        <v>600</v>
      </c>
      <c r="BA2707" s="30" t="s">
        <v>60</v>
      </c>
      <c r="BB2707" s="30">
        <v>600</v>
      </c>
      <c r="BC2707" s="30" t="s">
        <v>60</v>
      </c>
      <c r="BD2707" s="30" t="s">
        <v>60</v>
      </c>
      <c r="BE2707" s="30" t="s">
        <v>60</v>
      </c>
      <c r="BF2707" s="32" t="str">
        <f>IFERROR(VLOOKUP(Data_Power_app[[#This Row],[PRO ODER]],'Result'!H:J,3,0),"")</f>
        <v/>
      </c>
      <c r="BG2707" s="13" t="str">
        <f>IFERROR(VLOOKUP(Data_Power_app[[#This Row],[PRO ODER]]&amp;"LAM",'Real Time'!A:E,4,0),"")</f>
        <v>ML-05</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4191</v>
      </c>
      <c r="B2708" s="30" t="s">
        <v>14658</v>
      </c>
      <c r="C2708" s="30" t="s">
        <v>14659</v>
      </c>
      <c r="D2708" s="30" t="s">
        <v>95</v>
      </c>
      <c r="E2708" s="30" t="s">
        <v>96</v>
      </c>
      <c r="F2708" s="30" t="s">
        <v>59</v>
      </c>
      <c r="G2708" s="30">
        <v>300</v>
      </c>
      <c r="H2708" s="4">
        <v>45821</v>
      </c>
      <c r="I2708" s="4">
        <v>45819</v>
      </c>
      <c r="J2708" s="4">
        <v>45819</v>
      </c>
      <c r="K2708" s="4">
        <v>45824</v>
      </c>
      <c r="L2708" s="4">
        <v>45819.970497685186</v>
      </c>
      <c r="M2708" s="4">
        <v>45826</v>
      </c>
      <c r="N2708" s="4"/>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0" t="s">
        <v>88</v>
      </c>
      <c r="AH2708" s="30" t="s">
        <v>98</v>
      </c>
      <c r="AI2708" s="30" t="s">
        <v>818</v>
      </c>
      <c r="AJ2708" s="30" t="s">
        <v>99</v>
      </c>
      <c r="AK2708" s="30" t="s">
        <v>65</v>
      </c>
      <c r="AL2708" s="30" t="s">
        <v>299</v>
      </c>
      <c r="AM2708" s="30" t="s">
        <v>300</v>
      </c>
      <c r="AN2708" s="30">
        <v>5.6933100000000003</v>
      </c>
      <c r="AO2708" s="30" t="s">
        <v>68</v>
      </c>
      <c r="AP2708" s="30"/>
      <c r="AQ2708" s="30"/>
      <c r="AR2708" s="30" t="s">
        <v>68</v>
      </c>
      <c r="AS2708" s="30"/>
      <c r="AT2708" s="30"/>
      <c r="AU2708" s="30" t="s">
        <v>460</v>
      </c>
      <c r="AV2708" s="30" t="s">
        <v>461</v>
      </c>
      <c r="AW2708" s="30">
        <v>21.16553</v>
      </c>
      <c r="AX2708" s="30" t="s">
        <v>462</v>
      </c>
      <c r="AY2708" s="30" t="s">
        <v>463</v>
      </c>
      <c r="AZ2708" s="3">
        <v>300</v>
      </c>
      <c r="BA2708" s="30" t="s">
        <v>60</v>
      </c>
      <c r="BB2708" s="30">
        <v>300</v>
      </c>
      <c r="BC2708" s="30" t="s">
        <v>60</v>
      </c>
      <c r="BD2708" s="30" t="s">
        <v>60</v>
      </c>
      <c r="BE2708" s="30" t="s">
        <v>60</v>
      </c>
      <c r="BF2708" s="32" t="str">
        <f>IFERROR(VLOOKUP(Data_Power_app[[#This Row],[PRO ODER]],'Result'!H:J,3,0),"")</f>
        <v/>
      </c>
      <c r="BG2708" s="13" t="str">
        <f>IFERROR(VLOOKUP(Data_Power_app[[#This Row],[PRO ODER]]&amp;"LAM",'Real Time'!A:E,4,0),"")</f>
        <v>ML-05</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v>4192</v>
      </c>
      <c r="B2709" s="30" t="s">
        <v>16963</v>
      </c>
      <c r="C2709" s="30" t="s">
        <v>16964</v>
      </c>
      <c r="D2709" s="30" t="s">
        <v>272</v>
      </c>
      <c r="E2709" s="30" t="s">
        <v>342</v>
      </c>
      <c r="F2709" s="30" t="s">
        <v>59</v>
      </c>
      <c r="G2709" s="30">
        <v>6890</v>
      </c>
      <c r="H2709" s="4">
        <v>45826</v>
      </c>
      <c r="I2709" s="4">
        <v>37231</v>
      </c>
      <c r="J2709" s="4" t="s">
        <v>60</v>
      </c>
      <c r="K2709" s="4">
        <v>45827</v>
      </c>
      <c r="L2709" s="4"/>
      <c r="M2709" s="4">
        <v>45828</v>
      </c>
      <c r="N2709" s="4"/>
      <c r="O2709" s="4" t="s">
        <v>60</v>
      </c>
      <c r="P2709" s="4" t="s">
        <v>60</v>
      </c>
      <c r="Q2709" s="4" t="s">
        <v>60</v>
      </c>
      <c r="R2709" s="4" t="s">
        <v>60</v>
      </c>
      <c r="S2709" s="4" t="s">
        <v>60</v>
      </c>
      <c r="T2709" s="4">
        <v>45829</v>
      </c>
      <c r="U2709" s="4"/>
      <c r="V2709" s="4"/>
      <c r="W2709" s="4">
        <v>45830</v>
      </c>
      <c r="X2709" s="4"/>
      <c r="Y2709" s="4" t="s">
        <v>60</v>
      </c>
      <c r="Z2709" s="4">
        <v>45832</v>
      </c>
      <c r="AA2709" s="4"/>
      <c r="AB2709" s="4" t="s">
        <v>60</v>
      </c>
      <c r="AC2709" s="4">
        <v>45833</v>
      </c>
      <c r="AD2709" s="4">
        <v>45834</v>
      </c>
      <c r="AE2709" s="4">
        <v>45836</v>
      </c>
      <c r="AF2709" s="4"/>
      <c r="AG2709" s="30" t="s">
        <v>119</v>
      </c>
      <c r="AH2709" s="30" t="s">
        <v>1242</v>
      </c>
      <c r="AI2709" s="30" t="s">
        <v>16965</v>
      </c>
      <c r="AJ2709" s="30" t="s">
        <v>1243</v>
      </c>
      <c r="AK2709" s="30" t="s">
        <v>100</v>
      </c>
      <c r="AL2709" s="30" t="s">
        <v>348</v>
      </c>
      <c r="AM2709" s="30" t="s">
        <v>349</v>
      </c>
      <c r="AN2709" s="30">
        <v>115.59162000000001</v>
      </c>
      <c r="AO2709" s="30" t="s">
        <v>68</v>
      </c>
      <c r="AP2709" s="30"/>
      <c r="AQ2709" s="30"/>
      <c r="AR2709" s="30" t="s">
        <v>68</v>
      </c>
      <c r="AS2709" s="30"/>
      <c r="AT2709" s="30"/>
      <c r="AU2709" s="30" t="s">
        <v>350</v>
      </c>
      <c r="AV2709" s="30" t="s">
        <v>351</v>
      </c>
      <c r="AW2709" s="30">
        <v>505.51445999999999</v>
      </c>
      <c r="AX2709" s="30" t="s">
        <v>1503</v>
      </c>
      <c r="AY2709" s="30" t="s">
        <v>1504</v>
      </c>
      <c r="AZ2709" s="3">
        <v>6890</v>
      </c>
      <c r="BA2709" s="30" t="s">
        <v>60</v>
      </c>
      <c r="BB2709" s="30">
        <v>6890</v>
      </c>
      <c r="BC2709" s="30" t="s">
        <v>60</v>
      </c>
      <c r="BD2709" s="30" t="s">
        <v>60</v>
      </c>
      <c r="BE2709" s="30" t="s">
        <v>60</v>
      </c>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v>4193</v>
      </c>
      <c r="B2710" s="30" t="s">
        <v>14660</v>
      </c>
      <c r="C2710" s="30" t="s">
        <v>14661</v>
      </c>
      <c r="D2710" s="30" t="s">
        <v>95</v>
      </c>
      <c r="E2710" s="30" t="s">
        <v>96</v>
      </c>
      <c r="F2710" s="30" t="s">
        <v>59</v>
      </c>
      <c r="G2710" s="30">
        <v>300</v>
      </c>
      <c r="H2710" s="4">
        <v>45821</v>
      </c>
      <c r="I2710" s="4">
        <v>45819</v>
      </c>
      <c r="J2710" s="4">
        <v>45819</v>
      </c>
      <c r="K2710" s="4">
        <v>45824</v>
      </c>
      <c r="L2710" s="4">
        <v>45819.970416666663</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0" t="s">
        <v>88</v>
      </c>
      <c r="AH2710" s="30" t="s">
        <v>98</v>
      </c>
      <c r="AI2710" s="30" t="s">
        <v>782</v>
      </c>
      <c r="AJ2710" s="30" t="s">
        <v>99</v>
      </c>
      <c r="AK2710" s="30" t="s">
        <v>100</v>
      </c>
      <c r="AL2710" s="30" t="s">
        <v>299</v>
      </c>
      <c r="AM2710" s="30" t="s">
        <v>300</v>
      </c>
      <c r="AN2710" s="30">
        <v>6.6726400000000003</v>
      </c>
      <c r="AO2710" s="30" t="s">
        <v>68</v>
      </c>
      <c r="AP2710" s="30"/>
      <c r="AQ2710" s="30"/>
      <c r="AR2710" s="30" t="s">
        <v>68</v>
      </c>
      <c r="AS2710" s="30"/>
      <c r="AT2710" s="30"/>
      <c r="AU2710" s="30" t="s">
        <v>460</v>
      </c>
      <c r="AV2710" s="30" t="s">
        <v>461</v>
      </c>
      <c r="AW2710" s="30">
        <v>24.808160000000001</v>
      </c>
      <c r="AX2710" s="30" t="s">
        <v>783</v>
      </c>
      <c r="AY2710" s="30" t="s">
        <v>784</v>
      </c>
      <c r="AZ2710" s="3">
        <v>300</v>
      </c>
      <c r="BA2710" s="30" t="s">
        <v>60</v>
      </c>
      <c r="BB2710" s="30">
        <v>300</v>
      </c>
      <c r="BC2710" s="30" t="s">
        <v>60</v>
      </c>
      <c r="BD2710" s="30" t="s">
        <v>60</v>
      </c>
      <c r="BE2710" s="30" t="s">
        <v>60</v>
      </c>
      <c r="BF2710" s="32" t="str">
        <f>IFERROR(VLOOKUP(Data_Power_app[[#This Row],[PRO ODER]],'Result'!H:J,3,0),"")</f>
        <v/>
      </c>
      <c r="BG2710" s="13"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v>4194</v>
      </c>
      <c r="B2711" s="30" t="s">
        <v>14662</v>
      </c>
      <c r="C2711" s="30" t="s">
        <v>14663</v>
      </c>
      <c r="D2711" s="30" t="s">
        <v>95</v>
      </c>
      <c r="E2711" s="30" t="s">
        <v>96</v>
      </c>
      <c r="F2711" s="30" t="s">
        <v>59</v>
      </c>
      <c r="G2711" s="30">
        <v>312</v>
      </c>
      <c r="H2711" s="4">
        <v>45821</v>
      </c>
      <c r="I2711" s="4">
        <v>45819</v>
      </c>
      <c r="J2711" s="4">
        <v>45819</v>
      </c>
      <c r="K2711" s="4">
        <v>45824</v>
      </c>
      <c r="L2711" s="4">
        <v>45819.970462962963</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0" t="s">
        <v>88</v>
      </c>
      <c r="AH2711" s="30" t="s">
        <v>98</v>
      </c>
      <c r="AI2711" s="30" t="s">
        <v>818</v>
      </c>
      <c r="AJ2711" s="30" t="s">
        <v>99</v>
      </c>
      <c r="AK2711" s="30" t="s">
        <v>65</v>
      </c>
      <c r="AL2711" s="30" t="s">
        <v>299</v>
      </c>
      <c r="AM2711" s="30" t="s">
        <v>300</v>
      </c>
      <c r="AN2711" s="30">
        <v>5.9622400000000004</v>
      </c>
      <c r="AO2711" s="30" t="s">
        <v>68</v>
      </c>
      <c r="AP2711" s="30"/>
      <c r="AQ2711" s="30"/>
      <c r="AR2711" s="30" t="s">
        <v>68</v>
      </c>
      <c r="AS2711" s="30"/>
      <c r="AT2711" s="30"/>
      <c r="AU2711" s="30" t="s">
        <v>460</v>
      </c>
      <c r="AV2711" s="30" t="s">
        <v>461</v>
      </c>
      <c r="AW2711" s="30">
        <v>22.16676</v>
      </c>
      <c r="AX2711" s="30" t="s">
        <v>462</v>
      </c>
      <c r="AY2711" s="30" t="s">
        <v>463</v>
      </c>
      <c r="AZ2711" s="3">
        <v>312</v>
      </c>
      <c r="BA2711" s="30" t="s">
        <v>60</v>
      </c>
      <c r="BB2711" s="30">
        <v>312</v>
      </c>
      <c r="BC2711" s="30" t="s">
        <v>60</v>
      </c>
      <c r="BD2711" s="30" t="s">
        <v>60</v>
      </c>
      <c r="BE2711" s="30" t="s">
        <v>60</v>
      </c>
      <c r="BF2711" s="32" t="str">
        <f>IFERROR(VLOOKUP(Data_Power_app[[#This Row],[PRO ODER]],'Result'!H:J,3,0),"")</f>
        <v/>
      </c>
      <c r="BG2711" s="13"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v>4197</v>
      </c>
      <c r="B2712" s="30" t="s">
        <v>12220</v>
      </c>
      <c r="C2712" s="30" t="s">
        <v>12221</v>
      </c>
      <c r="D2712" s="30" t="s">
        <v>95</v>
      </c>
      <c r="E2712" s="30" t="s">
        <v>298</v>
      </c>
      <c r="F2712" s="30" t="s">
        <v>59</v>
      </c>
      <c r="G2712" s="30">
        <v>378</v>
      </c>
      <c r="H2712" s="4">
        <v>45821</v>
      </c>
      <c r="I2712" s="4">
        <v>45818</v>
      </c>
      <c r="J2712" s="4">
        <v>45818</v>
      </c>
      <c r="K2712" s="4">
        <v>45822</v>
      </c>
      <c r="L2712" s="4">
        <v>45819.662094907406</v>
      </c>
      <c r="M2712" s="4">
        <v>45824</v>
      </c>
      <c r="N2712" s="4"/>
      <c r="O2712" s="4">
        <v>45825</v>
      </c>
      <c r="P2712" s="4" t="s">
        <v>60</v>
      </c>
      <c r="Q2712" s="4" t="s">
        <v>60</v>
      </c>
      <c r="R2712" s="4" t="s">
        <v>60</v>
      </c>
      <c r="S2712" s="4" t="s">
        <v>60</v>
      </c>
      <c r="T2712" s="4">
        <v>45826</v>
      </c>
      <c r="U2712" s="4"/>
      <c r="V2712" s="4"/>
      <c r="W2712" s="4">
        <v>45830</v>
      </c>
      <c r="X2712" s="4"/>
      <c r="Y2712" s="4" t="s">
        <v>60</v>
      </c>
      <c r="Z2712" s="4">
        <v>45832</v>
      </c>
      <c r="AA2712" s="4"/>
      <c r="AB2712" s="4" t="s">
        <v>60</v>
      </c>
      <c r="AC2712" s="4">
        <v>45833</v>
      </c>
      <c r="AD2712" s="4">
        <v>45834</v>
      </c>
      <c r="AE2712" s="4">
        <v>45836</v>
      </c>
      <c r="AF2712" s="4"/>
      <c r="AG2712" s="30" t="s">
        <v>88</v>
      </c>
      <c r="AH2712" s="30" t="s">
        <v>98</v>
      </c>
      <c r="AI2712" s="30" t="s">
        <v>12222</v>
      </c>
      <c r="AJ2712" s="30" t="s">
        <v>99</v>
      </c>
      <c r="AK2712" s="30" t="s">
        <v>100</v>
      </c>
      <c r="AL2712" s="30" t="s">
        <v>101</v>
      </c>
      <c r="AM2712" s="30" t="s">
        <v>102</v>
      </c>
      <c r="AN2712" s="30">
        <v>8.2311599999999991</v>
      </c>
      <c r="AO2712" s="30" t="s">
        <v>68</v>
      </c>
      <c r="AP2712" s="30"/>
      <c r="AQ2712" s="30"/>
      <c r="AR2712" s="30" t="s">
        <v>68</v>
      </c>
      <c r="AS2712" s="30"/>
      <c r="AT2712" s="30"/>
      <c r="AU2712" s="30" t="s">
        <v>460</v>
      </c>
      <c r="AV2712" s="30" t="s">
        <v>461</v>
      </c>
      <c r="AW2712" s="30">
        <v>30.60331</v>
      </c>
      <c r="AX2712" s="30" t="s">
        <v>12223</v>
      </c>
      <c r="AY2712" s="30" t="s">
        <v>12224</v>
      </c>
      <c r="AZ2712" s="3">
        <v>378</v>
      </c>
      <c r="BA2712" s="30" t="s">
        <v>60</v>
      </c>
      <c r="BB2712" s="30">
        <v>378</v>
      </c>
      <c r="BC2712" s="30" t="s">
        <v>60</v>
      </c>
      <c r="BD2712" s="30" t="s">
        <v>60</v>
      </c>
      <c r="BE2712" s="30" t="s">
        <v>60</v>
      </c>
      <c r="BF2712" s="32" t="str">
        <f>IFERROR(VLOOKUP(Data_Power_app[[#This Row],[PRO ODER]],'Result'!H:J,3,0),"")</f>
        <v>LAMINATION 1</v>
      </c>
      <c r="BG2712" s="13"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3" spans="1:60" x14ac:dyDescent="0.25">
      <c r="A2713" s="28">
        <v>4198</v>
      </c>
      <c r="B2713" s="30" t="s">
        <v>12225</v>
      </c>
      <c r="C2713" s="30" t="s">
        <v>12226</v>
      </c>
      <c r="D2713" s="30" t="s">
        <v>95</v>
      </c>
      <c r="E2713" s="30" t="s">
        <v>298</v>
      </c>
      <c r="F2713" s="30" t="s">
        <v>59</v>
      </c>
      <c r="G2713" s="30">
        <v>528</v>
      </c>
      <c r="H2713" s="4">
        <v>45821</v>
      </c>
      <c r="I2713" s="4">
        <v>45818</v>
      </c>
      <c r="J2713" s="4">
        <v>45818</v>
      </c>
      <c r="K2713" s="4">
        <v>45822</v>
      </c>
      <c r="L2713" s="4">
        <v>45819.661481481482</v>
      </c>
      <c r="M2713" s="4">
        <v>45824</v>
      </c>
      <c r="N2713" s="4"/>
      <c r="O2713" s="4">
        <v>45825</v>
      </c>
      <c r="P2713" s="4" t="s">
        <v>60</v>
      </c>
      <c r="Q2713" s="4" t="s">
        <v>60</v>
      </c>
      <c r="R2713" s="4" t="s">
        <v>60</v>
      </c>
      <c r="S2713" s="4" t="s">
        <v>60</v>
      </c>
      <c r="T2713" s="4">
        <v>45826</v>
      </c>
      <c r="U2713" s="4"/>
      <c r="V2713" s="4"/>
      <c r="W2713" s="4">
        <v>45830</v>
      </c>
      <c r="X2713" s="4"/>
      <c r="Y2713" s="4" t="s">
        <v>60</v>
      </c>
      <c r="Z2713" s="4">
        <v>45832</v>
      </c>
      <c r="AA2713" s="4"/>
      <c r="AB2713" s="4" t="s">
        <v>60</v>
      </c>
      <c r="AC2713" s="4">
        <v>45833</v>
      </c>
      <c r="AD2713" s="4">
        <v>45834</v>
      </c>
      <c r="AE2713" s="4">
        <v>45836</v>
      </c>
      <c r="AF2713" s="4"/>
      <c r="AG2713" s="30" t="s">
        <v>88</v>
      </c>
      <c r="AH2713" s="30" t="s">
        <v>98</v>
      </c>
      <c r="AI2713" s="30" t="s">
        <v>673</v>
      </c>
      <c r="AJ2713" s="30" t="s">
        <v>99</v>
      </c>
      <c r="AK2713" s="30" t="s">
        <v>65</v>
      </c>
      <c r="AL2713" s="30" t="s">
        <v>101</v>
      </c>
      <c r="AM2713" s="30" t="s">
        <v>102</v>
      </c>
      <c r="AN2713" s="30">
        <v>10.2067</v>
      </c>
      <c r="AO2713" s="30" t="s">
        <v>68</v>
      </c>
      <c r="AP2713" s="30"/>
      <c r="AQ2713" s="30"/>
      <c r="AR2713" s="30" t="s">
        <v>68</v>
      </c>
      <c r="AS2713" s="30"/>
      <c r="AT2713" s="30"/>
      <c r="AU2713" s="30" t="s">
        <v>301</v>
      </c>
      <c r="AV2713" s="30" t="s">
        <v>302</v>
      </c>
      <c r="AW2713" s="30">
        <v>37.947429999999997</v>
      </c>
      <c r="AX2713" s="30" t="s">
        <v>674</v>
      </c>
      <c r="AY2713" s="30" t="s">
        <v>675</v>
      </c>
      <c r="AZ2713" s="3">
        <v>528</v>
      </c>
      <c r="BA2713" s="30" t="s">
        <v>60</v>
      </c>
      <c r="BB2713" s="30">
        <v>528</v>
      </c>
      <c r="BC2713" s="30" t="s">
        <v>60</v>
      </c>
      <c r="BD2713" s="30" t="s">
        <v>60</v>
      </c>
      <c r="BE2713" s="30" t="s">
        <v>60</v>
      </c>
      <c r="BF2713" s="32" t="str">
        <f>IFERROR(VLOOKUP(Data_Power_app[[#This Row],[PRO ODER]],'Result'!H:J,3,0),"")</f>
        <v>LAMINATION 1</v>
      </c>
      <c r="BG2713" s="13"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4" spans="1:60" x14ac:dyDescent="0.25">
      <c r="A2714" s="28">
        <v>4199</v>
      </c>
      <c r="B2714" s="30" t="s">
        <v>12227</v>
      </c>
      <c r="C2714" s="30" t="s">
        <v>12228</v>
      </c>
      <c r="D2714" s="30" t="s">
        <v>95</v>
      </c>
      <c r="E2714" s="30" t="s">
        <v>298</v>
      </c>
      <c r="F2714" s="30" t="s">
        <v>59</v>
      </c>
      <c r="G2714" s="30">
        <v>1800</v>
      </c>
      <c r="H2714" s="4">
        <v>45821</v>
      </c>
      <c r="I2714" s="4">
        <v>45818</v>
      </c>
      <c r="J2714" s="4">
        <v>45818</v>
      </c>
      <c r="K2714" s="4">
        <v>45822</v>
      </c>
      <c r="L2714" s="4">
        <v>45819.662175925929</v>
      </c>
      <c r="M2714" s="4">
        <v>45824</v>
      </c>
      <c r="N2714" s="4"/>
      <c r="O2714" s="4">
        <v>45825</v>
      </c>
      <c r="P2714" s="4" t="s">
        <v>60</v>
      </c>
      <c r="Q2714" s="4" t="s">
        <v>60</v>
      </c>
      <c r="R2714" s="4" t="s">
        <v>60</v>
      </c>
      <c r="S2714" s="4" t="s">
        <v>60</v>
      </c>
      <c r="T2714" s="4">
        <v>45826</v>
      </c>
      <c r="U2714" s="4"/>
      <c r="V2714" s="4"/>
      <c r="W2714" s="4">
        <v>45830</v>
      </c>
      <c r="X2714" s="4"/>
      <c r="Y2714" s="4" t="s">
        <v>60</v>
      </c>
      <c r="Z2714" s="4">
        <v>45832</v>
      </c>
      <c r="AA2714" s="4"/>
      <c r="AB2714" s="4" t="s">
        <v>60</v>
      </c>
      <c r="AC2714" s="4">
        <v>45833</v>
      </c>
      <c r="AD2714" s="4">
        <v>45834</v>
      </c>
      <c r="AE2714" s="4">
        <v>45836</v>
      </c>
      <c r="AF2714" s="4"/>
      <c r="AG2714" s="30" t="s">
        <v>88</v>
      </c>
      <c r="AH2714" s="30" t="s">
        <v>98</v>
      </c>
      <c r="AI2714" s="30" t="s">
        <v>12229</v>
      </c>
      <c r="AJ2714" s="30" t="s">
        <v>99</v>
      </c>
      <c r="AK2714" s="30" t="s">
        <v>65</v>
      </c>
      <c r="AL2714" s="30" t="s">
        <v>101</v>
      </c>
      <c r="AM2714" s="30" t="s">
        <v>102</v>
      </c>
      <c r="AN2714" s="30">
        <v>34.643720000000002</v>
      </c>
      <c r="AO2714" s="30" t="s">
        <v>68</v>
      </c>
      <c r="AP2714" s="30"/>
      <c r="AQ2714" s="30"/>
      <c r="AR2714" s="30" t="s">
        <v>68</v>
      </c>
      <c r="AS2714" s="30"/>
      <c r="AT2714" s="30"/>
      <c r="AU2714" s="30" t="s">
        <v>460</v>
      </c>
      <c r="AV2714" s="30" t="s">
        <v>461</v>
      </c>
      <c r="AW2714" s="30">
        <v>128.80036000000001</v>
      </c>
      <c r="AX2714" s="30" t="s">
        <v>607</v>
      </c>
      <c r="AY2714" s="30" t="s">
        <v>608</v>
      </c>
      <c r="AZ2714" s="3">
        <v>1800</v>
      </c>
      <c r="BA2714" s="30" t="s">
        <v>60</v>
      </c>
      <c r="BB2714" s="30">
        <v>1800</v>
      </c>
      <c r="BC2714" s="30" t="s">
        <v>60</v>
      </c>
      <c r="BD2714" s="30" t="s">
        <v>60</v>
      </c>
      <c r="BE2714" s="30" t="s">
        <v>60</v>
      </c>
      <c r="BF2714" s="32" t="str">
        <f>IFERROR(VLOOKUP(Data_Power_app[[#This Row],[PRO ODER]],'Result'!H:J,3,0),"")</f>
        <v>LAMINATION 1</v>
      </c>
      <c r="BG2714" s="13" t="str">
        <f>IFERROR(VLOOKUP(Data_Power_app[[#This Row],[PRO ODER]]&amp;"LAM",'Real Time'!A:E,4,0),"")</f>
        <v>ML-05</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5" spans="1:60" x14ac:dyDescent="0.25">
      <c r="A2715" s="28">
        <v>4200</v>
      </c>
      <c r="B2715" s="30" t="s">
        <v>14664</v>
      </c>
      <c r="C2715" s="30" t="s">
        <v>14665</v>
      </c>
      <c r="D2715" s="30" t="s">
        <v>95</v>
      </c>
      <c r="E2715" s="30" t="s">
        <v>298</v>
      </c>
      <c r="F2715" s="30" t="s">
        <v>59</v>
      </c>
      <c r="G2715" s="30">
        <v>1800</v>
      </c>
      <c r="H2715" s="4">
        <v>45822</v>
      </c>
      <c r="I2715" s="4">
        <v>45819</v>
      </c>
      <c r="J2715" s="4">
        <v>45819</v>
      </c>
      <c r="K2715" s="4">
        <v>45824</v>
      </c>
      <c r="L2715" s="4">
        <v>45819.216747685183</v>
      </c>
      <c r="M2715" s="4">
        <v>45825</v>
      </c>
      <c r="N2715" s="4"/>
      <c r="O2715" s="4">
        <v>45826</v>
      </c>
      <c r="P2715" s="4" t="s">
        <v>60</v>
      </c>
      <c r="Q2715" s="4" t="s">
        <v>60</v>
      </c>
      <c r="R2715" s="4" t="s">
        <v>60</v>
      </c>
      <c r="S2715" s="4" t="s">
        <v>60</v>
      </c>
      <c r="T2715" s="4">
        <v>45827</v>
      </c>
      <c r="U2715" s="4"/>
      <c r="V2715" s="4"/>
      <c r="W2715" s="4">
        <v>45830</v>
      </c>
      <c r="X2715" s="4"/>
      <c r="Y2715" s="4" t="s">
        <v>60</v>
      </c>
      <c r="Z2715" s="4">
        <v>45832</v>
      </c>
      <c r="AA2715" s="4"/>
      <c r="AB2715" s="4" t="s">
        <v>60</v>
      </c>
      <c r="AC2715" s="4">
        <v>45833</v>
      </c>
      <c r="AD2715" s="4">
        <v>45834</v>
      </c>
      <c r="AE2715" s="4">
        <v>45836</v>
      </c>
      <c r="AF2715" s="4"/>
      <c r="AG2715" s="30" t="s">
        <v>88</v>
      </c>
      <c r="AH2715" s="30" t="s">
        <v>98</v>
      </c>
      <c r="AI2715" s="30" t="s">
        <v>14666</v>
      </c>
      <c r="AJ2715" s="30" t="s">
        <v>99</v>
      </c>
      <c r="AK2715" s="30" t="s">
        <v>100</v>
      </c>
      <c r="AL2715" s="30" t="s">
        <v>101</v>
      </c>
      <c r="AM2715" s="30" t="s">
        <v>102</v>
      </c>
      <c r="AN2715" s="30">
        <v>39.358739999999997</v>
      </c>
      <c r="AO2715" s="30" t="s">
        <v>68</v>
      </c>
      <c r="AP2715" s="30"/>
      <c r="AQ2715" s="30"/>
      <c r="AR2715" s="30" t="s">
        <v>68</v>
      </c>
      <c r="AS2715" s="30"/>
      <c r="AT2715" s="30"/>
      <c r="AU2715" s="30" t="s">
        <v>460</v>
      </c>
      <c r="AV2715" s="30" t="s">
        <v>461</v>
      </c>
      <c r="AW2715" s="30">
        <v>146.33868000000001</v>
      </c>
      <c r="AX2715" s="30" t="s">
        <v>607</v>
      </c>
      <c r="AY2715" s="30" t="s">
        <v>608</v>
      </c>
      <c r="AZ2715" s="3">
        <v>1800</v>
      </c>
      <c r="BA2715" s="30" t="s">
        <v>60</v>
      </c>
      <c r="BB2715" s="30">
        <v>1800</v>
      </c>
      <c r="BC2715" s="30" t="s">
        <v>60</v>
      </c>
      <c r="BD2715" s="30" t="s">
        <v>60</v>
      </c>
      <c r="BE2715" s="30" t="s">
        <v>60</v>
      </c>
      <c r="BF2715" s="32" t="str">
        <f>IFERROR(VLOOKUP(Data_Power_app[[#This Row],[PRO ODER]],'Result'!H:J,3,0),"")</f>
        <v/>
      </c>
      <c r="BG2715" s="13"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v>4203</v>
      </c>
      <c r="B2716" s="30" t="s">
        <v>14667</v>
      </c>
      <c r="C2716" s="30" t="s">
        <v>14668</v>
      </c>
      <c r="D2716" s="30" t="s">
        <v>95</v>
      </c>
      <c r="E2716" s="30" t="s">
        <v>298</v>
      </c>
      <c r="F2716" s="30" t="s">
        <v>59</v>
      </c>
      <c r="G2716" s="30">
        <v>672</v>
      </c>
      <c r="H2716" s="4">
        <v>45822</v>
      </c>
      <c r="I2716" s="4">
        <v>45819</v>
      </c>
      <c r="J2716" s="4">
        <v>45819</v>
      </c>
      <c r="K2716" s="4">
        <v>45824</v>
      </c>
      <c r="L2716" s="4">
        <v>45819.21534722222</v>
      </c>
      <c r="M2716" s="4">
        <v>45825</v>
      </c>
      <c r="N2716" s="4"/>
      <c r="O2716" s="4">
        <v>45826</v>
      </c>
      <c r="P2716" s="4" t="s">
        <v>60</v>
      </c>
      <c r="Q2716" s="4" t="s">
        <v>60</v>
      </c>
      <c r="R2716" s="4" t="s">
        <v>60</v>
      </c>
      <c r="S2716" s="4" t="s">
        <v>60</v>
      </c>
      <c r="T2716" s="4">
        <v>45827</v>
      </c>
      <c r="U2716" s="4"/>
      <c r="V2716" s="4"/>
      <c r="W2716" s="4">
        <v>45830</v>
      </c>
      <c r="X2716" s="4"/>
      <c r="Y2716" s="4" t="s">
        <v>60</v>
      </c>
      <c r="Z2716" s="4">
        <v>45832</v>
      </c>
      <c r="AA2716" s="4"/>
      <c r="AB2716" s="4" t="s">
        <v>60</v>
      </c>
      <c r="AC2716" s="4">
        <v>45833</v>
      </c>
      <c r="AD2716" s="4">
        <v>45834</v>
      </c>
      <c r="AE2716" s="4">
        <v>45836</v>
      </c>
      <c r="AF2716" s="4"/>
      <c r="AG2716" s="30" t="s">
        <v>88</v>
      </c>
      <c r="AH2716" s="30" t="s">
        <v>98</v>
      </c>
      <c r="AI2716" s="30" t="s">
        <v>673</v>
      </c>
      <c r="AJ2716" s="30" t="s">
        <v>99</v>
      </c>
      <c r="AK2716" s="30" t="s">
        <v>65</v>
      </c>
      <c r="AL2716" s="30" t="s">
        <v>101</v>
      </c>
      <c r="AM2716" s="30" t="s">
        <v>102</v>
      </c>
      <c r="AN2716" s="30">
        <v>12.67672</v>
      </c>
      <c r="AO2716" s="30" t="s">
        <v>68</v>
      </c>
      <c r="AP2716" s="30"/>
      <c r="AQ2716" s="30"/>
      <c r="AR2716" s="30" t="s">
        <v>68</v>
      </c>
      <c r="AS2716" s="30"/>
      <c r="AT2716" s="30"/>
      <c r="AU2716" s="30" t="s">
        <v>301</v>
      </c>
      <c r="AV2716" s="30" t="s">
        <v>302</v>
      </c>
      <c r="AW2716" s="30">
        <v>47.128900000000002</v>
      </c>
      <c r="AX2716" s="30" t="s">
        <v>674</v>
      </c>
      <c r="AY2716" s="30" t="s">
        <v>675</v>
      </c>
      <c r="AZ2716" s="3">
        <v>672</v>
      </c>
      <c r="BA2716" s="30" t="s">
        <v>60</v>
      </c>
      <c r="BB2716" s="30">
        <v>672</v>
      </c>
      <c r="BC2716" s="30" t="s">
        <v>60</v>
      </c>
      <c r="BD2716" s="30" t="s">
        <v>60</v>
      </c>
      <c r="BE2716" s="30" t="s">
        <v>60</v>
      </c>
      <c r="BF2716" s="32" t="str">
        <f>IFERROR(VLOOKUP(Data_Power_app[[#This Row],[PRO ODER]],'Result'!H:J,3,0),"")</f>
        <v/>
      </c>
      <c r="BG2716" s="13"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v>4204</v>
      </c>
      <c r="B2717" s="30" t="s">
        <v>14669</v>
      </c>
      <c r="C2717" s="30" t="s">
        <v>14670</v>
      </c>
      <c r="D2717" s="30" t="s">
        <v>95</v>
      </c>
      <c r="E2717" s="30" t="s">
        <v>298</v>
      </c>
      <c r="F2717" s="30" t="s">
        <v>59</v>
      </c>
      <c r="G2717" s="30">
        <v>840</v>
      </c>
      <c r="H2717" s="4">
        <v>45822</v>
      </c>
      <c r="I2717" s="4">
        <v>45819</v>
      </c>
      <c r="J2717" s="4">
        <v>45819</v>
      </c>
      <c r="K2717" s="4">
        <v>45824</v>
      </c>
      <c r="L2717" s="4">
        <v>45819.217129629629</v>
      </c>
      <c r="M2717" s="4">
        <v>45825</v>
      </c>
      <c r="N2717" s="4"/>
      <c r="O2717" s="4">
        <v>45826</v>
      </c>
      <c r="P2717" s="4" t="s">
        <v>60</v>
      </c>
      <c r="Q2717" s="4" t="s">
        <v>60</v>
      </c>
      <c r="R2717" s="4" t="s">
        <v>60</v>
      </c>
      <c r="S2717" s="4" t="s">
        <v>60</v>
      </c>
      <c r="T2717" s="4">
        <v>45827</v>
      </c>
      <c r="U2717" s="4"/>
      <c r="V2717" s="4"/>
      <c r="W2717" s="4">
        <v>45830</v>
      </c>
      <c r="X2717" s="4"/>
      <c r="Y2717" s="4" t="s">
        <v>60</v>
      </c>
      <c r="Z2717" s="4">
        <v>45832</v>
      </c>
      <c r="AA2717" s="4"/>
      <c r="AB2717" s="4" t="s">
        <v>60</v>
      </c>
      <c r="AC2717" s="4">
        <v>45833</v>
      </c>
      <c r="AD2717" s="4">
        <v>45834</v>
      </c>
      <c r="AE2717" s="4">
        <v>45836</v>
      </c>
      <c r="AF2717" s="4"/>
      <c r="AG2717" s="30" t="s">
        <v>88</v>
      </c>
      <c r="AH2717" s="30" t="s">
        <v>98</v>
      </c>
      <c r="AI2717" s="30" t="s">
        <v>12222</v>
      </c>
      <c r="AJ2717" s="30" t="s">
        <v>99</v>
      </c>
      <c r="AK2717" s="30" t="s">
        <v>100</v>
      </c>
      <c r="AL2717" s="30" t="s">
        <v>101</v>
      </c>
      <c r="AM2717" s="30" t="s">
        <v>102</v>
      </c>
      <c r="AN2717" s="30">
        <v>18.190329999999999</v>
      </c>
      <c r="AO2717" s="30" t="s">
        <v>68</v>
      </c>
      <c r="AP2717" s="30"/>
      <c r="AQ2717" s="30"/>
      <c r="AR2717" s="30" t="s">
        <v>68</v>
      </c>
      <c r="AS2717" s="30"/>
      <c r="AT2717" s="30"/>
      <c r="AU2717" s="30" t="s">
        <v>460</v>
      </c>
      <c r="AV2717" s="30" t="s">
        <v>461</v>
      </c>
      <c r="AW2717" s="30">
        <v>67.631119999999996</v>
      </c>
      <c r="AX2717" s="30" t="s">
        <v>12223</v>
      </c>
      <c r="AY2717" s="30" t="s">
        <v>12224</v>
      </c>
      <c r="AZ2717" s="3">
        <v>840</v>
      </c>
      <c r="BA2717" s="30" t="s">
        <v>60</v>
      </c>
      <c r="BB2717" s="30">
        <v>840</v>
      </c>
      <c r="BC2717" s="30" t="s">
        <v>60</v>
      </c>
      <c r="BD2717" s="30" t="s">
        <v>60</v>
      </c>
      <c r="BE2717" s="30" t="s">
        <v>60</v>
      </c>
      <c r="BF2717" s="32" t="str">
        <f>IFERROR(VLOOKUP(Data_Power_app[[#This Row],[PRO ODER]],'Result'!H:J,3,0),"")</f>
        <v/>
      </c>
      <c r="BG2717" s="13"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v>4205</v>
      </c>
      <c r="B2718" s="30" t="s">
        <v>12230</v>
      </c>
      <c r="C2718" s="30" t="s">
        <v>12231</v>
      </c>
      <c r="D2718" s="30" t="s">
        <v>95</v>
      </c>
      <c r="E2718" s="30" t="s">
        <v>298</v>
      </c>
      <c r="F2718" s="30" t="s">
        <v>59</v>
      </c>
      <c r="G2718" s="30">
        <v>300</v>
      </c>
      <c r="H2718" s="4">
        <v>45819</v>
      </c>
      <c r="I2718" s="4">
        <v>45818</v>
      </c>
      <c r="J2718" s="4">
        <v>45818</v>
      </c>
      <c r="K2718" s="4">
        <v>45821</v>
      </c>
      <c r="L2718" s="4">
        <v>45819.517337962963</v>
      </c>
      <c r="M2718" s="4">
        <v>45822</v>
      </c>
      <c r="N2718" s="4">
        <v>45819.81009259259</v>
      </c>
      <c r="O2718" s="4">
        <v>45824</v>
      </c>
      <c r="P2718" s="4" t="s">
        <v>60</v>
      </c>
      <c r="Q2718" s="4" t="s">
        <v>60</v>
      </c>
      <c r="R2718" s="4" t="s">
        <v>60</v>
      </c>
      <c r="S2718" s="4" t="s">
        <v>60</v>
      </c>
      <c r="T2718" s="4">
        <v>45825</v>
      </c>
      <c r="U2718" s="4"/>
      <c r="V2718" s="4"/>
      <c r="W2718" s="4">
        <v>45830</v>
      </c>
      <c r="X2718" s="4"/>
      <c r="Y2718" s="4" t="s">
        <v>60</v>
      </c>
      <c r="Z2718" s="4">
        <v>45832</v>
      </c>
      <c r="AA2718" s="4"/>
      <c r="AB2718" s="4" t="s">
        <v>60</v>
      </c>
      <c r="AC2718" s="4">
        <v>45833</v>
      </c>
      <c r="AD2718" s="4">
        <v>45834</v>
      </c>
      <c r="AE2718" s="4">
        <v>45836</v>
      </c>
      <c r="AF2718" s="4"/>
      <c r="AG2718" s="30" t="s">
        <v>242</v>
      </c>
      <c r="AH2718" s="30" t="s">
        <v>98</v>
      </c>
      <c r="AI2718" s="30" t="s">
        <v>12232</v>
      </c>
      <c r="AJ2718" s="30" t="s">
        <v>99</v>
      </c>
      <c r="AK2718" s="30" t="s">
        <v>100</v>
      </c>
      <c r="AL2718" s="30" t="s">
        <v>458</v>
      </c>
      <c r="AM2718" s="30" t="s">
        <v>459</v>
      </c>
      <c r="AN2718" s="30">
        <v>5.5869999999999997</v>
      </c>
      <c r="AO2718" s="30" t="s">
        <v>68</v>
      </c>
      <c r="AP2718" s="30"/>
      <c r="AQ2718" s="30"/>
      <c r="AR2718" s="30" t="s">
        <v>68</v>
      </c>
      <c r="AS2718" s="30"/>
      <c r="AT2718" s="30"/>
      <c r="AU2718" s="30" t="s">
        <v>460</v>
      </c>
      <c r="AV2718" s="30" t="s">
        <v>461</v>
      </c>
      <c r="AW2718" s="30">
        <v>24.43618</v>
      </c>
      <c r="AX2718" s="30" t="s">
        <v>462</v>
      </c>
      <c r="AY2718" s="30" t="s">
        <v>463</v>
      </c>
      <c r="AZ2718" s="3">
        <v>300</v>
      </c>
      <c r="BA2718" s="30" t="s">
        <v>60</v>
      </c>
      <c r="BB2718" s="30">
        <v>300</v>
      </c>
      <c r="BC2718" s="30" t="s">
        <v>60</v>
      </c>
      <c r="BD2718" s="30" t="s">
        <v>60</v>
      </c>
      <c r="BE2718" s="30" t="s">
        <v>60</v>
      </c>
      <c r="BF2718" s="32" t="str">
        <f>IFERROR(VLOOKUP(Data_Power_app[[#This Row],[PRO ODER]],'Result'!H:J,3,0),"")</f>
        <v>LAMINATION 4</v>
      </c>
      <c r="BG2718" s="13" t="str">
        <f>IFERROR(VLOOKUP(Data_Power_app[[#This Row],[PRO ODER]]&amp;"LAM",'Real Time'!A:E,4,0),"")</f>
        <v>ML-05</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9" spans="1:60" x14ac:dyDescent="0.25">
      <c r="A2719" s="28">
        <v>4206</v>
      </c>
      <c r="B2719" s="30" t="s">
        <v>12233</v>
      </c>
      <c r="C2719" s="30" t="s">
        <v>12234</v>
      </c>
      <c r="D2719" s="30" t="s">
        <v>95</v>
      </c>
      <c r="E2719" s="30" t="s">
        <v>298</v>
      </c>
      <c r="F2719" s="30" t="s">
        <v>59</v>
      </c>
      <c r="G2719" s="30">
        <v>462</v>
      </c>
      <c r="H2719" s="4">
        <v>45819</v>
      </c>
      <c r="I2719" s="4">
        <v>45818</v>
      </c>
      <c r="J2719" s="4">
        <v>45818</v>
      </c>
      <c r="K2719" s="4">
        <v>45821</v>
      </c>
      <c r="L2719" s="4">
        <v>45819.517418981479</v>
      </c>
      <c r="M2719" s="4">
        <v>45822</v>
      </c>
      <c r="N2719" s="4">
        <v>45819.809641203705</v>
      </c>
      <c r="O2719" s="4">
        <v>45824</v>
      </c>
      <c r="P2719" s="4" t="s">
        <v>60</v>
      </c>
      <c r="Q2719" s="4" t="s">
        <v>60</v>
      </c>
      <c r="R2719" s="4" t="s">
        <v>60</v>
      </c>
      <c r="S2719" s="4" t="s">
        <v>60</v>
      </c>
      <c r="T2719" s="4">
        <v>45825</v>
      </c>
      <c r="U2719" s="4"/>
      <c r="V2719" s="4"/>
      <c r="W2719" s="4">
        <v>45830</v>
      </c>
      <c r="X2719" s="4"/>
      <c r="Y2719" s="4" t="s">
        <v>60</v>
      </c>
      <c r="Z2719" s="4">
        <v>45832</v>
      </c>
      <c r="AA2719" s="4"/>
      <c r="AB2719" s="4" t="s">
        <v>60</v>
      </c>
      <c r="AC2719" s="4">
        <v>45833</v>
      </c>
      <c r="AD2719" s="4">
        <v>45834</v>
      </c>
      <c r="AE2719" s="4">
        <v>45836</v>
      </c>
      <c r="AF2719" s="4"/>
      <c r="AG2719" s="30" t="s">
        <v>242</v>
      </c>
      <c r="AH2719" s="30" t="s">
        <v>98</v>
      </c>
      <c r="AI2719" s="30" t="s">
        <v>12232</v>
      </c>
      <c r="AJ2719" s="30" t="s">
        <v>99</v>
      </c>
      <c r="AK2719" s="30" t="s">
        <v>100</v>
      </c>
      <c r="AL2719" s="30" t="s">
        <v>458</v>
      </c>
      <c r="AM2719" s="30" t="s">
        <v>459</v>
      </c>
      <c r="AN2719" s="30">
        <v>8.5954200000000007</v>
      </c>
      <c r="AO2719" s="30" t="s">
        <v>68</v>
      </c>
      <c r="AP2719" s="30"/>
      <c r="AQ2719" s="30"/>
      <c r="AR2719" s="30" t="s">
        <v>68</v>
      </c>
      <c r="AS2719" s="30"/>
      <c r="AT2719" s="30"/>
      <c r="AU2719" s="30" t="s">
        <v>460</v>
      </c>
      <c r="AV2719" s="30" t="s">
        <v>461</v>
      </c>
      <c r="AW2719" s="30">
        <v>37.594000000000001</v>
      </c>
      <c r="AX2719" s="30" t="s">
        <v>462</v>
      </c>
      <c r="AY2719" s="30" t="s">
        <v>463</v>
      </c>
      <c r="AZ2719" s="3">
        <v>462</v>
      </c>
      <c r="BA2719" s="30" t="s">
        <v>60</v>
      </c>
      <c r="BB2719" s="30">
        <v>462</v>
      </c>
      <c r="BC2719" s="30" t="s">
        <v>60</v>
      </c>
      <c r="BD2719" s="30" t="s">
        <v>60</v>
      </c>
      <c r="BE2719" s="30" t="s">
        <v>60</v>
      </c>
      <c r="BF2719" s="32" t="str">
        <f>IFERROR(VLOOKUP(Data_Power_app[[#This Row],[PRO ODER]],'Result'!H:J,3,0),"")</f>
        <v>LAMINATION 4</v>
      </c>
      <c r="BG2719" s="13"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28">
        <v>4207</v>
      </c>
      <c r="B2720" s="30" t="s">
        <v>12235</v>
      </c>
      <c r="C2720" s="30" t="s">
        <v>12236</v>
      </c>
      <c r="D2720" s="30" t="s">
        <v>95</v>
      </c>
      <c r="E2720" s="30" t="s">
        <v>298</v>
      </c>
      <c r="F2720" s="30" t="s">
        <v>59</v>
      </c>
      <c r="G2720" s="30">
        <v>144</v>
      </c>
      <c r="H2720" s="4">
        <v>45819</v>
      </c>
      <c r="I2720" s="4">
        <v>45818</v>
      </c>
      <c r="J2720" s="4">
        <v>45818</v>
      </c>
      <c r="K2720" s="4">
        <v>45821</v>
      </c>
      <c r="L2720" s="4">
        <v>45819.517465277779</v>
      </c>
      <c r="M2720" s="4">
        <v>45822</v>
      </c>
      <c r="N2720" s="4">
        <v>45819.809745370374</v>
      </c>
      <c r="O2720" s="4">
        <v>45824</v>
      </c>
      <c r="P2720" s="4" t="s">
        <v>60</v>
      </c>
      <c r="Q2720" s="4" t="s">
        <v>60</v>
      </c>
      <c r="R2720" s="4" t="s">
        <v>60</v>
      </c>
      <c r="S2720" s="4" t="s">
        <v>60</v>
      </c>
      <c r="T2720" s="4">
        <v>45825</v>
      </c>
      <c r="U2720" s="4"/>
      <c r="V2720" s="4"/>
      <c r="W2720" s="4">
        <v>45830</v>
      </c>
      <c r="X2720" s="4"/>
      <c r="Y2720" s="4" t="s">
        <v>60</v>
      </c>
      <c r="Z2720" s="4">
        <v>45832</v>
      </c>
      <c r="AA2720" s="4"/>
      <c r="AB2720" s="4" t="s">
        <v>60</v>
      </c>
      <c r="AC2720" s="4">
        <v>45833</v>
      </c>
      <c r="AD2720" s="4">
        <v>45834</v>
      </c>
      <c r="AE2720" s="4">
        <v>45836</v>
      </c>
      <c r="AF2720" s="4"/>
      <c r="AG2720" s="30" t="s">
        <v>242</v>
      </c>
      <c r="AH2720" s="30" t="s">
        <v>98</v>
      </c>
      <c r="AI2720" s="30" t="s">
        <v>12232</v>
      </c>
      <c r="AJ2720" s="30" t="s">
        <v>99</v>
      </c>
      <c r="AK2720" s="30" t="s">
        <v>100</v>
      </c>
      <c r="AL2720" s="30" t="s">
        <v>458</v>
      </c>
      <c r="AM2720" s="30" t="s">
        <v>459</v>
      </c>
      <c r="AN2720" s="30">
        <v>2.61104</v>
      </c>
      <c r="AO2720" s="30" t="s">
        <v>68</v>
      </c>
      <c r="AP2720" s="30"/>
      <c r="AQ2720" s="30"/>
      <c r="AR2720" s="30" t="s">
        <v>68</v>
      </c>
      <c r="AS2720" s="30"/>
      <c r="AT2720" s="30"/>
      <c r="AU2720" s="30" t="s">
        <v>460</v>
      </c>
      <c r="AV2720" s="30" t="s">
        <v>461</v>
      </c>
      <c r="AW2720" s="30">
        <v>11.419919999999999</v>
      </c>
      <c r="AX2720" s="30" t="s">
        <v>462</v>
      </c>
      <c r="AY2720" s="30" t="s">
        <v>463</v>
      </c>
      <c r="AZ2720" s="3">
        <v>144</v>
      </c>
      <c r="BA2720" s="30" t="s">
        <v>60</v>
      </c>
      <c r="BB2720" s="30">
        <v>144</v>
      </c>
      <c r="BC2720" s="30" t="s">
        <v>60</v>
      </c>
      <c r="BD2720" s="30" t="s">
        <v>60</v>
      </c>
      <c r="BE2720" s="30" t="s">
        <v>60</v>
      </c>
      <c r="BF2720" s="32" t="str">
        <f>IFERROR(VLOOKUP(Data_Power_app[[#This Row],[PRO ODER]],'Result'!H:J,3,0),"")</f>
        <v>LAMINATION 4</v>
      </c>
      <c r="BG2720" s="13" t="str">
        <f>IFERROR(VLOOKUP(Data_Power_app[[#This Row],[PRO ODER]]&amp;"LAM",'Real Time'!A:E,4,0),"")</f>
        <v>ML-05</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4208</v>
      </c>
      <c r="B2721" s="30" t="s">
        <v>12237</v>
      </c>
      <c r="C2721" s="30" t="s">
        <v>12238</v>
      </c>
      <c r="D2721" s="30" t="s">
        <v>95</v>
      </c>
      <c r="E2721" s="30" t="s">
        <v>298</v>
      </c>
      <c r="F2721" s="30" t="s">
        <v>59</v>
      </c>
      <c r="G2721" s="30">
        <v>150</v>
      </c>
      <c r="H2721" s="4">
        <v>45819</v>
      </c>
      <c r="I2721" s="4">
        <v>45818</v>
      </c>
      <c r="J2721" s="4">
        <v>45818</v>
      </c>
      <c r="K2721" s="4">
        <v>45821</v>
      </c>
      <c r="L2721" s="4">
        <v>45819.517511574071</v>
      </c>
      <c r="M2721" s="4">
        <v>45822</v>
      </c>
      <c r="N2721" s="4">
        <v>45819.809814814813</v>
      </c>
      <c r="O2721" s="4">
        <v>45824</v>
      </c>
      <c r="P2721" s="4" t="s">
        <v>60</v>
      </c>
      <c r="Q2721" s="4" t="s">
        <v>60</v>
      </c>
      <c r="R2721" s="4" t="s">
        <v>60</v>
      </c>
      <c r="S2721" s="4" t="s">
        <v>60</v>
      </c>
      <c r="T2721" s="4">
        <v>45825</v>
      </c>
      <c r="U2721" s="4"/>
      <c r="V2721" s="4"/>
      <c r="W2721" s="4">
        <v>45830</v>
      </c>
      <c r="X2721" s="4"/>
      <c r="Y2721" s="4" t="s">
        <v>60</v>
      </c>
      <c r="Z2721" s="4">
        <v>45832</v>
      </c>
      <c r="AA2721" s="4"/>
      <c r="AB2721" s="4" t="s">
        <v>60</v>
      </c>
      <c r="AC2721" s="4">
        <v>45833</v>
      </c>
      <c r="AD2721" s="4">
        <v>45834</v>
      </c>
      <c r="AE2721" s="4">
        <v>45836</v>
      </c>
      <c r="AF2721" s="4"/>
      <c r="AG2721" s="30" t="s">
        <v>242</v>
      </c>
      <c r="AH2721" s="30" t="s">
        <v>98</v>
      </c>
      <c r="AI2721" s="30" t="s">
        <v>12232</v>
      </c>
      <c r="AJ2721" s="30" t="s">
        <v>99</v>
      </c>
      <c r="AK2721" s="30" t="s">
        <v>100</v>
      </c>
      <c r="AL2721" s="30" t="s">
        <v>458</v>
      </c>
      <c r="AM2721" s="30" t="s">
        <v>459</v>
      </c>
      <c r="AN2721" s="30">
        <v>2.7983099999999999</v>
      </c>
      <c r="AO2721" s="30" t="s">
        <v>68</v>
      </c>
      <c r="AP2721" s="30"/>
      <c r="AQ2721" s="30"/>
      <c r="AR2721" s="30" t="s">
        <v>68</v>
      </c>
      <c r="AS2721" s="30"/>
      <c r="AT2721" s="30"/>
      <c r="AU2721" s="30" t="s">
        <v>460</v>
      </c>
      <c r="AV2721" s="30" t="s">
        <v>461</v>
      </c>
      <c r="AW2721" s="30">
        <v>12.239089999999999</v>
      </c>
      <c r="AX2721" s="30" t="s">
        <v>462</v>
      </c>
      <c r="AY2721" s="30" t="s">
        <v>463</v>
      </c>
      <c r="AZ2721" s="3">
        <v>150</v>
      </c>
      <c r="BA2721" s="30" t="s">
        <v>60</v>
      </c>
      <c r="BB2721" s="30">
        <v>150</v>
      </c>
      <c r="BC2721" s="30" t="s">
        <v>60</v>
      </c>
      <c r="BD2721" s="30" t="s">
        <v>60</v>
      </c>
      <c r="BE2721" s="30" t="s">
        <v>60</v>
      </c>
      <c r="BF2721" s="32" t="str">
        <f>IFERROR(VLOOKUP(Data_Power_app[[#This Row],[PRO ODER]],'Result'!H:J,3,0),"")</f>
        <v>LAMINATION 4</v>
      </c>
      <c r="BG2721" s="13"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4209</v>
      </c>
      <c r="B2722" s="30" t="s">
        <v>12239</v>
      </c>
      <c r="C2722" s="30" t="s">
        <v>12240</v>
      </c>
      <c r="D2722" s="30" t="s">
        <v>95</v>
      </c>
      <c r="E2722" s="30" t="s">
        <v>298</v>
      </c>
      <c r="F2722" s="30" t="s">
        <v>59</v>
      </c>
      <c r="G2722" s="30">
        <v>198</v>
      </c>
      <c r="H2722" s="4">
        <v>45819</v>
      </c>
      <c r="I2722" s="4">
        <v>45818</v>
      </c>
      <c r="J2722" s="4">
        <v>45818</v>
      </c>
      <c r="K2722" s="4">
        <v>45821</v>
      </c>
      <c r="L2722" s="4">
        <v>45819.758206018516</v>
      </c>
      <c r="M2722" s="4">
        <v>45822</v>
      </c>
      <c r="N2722" s="4"/>
      <c r="O2722" s="4">
        <v>45824</v>
      </c>
      <c r="P2722" s="4" t="s">
        <v>60</v>
      </c>
      <c r="Q2722" s="4" t="s">
        <v>60</v>
      </c>
      <c r="R2722" s="4" t="s">
        <v>60</v>
      </c>
      <c r="S2722" s="4" t="s">
        <v>60</v>
      </c>
      <c r="T2722" s="4">
        <v>45825</v>
      </c>
      <c r="U2722" s="4"/>
      <c r="V2722" s="4"/>
      <c r="W2722" s="4">
        <v>45830</v>
      </c>
      <c r="X2722" s="4"/>
      <c r="Y2722" s="4" t="s">
        <v>60</v>
      </c>
      <c r="Z2722" s="4">
        <v>45832</v>
      </c>
      <c r="AA2722" s="4"/>
      <c r="AB2722" s="4" t="s">
        <v>60</v>
      </c>
      <c r="AC2722" s="4">
        <v>45833</v>
      </c>
      <c r="AD2722" s="4">
        <v>45834</v>
      </c>
      <c r="AE2722" s="4">
        <v>45836</v>
      </c>
      <c r="AF2722" s="4"/>
      <c r="AG2722" s="30" t="s">
        <v>88</v>
      </c>
      <c r="AH2722" s="30" t="s">
        <v>98</v>
      </c>
      <c r="AI2722" s="30" t="s">
        <v>12241</v>
      </c>
      <c r="AJ2722" s="30" t="s">
        <v>99</v>
      </c>
      <c r="AK2722" s="30" t="s">
        <v>65</v>
      </c>
      <c r="AL2722" s="30" t="s">
        <v>458</v>
      </c>
      <c r="AM2722" s="30" t="s">
        <v>459</v>
      </c>
      <c r="AN2722" s="30">
        <v>3.1021700000000001</v>
      </c>
      <c r="AO2722" s="30" t="s">
        <v>68</v>
      </c>
      <c r="AP2722" s="30"/>
      <c r="AQ2722" s="30"/>
      <c r="AR2722" s="30" t="s">
        <v>68</v>
      </c>
      <c r="AS2722" s="30"/>
      <c r="AT2722" s="30"/>
      <c r="AU2722" s="30" t="s">
        <v>483</v>
      </c>
      <c r="AV2722" s="30" t="s">
        <v>484</v>
      </c>
      <c r="AW2722" s="30">
        <v>13.567550000000001</v>
      </c>
      <c r="AX2722" s="30" t="s">
        <v>1505</v>
      </c>
      <c r="AY2722" s="30" t="s">
        <v>1506</v>
      </c>
      <c r="AZ2722" s="3">
        <v>198</v>
      </c>
      <c r="BA2722" s="30" t="s">
        <v>60</v>
      </c>
      <c r="BB2722" s="30">
        <v>198</v>
      </c>
      <c r="BC2722" s="30" t="s">
        <v>60</v>
      </c>
      <c r="BD2722" s="30" t="s">
        <v>60</v>
      </c>
      <c r="BE2722" s="30" t="s">
        <v>60</v>
      </c>
      <c r="BF2722" s="32" t="str">
        <f>IFERROR(VLOOKUP(Data_Power_app[[#This Row],[PRO ODER]],'Result'!H:J,3,0),"")</f>
        <v>LAMINATION 4</v>
      </c>
      <c r="BG2722" s="13"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3" spans="1:60" x14ac:dyDescent="0.25">
      <c r="A2723" s="28">
        <v>4210</v>
      </c>
      <c r="B2723" s="30" t="s">
        <v>12242</v>
      </c>
      <c r="C2723" s="30" t="s">
        <v>12243</v>
      </c>
      <c r="D2723" s="30" t="s">
        <v>95</v>
      </c>
      <c r="E2723" s="30" t="s">
        <v>298</v>
      </c>
      <c r="F2723" s="30" t="s">
        <v>59</v>
      </c>
      <c r="G2723" s="30">
        <v>300</v>
      </c>
      <c r="H2723" s="4">
        <v>45819</v>
      </c>
      <c r="I2723" s="4">
        <v>45818</v>
      </c>
      <c r="J2723" s="4">
        <v>45818</v>
      </c>
      <c r="K2723" s="4">
        <v>45821</v>
      </c>
      <c r="L2723" s="4">
        <v>45819.517557870371</v>
      </c>
      <c r="M2723" s="4">
        <v>45822</v>
      </c>
      <c r="N2723" s="4">
        <v>45819.809988425928</v>
      </c>
      <c r="O2723" s="4">
        <v>45824</v>
      </c>
      <c r="P2723" s="4" t="s">
        <v>60</v>
      </c>
      <c r="Q2723" s="4" t="s">
        <v>60</v>
      </c>
      <c r="R2723" s="4" t="s">
        <v>60</v>
      </c>
      <c r="S2723" s="4" t="s">
        <v>60</v>
      </c>
      <c r="T2723" s="4">
        <v>45825</v>
      </c>
      <c r="U2723" s="4"/>
      <c r="V2723" s="4"/>
      <c r="W2723" s="4">
        <v>45830</v>
      </c>
      <c r="X2723" s="4"/>
      <c r="Y2723" s="4" t="s">
        <v>60</v>
      </c>
      <c r="Z2723" s="4">
        <v>45832</v>
      </c>
      <c r="AA2723" s="4"/>
      <c r="AB2723" s="4" t="s">
        <v>60</v>
      </c>
      <c r="AC2723" s="4">
        <v>45833</v>
      </c>
      <c r="AD2723" s="4">
        <v>45834</v>
      </c>
      <c r="AE2723" s="4">
        <v>45836</v>
      </c>
      <c r="AF2723" s="4"/>
      <c r="AG2723" s="30" t="s">
        <v>242</v>
      </c>
      <c r="AH2723" s="30" t="s">
        <v>98</v>
      </c>
      <c r="AI2723" s="30" t="s">
        <v>1871</v>
      </c>
      <c r="AJ2723" s="30" t="s">
        <v>99</v>
      </c>
      <c r="AK2723" s="30" t="s">
        <v>100</v>
      </c>
      <c r="AL2723" s="30" t="s">
        <v>458</v>
      </c>
      <c r="AM2723" s="30" t="s">
        <v>459</v>
      </c>
      <c r="AN2723" s="30">
        <v>5.5908199999999999</v>
      </c>
      <c r="AO2723" s="30" t="s">
        <v>68</v>
      </c>
      <c r="AP2723" s="30"/>
      <c r="AQ2723" s="30"/>
      <c r="AR2723" s="30" t="s">
        <v>68</v>
      </c>
      <c r="AS2723" s="30"/>
      <c r="AT2723" s="30"/>
      <c r="AU2723" s="30" t="s">
        <v>460</v>
      </c>
      <c r="AV2723" s="30" t="s">
        <v>461</v>
      </c>
      <c r="AW2723" s="30">
        <v>24.452719999999999</v>
      </c>
      <c r="AX2723" s="30" t="s">
        <v>1872</v>
      </c>
      <c r="AY2723" s="30" t="s">
        <v>1873</v>
      </c>
      <c r="AZ2723" s="3">
        <v>300</v>
      </c>
      <c r="BA2723" s="30" t="s">
        <v>60</v>
      </c>
      <c r="BB2723" s="30">
        <v>300</v>
      </c>
      <c r="BC2723" s="30" t="s">
        <v>60</v>
      </c>
      <c r="BD2723" s="30" t="s">
        <v>60</v>
      </c>
      <c r="BE2723" s="30" t="s">
        <v>60</v>
      </c>
      <c r="BF2723" s="32" t="str">
        <f>IFERROR(VLOOKUP(Data_Power_app[[#This Row],[PRO ODER]],'Result'!H:J,3,0),"")</f>
        <v>LAMINATION 4</v>
      </c>
      <c r="BG2723" s="13"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4211</v>
      </c>
      <c r="B2724" s="30" t="s">
        <v>12244</v>
      </c>
      <c r="C2724" s="30" t="s">
        <v>12245</v>
      </c>
      <c r="D2724" s="30" t="s">
        <v>95</v>
      </c>
      <c r="E2724" s="30" t="s">
        <v>298</v>
      </c>
      <c r="F2724" s="30" t="s">
        <v>59</v>
      </c>
      <c r="G2724" s="30">
        <v>102</v>
      </c>
      <c r="H2724" s="4">
        <v>45819</v>
      </c>
      <c r="I2724" s="4">
        <v>45818</v>
      </c>
      <c r="J2724" s="4">
        <v>45818</v>
      </c>
      <c r="K2724" s="4">
        <v>45821</v>
      </c>
      <c r="L2724" s="4">
        <v>45819.758263888885</v>
      </c>
      <c r="M2724" s="4">
        <v>45822</v>
      </c>
      <c r="N2724" s="4"/>
      <c r="O2724" s="4">
        <v>45824</v>
      </c>
      <c r="P2724" s="4" t="s">
        <v>60</v>
      </c>
      <c r="Q2724" s="4" t="s">
        <v>60</v>
      </c>
      <c r="R2724" s="4" t="s">
        <v>60</v>
      </c>
      <c r="S2724" s="4" t="s">
        <v>60</v>
      </c>
      <c r="T2724" s="4">
        <v>45825</v>
      </c>
      <c r="U2724" s="4"/>
      <c r="V2724" s="4"/>
      <c r="W2724" s="4">
        <v>45830</v>
      </c>
      <c r="X2724" s="4"/>
      <c r="Y2724" s="4" t="s">
        <v>60</v>
      </c>
      <c r="Z2724" s="4">
        <v>45832</v>
      </c>
      <c r="AA2724" s="4"/>
      <c r="AB2724" s="4" t="s">
        <v>60</v>
      </c>
      <c r="AC2724" s="4">
        <v>45833</v>
      </c>
      <c r="AD2724" s="4">
        <v>45834</v>
      </c>
      <c r="AE2724" s="4">
        <v>45836</v>
      </c>
      <c r="AF2724" s="4"/>
      <c r="AG2724" s="30" t="s">
        <v>88</v>
      </c>
      <c r="AH2724" s="30" t="s">
        <v>98</v>
      </c>
      <c r="AI2724" s="30" t="s">
        <v>12241</v>
      </c>
      <c r="AJ2724" s="30" t="s">
        <v>99</v>
      </c>
      <c r="AK2724" s="30" t="s">
        <v>65</v>
      </c>
      <c r="AL2724" s="30" t="s">
        <v>458</v>
      </c>
      <c r="AM2724" s="30" t="s">
        <v>459</v>
      </c>
      <c r="AN2724" s="30">
        <v>1.5993299999999999</v>
      </c>
      <c r="AO2724" s="30" t="s">
        <v>68</v>
      </c>
      <c r="AP2724" s="30"/>
      <c r="AQ2724" s="30"/>
      <c r="AR2724" s="30" t="s">
        <v>68</v>
      </c>
      <c r="AS2724" s="30"/>
      <c r="AT2724" s="30"/>
      <c r="AU2724" s="30" t="s">
        <v>483</v>
      </c>
      <c r="AV2724" s="30" t="s">
        <v>484</v>
      </c>
      <c r="AW2724" s="30">
        <v>6.99498</v>
      </c>
      <c r="AX2724" s="30" t="s">
        <v>1505</v>
      </c>
      <c r="AY2724" s="30" t="s">
        <v>1506</v>
      </c>
      <c r="AZ2724" s="3">
        <v>102</v>
      </c>
      <c r="BA2724" s="30" t="s">
        <v>60</v>
      </c>
      <c r="BB2724" s="30">
        <v>102</v>
      </c>
      <c r="BC2724" s="30" t="s">
        <v>60</v>
      </c>
      <c r="BD2724" s="30" t="s">
        <v>60</v>
      </c>
      <c r="BE2724" s="30" t="s">
        <v>60</v>
      </c>
      <c r="BF2724" s="32" t="str">
        <f>IFERROR(VLOOKUP(Data_Power_app[[#This Row],[PRO ODER]],'Result'!H:J,3,0),"")</f>
        <v>LAMINATION 4</v>
      </c>
      <c r="BG2724" s="13"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4212</v>
      </c>
      <c r="B2725" s="30" t="s">
        <v>12246</v>
      </c>
      <c r="C2725" s="30" t="s">
        <v>12247</v>
      </c>
      <c r="D2725" s="30" t="s">
        <v>95</v>
      </c>
      <c r="E2725" s="30" t="s">
        <v>298</v>
      </c>
      <c r="F2725" s="30" t="s">
        <v>59</v>
      </c>
      <c r="G2725" s="30">
        <v>7992</v>
      </c>
      <c r="H2725" s="4">
        <v>45819</v>
      </c>
      <c r="I2725" s="4">
        <v>45818</v>
      </c>
      <c r="J2725" s="4">
        <v>45818</v>
      </c>
      <c r="K2725" s="4">
        <v>45821</v>
      </c>
      <c r="L2725" s="4">
        <v>45819.51761574074</v>
      </c>
      <c r="M2725" s="4">
        <v>45822</v>
      </c>
      <c r="N2725" s="4">
        <v>45820.336701388886</v>
      </c>
      <c r="O2725" s="4">
        <v>45824</v>
      </c>
      <c r="P2725" s="4" t="s">
        <v>60</v>
      </c>
      <c r="Q2725" s="4" t="s">
        <v>60</v>
      </c>
      <c r="R2725" s="4" t="s">
        <v>60</v>
      </c>
      <c r="S2725" s="4" t="s">
        <v>60</v>
      </c>
      <c r="T2725" s="4">
        <v>45825</v>
      </c>
      <c r="U2725" s="4"/>
      <c r="V2725" s="4"/>
      <c r="W2725" s="4">
        <v>45830</v>
      </c>
      <c r="X2725" s="4"/>
      <c r="Y2725" s="4" t="s">
        <v>60</v>
      </c>
      <c r="Z2725" s="4">
        <v>45832</v>
      </c>
      <c r="AA2725" s="4"/>
      <c r="AB2725" s="4" t="s">
        <v>60</v>
      </c>
      <c r="AC2725" s="4">
        <v>45833</v>
      </c>
      <c r="AD2725" s="4">
        <v>45834</v>
      </c>
      <c r="AE2725" s="4">
        <v>45836</v>
      </c>
      <c r="AF2725" s="4"/>
      <c r="AG2725" s="30" t="s">
        <v>242</v>
      </c>
      <c r="AH2725" s="30" t="s">
        <v>98</v>
      </c>
      <c r="AI2725" s="30" t="s">
        <v>12248</v>
      </c>
      <c r="AJ2725" s="30" t="s">
        <v>99</v>
      </c>
      <c r="AK2725" s="30" t="s">
        <v>65</v>
      </c>
      <c r="AL2725" s="30" t="s">
        <v>458</v>
      </c>
      <c r="AM2725" s="30" t="s">
        <v>459</v>
      </c>
      <c r="AN2725" s="30">
        <v>126.86344</v>
      </c>
      <c r="AO2725" s="30" t="s">
        <v>68</v>
      </c>
      <c r="AP2725" s="30"/>
      <c r="AQ2725" s="30"/>
      <c r="AR2725" s="30" t="s">
        <v>68</v>
      </c>
      <c r="AS2725" s="30"/>
      <c r="AT2725" s="30"/>
      <c r="AU2725" s="30" t="s">
        <v>460</v>
      </c>
      <c r="AV2725" s="30" t="s">
        <v>461</v>
      </c>
      <c r="AW2725" s="30">
        <v>554.84874000000002</v>
      </c>
      <c r="AX2725" s="30" t="s">
        <v>12249</v>
      </c>
      <c r="AY2725" s="30" t="s">
        <v>12250</v>
      </c>
      <c r="AZ2725" s="3">
        <v>7992</v>
      </c>
      <c r="BA2725" s="30" t="s">
        <v>60</v>
      </c>
      <c r="BB2725" s="30">
        <v>7992</v>
      </c>
      <c r="BC2725" s="30" t="s">
        <v>60</v>
      </c>
      <c r="BD2725" s="30" t="s">
        <v>60</v>
      </c>
      <c r="BE2725" s="30" t="s">
        <v>60</v>
      </c>
      <c r="BF2725" s="32" t="str">
        <f>IFERROR(VLOOKUP(Data_Power_app[[#This Row],[PRO ODER]],'Result'!H:J,3,0),"")</f>
        <v>LAMINATION 4</v>
      </c>
      <c r="BG2725" s="13"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4213</v>
      </c>
      <c r="B2726" s="30" t="s">
        <v>12251</v>
      </c>
      <c r="C2726" s="30" t="s">
        <v>12252</v>
      </c>
      <c r="D2726" s="30" t="s">
        <v>95</v>
      </c>
      <c r="E2726" s="30" t="s">
        <v>298</v>
      </c>
      <c r="F2726" s="30" t="s">
        <v>59</v>
      </c>
      <c r="G2726" s="30">
        <v>4992</v>
      </c>
      <c r="H2726" s="4">
        <v>45821</v>
      </c>
      <c r="I2726" s="4">
        <v>45818</v>
      </c>
      <c r="J2726" s="4">
        <v>45818</v>
      </c>
      <c r="K2726" s="4">
        <v>45822</v>
      </c>
      <c r="L2726" s="4">
        <v>45819.51766203704</v>
      </c>
      <c r="M2726" s="4">
        <v>45824</v>
      </c>
      <c r="N2726" s="4">
        <v>45819.193368055552</v>
      </c>
      <c r="O2726" s="4">
        <v>45825</v>
      </c>
      <c r="P2726" s="4" t="s">
        <v>60</v>
      </c>
      <c r="Q2726" s="4" t="s">
        <v>60</v>
      </c>
      <c r="R2726" s="4" t="s">
        <v>60</v>
      </c>
      <c r="S2726" s="4" t="s">
        <v>60</v>
      </c>
      <c r="T2726" s="4">
        <v>45826</v>
      </c>
      <c r="U2726" s="4">
        <v>45820.312847222223</v>
      </c>
      <c r="V2726" s="4"/>
      <c r="W2726" s="4">
        <v>45830</v>
      </c>
      <c r="X2726" s="4"/>
      <c r="Y2726" s="4" t="s">
        <v>60</v>
      </c>
      <c r="Z2726" s="4">
        <v>45832</v>
      </c>
      <c r="AA2726" s="4"/>
      <c r="AB2726" s="4" t="s">
        <v>60</v>
      </c>
      <c r="AC2726" s="4">
        <v>45833</v>
      </c>
      <c r="AD2726" s="4">
        <v>45834</v>
      </c>
      <c r="AE2726" s="4">
        <v>45836</v>
      </c>
      <c r="AF2726" s="4"/>
      <c r="AG2726" s="30" t="s">
        <v>242</v>
      </c>
      <c r="AH2726" s="30" t="s">
        <v>98</v>
      </c>
      <c r="AI2726" s="30" t="s">
        <v>12248</v>
      </c>
      <c r="AJ2726" s="30" t="s">
        <v>99</v>
      </c>
      <c r="AK2726" s="30" t="s">
        <v>65</v>
      </c>
      <c r="AL2726" s="30" t="s">
        <v>458</v>
      </c>
      <c r="AM2726" s="30" t="s">
        <v>459</v>
      </c>
      <c r="AN2726" s="30">
        <v>80.116669999999999</v>
      </c>
      <c r="AO2726" s="30" t="s">
        <v>68</v>
      </c>
      <c r="AP2726" s="30"/>
      <c r="AQ2726" s="30"/>
      <c r="AR2726" s="30" t="s">
        <v>68</v>
      </c>
      <c r="AS2726" s="30"/>
      <c r="AT2726" s="30"/>
      <c r="AU2726" s="30" t="s">
        <v>460</v>
      </c>
      <c r="AV2726" s="30" t="s">
        <v>461</v>
      </c>
      <c r="AW2726" s="30">
        <v>350.39654999999999</v>
      </c>
      <c r="AX2726" s="30" t="s">
        <v>12249</v>
      </c>
      <c r="AY2726" s="30" t="s">
        <v>12250</v>
      </c>
      <c r="AZ2726" s="3">
        <v>4992</v>
      </c>
      <c r="BA2726" s="30" t="s">
        <v>60</v>
      </c>
      <c r="BB2726" s="30">
        <v>4992</v>
      </c>
      <c r="BC2726" s="30" t="s">
        <v>60</v>
      </c>
      <c r="BD2726" s="30" t="s">
        <v>60</v>
      </c>
      <c r="BE2726" s="30" t="s">
        <v>60</v>
      </c>
      <c r="BF2726" s="32" t="str">
        <f>IFERROR(VLOOKUP(Data_Power_app[[#This Row],[PRO ODER]],'Result'!H:J,3,0),"")</f>
        <v>LAMINATION 4</v>
      </c>
      <c r="BG2726" s="13" t="str">
        <f>IFERROR(VLOOKUP(Data_Power_app[[#This Row],[PRO ODER]]&amp;"LAM",'Real Time'!A:E,4,0),"")</f>
        <v>ML-05</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28">
        <v>4214</v>
      </c>
      <c r="B2727" s="30" t="s">
        <v>12253</v>
      </c>
      <c r="C2727" s="30" t="s">
        <v>12254</v>
      </c>
      <c r="D2727" s="30" t="s">
        <v>95</v>
      </c>
      <c r="E2727" s="30" t="s">
        <v>298</v>
      </c>
      <c r="F2727" s="30" t="s">
        <v>59</v>
      </c>
      <c r="G2727" s="30">
        <v>900</v>
      </c>
      <c r="H2727" s="4">
        <v>45821</v>
      </c>
      <c r="I2727" s="4">
        <v>45818</v>
      </c>
      <c r="J2727" s="4">
        <v>45818</v>
      </c>
      <c r="K2727" s="4">
        <v>45822</v>
      </c>
      <c r="L2727" s="4">
        <v>45819.758148148147</v>
      </c>
      <c r="M2727" s="4">
        <v>45824</v>
      </c>
      <c r="N2727" s="4"/>
      <c r="O2727" s="4">
        <v>45825</v>
      </c>
      <c r="P2727" s="4" t="s">
        <v>60</v>
      </c>
      <c r="Q2727" s="4" t="s">
        <v>60</v>
      </c>
      <c r="R2727" s="4" t="s">
        <v>60</v>
      </c>
      <c r="S2727" s="4" t="s">
        <v>60</v>
      </c>
      <c r="T2727" s="4">
        <v>45826</v>
      </c>
      <c r="U2727" s="4"/>
      <c r="V2727" s="4"/>
      <c r="W2727" s="4">
        <v>45830</v>
      </c>
      <c r="X2727" s="4"/>
      <c r="Y2727" s="4" t="s">
        <v>60</v>
      </c>
      <c r="Z2727" s="4">
        <v>45832</v>
      </c>
      <c r="AA2727" s="4"/>
      <c r="AB2727" s="4" t="s">
        <v>60</v>
      </c>
      <c r="AC2727" s="4">
        <v>45833</v>
      </c>
      <c r="AD2727" s="4">
        <v>45834</v>
      </c>
      <c r="AE2727" s="4">
        <v>45836</v>
      </c>
      <c r="AF2727" s="4"/>
      <c r="AG2727" s="30" t="s">
        <v>88</v>
      </c>
      <c r="AH2727" s="30" t="s">
        <v>98</v>
      </c>
      <c r="AI2727" s="30" t="s">
        <v>12241</v>
      </c>
      <c r="AJ2727" s="30" t="s">
        <v>99</v>
      </c>
      <c r="AK2727" s="30" t="s">
        <v>65</v>
      </c>
      <c r="AL2727" s="30" t="s">
        <v>458</v>
      </c>
      <c r="AM2727" s="30" t="s">
        <v>459</v>
      </c>
      <c r="AN2727" s="30">
        <v>14.538790000000001</v>
      </c>
      <c r="AO2727" s="30" t="s">
        <v>68</v>
      </c>
      <c r="AP2727" s="30"/>
      <c r="AQ2727" s="30"/>
      <c r="AR2727" s="30" t="s">
        <v>68</v>
      </c>
      <c r="AS2727" s="30"/>
      <c r="AT2727" s="30"/>
      <c r="AU2727" s="30" t="s">
        <v>483</v>
      </c>
      <c r="AV2727" s="30" t="s">
        <v>484</v>
      </c>
      <c r="AW2727" s="30">
        <v>63.588160000000002</v>
      </c>
      <c r="AX2727" s="30" t="s">
        <v>1505</v>
      </c>
      <c r="AY2727" s="30" t="s">
        <v>1506</v>
      </c>
      <c r="AZ2727" s="3">
        <v>900</v>
      </c>
      <c r="BA2727" s="30" t="s">
        <v>60</v>
      </c>
      <c r="BB2727" s="30">
        <v>900</v>
      </c>
      <c r="BC2727" s="30" t="s">
        <v>60</v>
      </c>
      <c r="BD2727" s="30" t="s">
        <v>60</v>
      </c>
      <c r="BE2727" s="30" t="s">
        <v>60</v>
      </c>
      <c r="BF2727" s="32" t="str">
        <f>IFERROR(VLOOKUP(Data_Power_app[[#This Row],[PRO ODER]],'Result'!H:J,3,0),"")</f>
        <v>LAMINATION 4</v>
      </c>
      <c r="BG2727" s="13" t="str">
        <f>IFERROR(VLOOKUP(Data_Power_app[[#This Row],[PRO ODER]]&amp;"LAM",'Real Time'!A:E,4,0),"")</f>
        <v>ML-05</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8" spans="1:60" x14ac:dyDescent="0.25">
      <c r="A2728" s="28">
        <v>4215</v>
      </c>
      <c r="B2728" s="30" t="s">
        <v>14671</v>
      </c>
      <c r="C2728" s="30" t="s">
        <v>14672</v>
      </c>
      <c r="D2728" s="30" t="s">
        <v>95</v>
      </c>
      <c r="E2728" s="30" t="s">
        <v>298</v>
      </c>
      <c r="F2728" s="30" t="s">
        <v>59</v>
      </c>
      <c r="G2728" s="30">
        <v>90</v>
      </c>
      <c r="H2728" s="4">
        <v>45821</v>
      </c>
      <c r="I2728" s="4">
        <v>45819</v>
      </c>
      <c r="J2728" s="4">
        <v>45819</v>
      </c>
      <c r="K2728" s="4">
        <v>45822</v>
      </c>
      <c r="L2728" s="4">
        <v>45819.887754629628</v>
      </c>
      <c r="M2728" s="4">
        <v>45824</v>
      </c>
      <c r="N2728" s="4"/>
      <c r="O2728" s="4">
        <v>45825</v>
      </c>
      <c r="P2728" s="4" t="s">
        <v>60</v>
      </c>
      <c r="Q2728" s="4" t="s">
        <v>60</v>
      </c>
      <c r="R2728" s="4" t="s">
        <v>60</v>
      </c>
      <c r="S2728" s="4" t="s">
        <v>60</v>
      </c>
      <c r="T2728" s="4">
        <v>45826</v>
      </c>
      <c r="U2728" s="4"/>
      <c r="V2728" s="4"/>
      <c r="W2728" s="4">
        <v>45830</v>
      </c>
      <c r="X2728" s="4"/>
      <c r="Y2728" s="4" t="s">
        <v>60</v>
      </c>
      <c r="Z2728" s="4">
        <v>45832</v>
      </c>
      <c r="AA2728" s="4"/>
      <c r="AB2728" s="4" t="s">
        <v>60</v>
      </c>
      <c r="AC2728" s="4">
        <v>45833</v>
      </c>
      <c r="AD2728" s="4">
        <v>45834</v>
      </c>
      <c r="AE2728" s="4">
        <v>45836</v>
      </c>
      <c r="AF2728" s="4"/>
      <c r="AG2728" s="30" t="s">
        <v>88</v>
      </c>
      <c r="AH2728" s="30" t="s">
        <v>98</v>
      </c>
      <c r="AI2728" s="30" t="s">
        <v>678</v>
      </c>
      <c r="AJ2728" s="30" t="s">
        <v>99</v>
      </c>
      <c r="AK2728" s="30" t="s">
        <v>100</v>
      </c>
      <c r="AL2728" s="30" t="s">
        <v>299</v>
      </c>
      <c r="AM2728" s="30" t="s">
        <v>300</v>
      </c>
      <c r="AN2728" s="30">
        <v>2.1413199999999999</v>
      </c>
      <c r="AO2728" s="30" t="s">
        <v>68</v>
      </c>
      <c r="AP2728" s="30"/>
      <c r="AQ2728" s="30"/>
      <c r="AR2728" s="30" t="s">
        <v>68</v>
      </c>
      <c r="AS2728" s="30"/>
      <c r="AT2728" s="30"/>
      <c r="AU2728" s="30" t="s">
        <v>460</v>
      </c>
      <c r="AV2728" s="30" t="s">
        <v>461</v>
      </c>
      <c r="AW2728" s="30">
        <v>7.9606500000000002</v>
      </c>
      <c r="AX2728" s="30" t="s">
        <v>462</v>
      </c>
      <c r="AY2728" s="30" t="s">
        <v>463</v>
      </c>
      <c r="AZ2728" s="3">
        <v>90</v>
      </c>
      <c r="BA2728" s="30" t="s">
        <v>60</v>
      </c>
      <c r="BB2728" s="30">
        <v>90</v>
      </c>
      <c r="BC2728" s="30" t="s">
        <v>60</v>
      </c>
      <c r="BD2728" s="30" t="s">
        <v>60</v>
      </c>
      <c r="BE2728" s="30" t="s">
        <v>60</v>
      </c>
      <c r="BF2728" s="32" t="str">
        <f>IFERROR(VLOOKUP(Data_Power_app[[#This Row],[PRO ODER]],'Result'!H:J,3,0),"")</f>
        <v/>
      </c>
      <c r="BG2728" s="13" t="str">
        <f>IFERROR(VLOOKUP(Data_Power_app[[#This Row],[PRO ODER]]&amp;"LAM",'Real Time'!A:E,4,0),"")</f>
        <v>ML-05</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4216</v>
      </c>
      <c r="B2729" s="30" t="s">
        <v>16966</v>
      </c>
      <c r="C2729" s="30" t="s">
        <v>16967</v>
      </c>
      <c r="D2729" s="30" t="s">
        <v>95</v>
      </c>
      <c r="E2729" s="30" t="s">
        <v>298</v>
      </c>
      <c r="F2729" s="30" t="s">
        <v>59</v>
      </c>
      <c r="G2729" s="30">
        <v>456</v>
      </c>
      <c r="H2729" s="4">
        <v>45825</v>
      </c>
      <c r="I2729" s="4">
        <v>37231</v>
      </c>
      <c r="J2729" s="4" t="s">
        <v>60</v>
      </c>
      <c r="K2729" s="4">
        <v>45826</v>
      </c>
      <c r="L2729" s="4"/>
      <c r="M2729" s="4">
        <v>45827</v>
      </c>
      <c r="N2729" s="4"/>
      <c r="O2729" s="4">
        <v>45828</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45834</v>
      </c>
      <c r="AE2729" s="4">
        <v>45836</v>
      </c>
      <c r="AF2729" s="4"/>
      <c r="AG2729" s="30" t="s">
        <v>119</v>
      </c>
      <c r="AH2729" s="30" t="s">
        <v>455</v>
      </c>
      <c r="AI2729" s="30" t="s">
        <v>456</v>
      </c>
      <c r="AJ2729" s="30" t="s">
        <v>457</v>
      </c>
      <c r="AK2729" s="30" t="s">
        <v>100</v>
      </c>
      <c r="AL2729" s="30" t="s">
        <v>458</v>
      </c>
      <c r="AM2729" s="30" t="s">
        <v>459</v>
      </c>
      <c r="AN2729" s="30">
        <v>9.7956699999999994</v>
      </c>
      <c r="AO2729" s="30" t="s">
        <v>68</v>
      </c>
      <c r="AP2729" s="30"/>
      <c r="AQ2729" s="30"/>
      <c r="AR2729" s="30" t="s">
        <v>68</v>
      </c>
      <c r="AS2729" s="30"/>
      <c r="AT2729" s="30"/>
      <c r="AU2729" s="30" t="s">
        <v>460</v>
      </c>
      <c r="AV2729" s="30" t="s">
        <v>461</v>
      </c>
      <c r="AW2729" s="30">
        <v>42.848579999999998</v>
      </c>
      <c r="AX2729" s="30" t="s">
        <v>462</v>
      </c>
      <c r="AY2729" s="30" t="s">
        <v>463</v>
      </c>
      <c r="AZ2729" s="3">
        <v>456</v>
      </c>
      <c r="BA2729" s="30" t="s">
        <v>60</v>
      </c>
      <c r="BB2729" s="30">
        <v>456</v>
      </c>
      <c r="BC2729" s="30" t="s">
        <v>60</v>
      </c>
      <c r="BD2729" s="30" t="s">
        <v>60</v>
      </c>
      <c r="BE2729" s="30" t="s">
        <v>60</v>
      </c>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4217</v>
      </c>
      <c r="B2730" s="30" t="s">
        <v>12255</v>
      </c>
      <c r="C2730" s="30" t="s">
        <v>12256</v>
      </c>
      <c r="D2730" s="30" t="s">
        <v>95</v>
      </c>
      <c r="E2730" s="30" t="s">
        <v>298</v>
      </c>
      <c r="F2730" s="30" t="s">
        <v>59</v>
      </c>
      <c r="G2730" s="30">
        <v>306</v>
      </c>
      <c r="H2730" s="4">
        <v>45819</v>
      </c>
      <c r="I2730" s="4">
        <v>45818</v>
      </c>
      <c r="J2730" s="4">
        <v>45818</v>
      </c>
      <c r="K2730" s="4">
        <v>45821</v>
      </c>
      <c r="L2730" s="4">
        <v>45819.757395833331</v>
      </c>
      <c r="M2730" s="4">
        <v>45822</v>
      </c>
      <c r="N2730" s="4"/>
      <c r="O2730" s="4">
        <v>45824</v>
      </c>
      <c r="P2730" s="4" t="s">
        <v>60</v>
      </c>
      <c r="Q2730" s="4" t="s">
        <v>60</v>
      </c>
      <c r="R2730" s="4" t="s">
        <v>60</v>
      </c>
      <c r="S2730" s="4" t="s">
        <v>60</v>
      </c>
      <c r="T2730" s="4">
        <v>45825</v>
      </c>
      <c r="U2730" s="4"/>
      <c r="V2730" s="4"/>
      <c r="W2730" s="4">
        <v>45830</v>
      </c>
      <c r="X2730" s="4"/>
      <c r="Y2730" s="4" t="s">
        <v>60</v>
      </c>
      <c r="Z2730" s="4">
        <v>45832</v>
      </c>
      <c r="AA2730" s="4"/>
      <c r="AB2730" s="4" t="s">
        <v>60</v>
      </c>
      <c r="AC2730" s="4">
        <v>45833</v>
      </c>
      <c r="AD2730" s="4">
        <v>45834</v>
      </c>
      <c r="AE2730" s="4">
        <v>45836</v>
      </c>
      <c r="AF2730" s="4"/>
      <c r="AG2730" s="30" t="s">
        <v>88</v>
      </c>
      <c r="AH2730" s="30" t="s">
        <v>98</v>
      </c>
      <c r="AI2730" s="30" t="s">
        <v>12257</v>
      </c>
      <c r="AJ2730" s="30" t="s">
        <v>99</v>
      </c>
      <c r="AK2730" s="30" t="s">
        <v>100</v>
      </c>
      <c r="AL2730" s="30" t="s">
        <v>458</v>
      </c>
      <c r="AM2730" s="30" t="s">
        <v>459</v>
      </c>
      <c r="AN2730" s="30">
        <v>5.6685400000000001</v>
      </c>
      <c r="AO2730" s="30" t="s">
        <v>68</v>
      </c>
      <c r="AP2730" s="30"/>
      <c r="AQ2730" s="30"/>
      <c r="AR2730" s="30" t="s">
        <v>68</v>
      </c>
      <c r="AS2730" s="30"/>
      <c r="AT2730" s="30"/>
      <c r="AU2730" s="30" t="s">
        <v>682</v>
      </c>
      <c r="AV2730" s="30" t="s">
        <v>683</v>
      </c>
      <c r="AW2730" s="30">
        <v>24.792739999999998</v>
      </c>
      <c r="AX2730" s="30" t="s">
        <v>12258</v>
      </c>
      <c r="AY2730" s="30" t="s">
        <v>12259</v>
      </c>
      <c r="AZ2730" s="3">
        <v>306</v>
      </c>
      <c r="BA2730" s="30" t="s">
        <v>60</v>
      </c>
      <c r="BB2730" s="30">
        <v>306</v>
      </c>
      <c r="BC2730" s="30" t="s">
        <v>60</v>
      </c>
      <c r="BD2730" s="30" t="s">
        <v>60</v>
      </c>
      <c r="BE2730" s="30" t="s">
        <v>60</v>
      </c>
      <c r="BF2730" s="32" t="str">
        <f>IFERROR(VLOOKUP(Data_Power_app[[#This Row],[PRO ODER]],'Result'!H:J,3,0),"")</f>
        <v>LAMINATION 4</v>
      </c>
      <c r="BG2730" s="13"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1" spans="1:60" x14ac:dyDescent="0.25">
      <c r="A2731" s="28">
        <v>4218</v>
      </c>
      <c r="B2731" s="30" t="s">
        <v>16968</v>
      </c>
      <c r="C2731" s="30" t="s">
        <v>16969</v>
      </c>
      <c r="D2731" s="30" t="s">
        <v>95</v>
      </c>
      <c r="E2731" s="30" t="s">
        <v>298</v>
      </c>
      <c r="F2731" s="30" t="s">
        <v>59</v>
      </c>
      <c r="G2731" s="30">
        <v>456</v>
      </c>
      <c r="H2731" s="4">
        <v>45825</v>
      </c>
      <c r="I2731" s="4">
        <v>37231</v>
      </c>
      <c r="J2731" s="4" t="s">
        <v>60</v>
      </c>
      <c r="K2731" s="4">
        <v>45826</v>
      </c>
      <c r="L2731" s="4"/>
      <c r="M2731" s="4">
        <v>45827</v>
      </c>
      <c r="N2731" s="4"/>
      <c r="O2731" s="4">
        <v>45828</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45834</v>
      </c>
      <c r="AE2731" s="4">
        <v>45836</v>
      </c>
      <c r="AF2731" s="4"/>
      <c r="AG2731" s="30" t="s">
        <v>119</v>
      </c>
      <c r="AH2731" s="30" t="s">
        <v>455</v>
      </c>
      <c r="AI2731" s="30" t="s">
        <v>456</v>
      </c>
      <c r="AJ2731" s="30" t="s">
        <v>457</v>
      </c>
      <c r="AK2731" s="30" t="s">
        <v>100</v>
      </c>
      <c r="AL2731" s="30" t="s">
        <v>458</v>
      </c>
      <c r="AM2731" s="30" t="s">
        <v>459</v>
      </c>
      <c r="AN2731" s="30">
        <v>9.7309300000000007</v>
      </c>
      <c r="AO2731" s="30" t="s">
        <v>68</v>
      </c>
      <c r="AP2731" s="30"/>
      <c r="AQ2731" s="30"/>
      <c r="AR2731" s="30" t="s">
        <v>68</v>
      </c>
      <c r="AS2731" s="30"/>
      <c r="AT2731" s="30"/>
      <c r="AU2731" s="30" t="s">
        <v>460</v>
      </c>
      <c r="AV2731" s="30" t="s">
        <v>461</v>
      </c>
      <c r="AW2731" s="30">
        <v>42.565339999999999</v>
      </c>
      <c r="AX2731" s="30" t="s">
        <v>462</v>
      </c>
      <c r="AY2731" s="30" t="s">
        <v>463</v>
      </c>
      <c r="AZ2731" s="3">
        <v>456</v>
      </c>
      <c r="BA2731" s="30" t="s">
        <v>60</v>
      </c>
      <c r="BB2731" s="30">
        <v>456</v>
      </c>
      <c r="BC2731" s="30" t="s">
        <v>60</v>
      </c>
      <c r="BD2731" s="30" t="s">
        <v>60</v>
      </c>
      <c r="BE2731" s="30" t="s">
        <v>60</v>
      </c>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v>4231</v>
      </c>
      <c r="B2732" s="30" t="s">
        <v>10530</v>
      </c>
      <c r="C2732" s="30" t="s">
        <v>10531</v>
      </c>
      <c r="D2732" s="30" t="s">
        <v>86</v>
      </c>
      <c r="E2732" s="30" t="s">
        <v>563</v>
      </c>
      <c r="F2732" s="30" t="s">
        <v>72</v>
      </c>
      <c r="G2732" s="30">
        <v>43</v>
      </c>
      <c r="H2732" s="4">
        <v>45828</v>
      </c>
      <c r="I2732" s="4">
        <v>45817</v>
      </c>
      <c r="J2732" s="4">
        <v>45817</v>
      </c>
      <c r="K2732" s="4">
        <v>45829</v>
      </c>
      <c r="L2732" s="4">
        <v>45818.802233796298</v>
      </c>
      <c r="M2732" s="4" t="s">
        <v>60</v>
      </c>
      <c r="N2732" s="4"/>
      <c r="O2732" s="4" t="s">
        <v>60</v>
      </c>
      <c r="P2732" s="4" t="s">
        <v>60</v>
      </c>
      <c r="Q2732" s="4" t="s">
        <v>60</v>
      </c>
      <c r="R2732" s="4" t="s">
        <v>60</v>
      </c>
      <c r="S2732" s="4" t="s">
        <v>60</v>
      </c>
      <c r="T2732" s="4" t="s">
        <v>60</v>
      </c>
      <c r="U2732" s="4"/>
      <c r="V2732" s="4"/>
      <c r="W2732" s="4"/>
      <c r="X2732" s="4">
        <v>45819.956180555557</v>
      </c>
      <c r="Y2732" s="4" t="s">
        <v>125</v>
      </c>
      <c r="Z2732" s="4" t="s">
        <v>60</v>
      </c>
      <c r="AA2732" s="4">
        <v>45819.958124999997</v>
      </c>
      <c r="AB2732" s="4">
        <v>45820</v>
      </c>
      <c r="AC2732" s="4" t="s">
        <v>60</v>
      </c>
      <c r="AD2732" s="4">
        <v>45834</v>
      </c>
      <c r="AE2732" s="4">
        <v>45836</v>
      </c>
      <c r="AF2732" s="4"/>
      <c r="AG2732" s="30" t="s">
        <v>1107</v>
      </c>
      <c r="AH2732" s="30" t="s">
        <v>580</v>
      </c>
      <c r="AI2732" s="30" t="s">
        <v>1883</v>
      </c>
      <c r="AJ2732" s="30" t="s">
        <v>74</v>
      </c>
      <c r="AK2732" s="30" t="s">
        <v>100</v>
      </c>
      <c r="AL2732" s="30" t="s">
        <v>321</v>
      </c>
      <c r="AM2732" s="30" t="s">
        <v>322</v>
      </c>
      <c r="AN2732" s="30">
        <v>1.0785899999999999</v>
      </c>
      <c r="AO2732" s="30" t="s">
        <v>68</v>
      </c>
      <c r="AP2732" s="30"/>
      <c r="AQ2732" s="30"/>
      <c r="AR2732" s="30" t="s">
        <v>68</v>
      </c>
      <c r="AS2732" s="30"/>
      <c r="AT2732" s="30"/>
      <c r="AU2732" s="30" t="s">
        <v>1884</v>
      </c>
      <c r="AV2732" s="30" t="s">
        <v>1885</v>
      </c>
      <c r="AW2732" s="30">
        <v>2.3589099999999998</v>
      </c>
      <c r="AX2732" s="30" t="s">
        <v>1886</v>
      </c>
      <c r="AY2732" s="30" t="s">
        <v>1887</v>
      </c>
      <c r="AZ2732" s="3">
        <v>43</v>
      </c>
      <c r="BA2732" s="30" t="s">
        <v>60</v>
      </c>
      <c r="BB2732" s="30">
        <v>43</v>
      </c>
      <c r="BC2732" s="30" t="s">
        <v>60</v>
      </c>
      <c r="BD2732" s="30" t="s">
        <v>60</v>
      </c>
      <c r="BE2732" s="30" t="s">
        <v>60</v>
      </c>
      <c r="BF2732" s="32" t="str">
        <f>IFERROR(VLOOKUP(Data_Power_app[[#This Row],[PRO ODER]],'Result'!H:J,3,0),"")</f>
        <v>LAMINATION 7</v>
      </c>
      <c r="BG2732" s="13" t="str">
        <f>IFERROR(VLOOKUP(Data_Power_app[[#This Row],[PRO ODER]]&amp;"LAM",'Real Time'!A:E,4,0),"")</f>
        <v>ML-04</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4257</v>
      </c>
      <c r="B2733" s="30" t="s">
        <v>16970</v>
      </c>
      <c r="C2733" s="30" t="s">
        <v>16971</v>
      </c>
      <c r="D2733" s="30" t="s">
        <v>86</v>
      </c>
      <c r="E2733" s="30" t="s">
        <v>201</v>
      </c>
      <c r="F2733" s="30" t="s">
        <v>59</v>
      </c>
      <c r="G2733" s="30">
        <v>663</v>
      </c>
      <c r="H2733" s="4">
        <v>45827</v>
      </c>
      <c r="I2733" s="4">
        <v>37231</v>
      </c>
      <c r="J2733" s="4" t="s">
        <v>60</v>
      </c>
      <c r="K2733" s="4">
        <v>45830</v>
      </c>
      <c r="L2733" s="4"/>
      <c r="M2733" s="4">
        <v>45831</v>
      </c>
      <c r="N2733" s="4"/>
      <c r="O2733" s="4" t="s">
        <v>60</v>
      </c>
      <c r="P2733" s="4" t="s">
        <v>60</v>
      </c>
      <c r="Q2733" s="4" t="s">
        <v>60</v>
      </c>
      <c r="R2733" s="4" t="s">
        <v>60</v>
      </c>
      <c r="S2733" s="4" t="s">
        <v>60</v>
      </c>
      <c r="T2733" s="4">
        <v>45832</v>
      </c>
      <c r="U2733" s="4"/>
      <c r="V2733" s="4"/>
      <c r="W2733" s="4">
        <v>45833</v>
      </c>
      <c r="X2733" s="4"/>
      <c r="Y2733" s="4" t="s">
        <v>60</v>
      </c>
      <c r="Z2733" s="4">
        <v>45833</v>
      </c>
      <c r="AA2733" s="4"/>
      <c r="AB2733" s="4" t="s">
        <v>60</v>
      </c>
      <c r="AC2733" s="4">
        <v>45834</v>
      </c>
      <c r="AD2733" s="4">
        <v>45835</v>
      </c>
      <c r="AE2733" s="4">
        <v>45836</v>
      </c>
      <c r="AF2733" s="4"/>
      <c r="AG2733" s="30" t="s">
        <v>119</v>
      </c>
      <c r="AH2733" s="30" t="s">
        <v>16972</v>
      </c>
      <c r="AI2733" s="30" t="s">
        <v>16973</v>
      </c>
      <c r="AJ2733" s="30" t="s">
        <v>16974</v>
      </c>
      <c r="AK2733" s="30" t="s">
        <v>65</v>
      </c>
      <c r="AL2733" s="30" t="s">
        <v>16975</v>
      </c>
      <c r="AM2733" s="30" t="s">
        <v>16976</v>
      </c>
      <c r="AN2733" s="30">
        <v>19.090509999999998</v>
      </c>
      <c r="AO2733" s="30" t="s">
        <v>68</v>
      </c>
      <c r="AP2733" s="30"/>
      <c r="AQ2733" s="30"/>
      <c r="AR2733" s="30" t="s">
        <v>68</v>
      </c>
      <c r="AS2733" s="30"/>
      <c r="AT2733" s="30"/>
      <c r="AU2733" s="30" t="s">
        <v>16977</v>
      </c>
      <c r="AV2733" s="30" t="s">
        <v>16978</v>
      </c>
      <c r="AW2733" s="30">
        <v>41.754649999999998</v>
      </c>
      <c r="AX2733" s="30" t="s">
        <v>16979</v>
      </c>
      <c r="AY2733" s="30" t="s">
        <v>16980</v>
      </c>
      <c r="AZ2733" s="3">
        <v>663</v>
      </c>
      <c r="BA2733" s="30" t="s">
        <v>60</v>
      </c>
      <c r="BB2733" s="30">
        <v>663</v>
      </c>
      <c r="BC2733" s="30" t="s">
        <v>60</v>
      </c>
      <c r="BD2733" s="30" t="s">
        <v>60</v>
      </c>
      <c r="BE2733" s="30" t="s">
        <v>60</v>
      </c>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4258</v>
      </c>
      <c r="B2734" s="30" t="s">
        <v>16981</v>
      </c>
      <c r="C2734" s="30" t="s">
        <v>16982</v>
      </c>
      <c r="D2734" s="30" t="s">
        <v>86</v>
      </c>
      <c r="E2734" s="30" t="s">
        <v>201</v>
      </c>
      <c r="F2734" s="30" t="s">
        <v>59</v>
      </c>
      <c r="G2734" s="30">
        <v>2727</v>
      </c>
      <c r="H2734" s="4">
        <v>45827</v>
      </c>
      <c r="I2734" s="4">
        <v>37231</v>
      </c>
      <c r="J2734" s="4" t="s">
        <v>60</v>
      </c>
      <c r="K2734" s="4">
        <v>45830</v>
      </c>
      <c r="L2734" s="4"/>
      <c r="M2734" s="4">
        <v>45831</v>
      </c>
      <c r="N2734" s="4"/>
      <c r="O2734" s="4" t="s">
        <v>60</v>
      </c>
      <c r="P2734" s="4" t="s">
        <v>60</v>
      </c>
      <c r="Q2734" s="4" t="s">
        <v>60</v>
      </c>
      <c r="R2734" s="4" t="s">
        <v>60</v>
      </c>
      <c r="S2734" s="4" t="s">
        <v>60</v>
      </c>
      <c r="T2734" s="4">
        <v>45832</v>
      </c>
      <c r="U2734" s="4"/>
      <c r="V2734" s="4"/>
      <c r="W2734" s="4">
        <v>45833</v>
      </c>
      <c r="X2734" s="4"/>
      <c r="Y2734" s="4" t="s">
        <v>60</v>
      </c>
      <c r="Z2734" s="4">
        <v>45833</v>
      </c>
      <c r="AA2734" s="4"/>
      <c r="AB2734" s="4" t="s">
        <v>60</v>
      </c>
      <c r="AC2734" s="4">
        <v>45834</v>
      </c>
      <c r="AD2734" s="4">
        <v>45835</v>
      </c>
      <c r="AE2734" s="4">
        <v>45836</v>
      </c>
      <c r="AF2734" s="4"/>
      <c r="AG2734" s="30" t="s">
        <v>119</v>
      </c>
      <c r="AH2734" s="30" t="s">
        <v>16972</v>
      </c>
      <c r="AI2734" s="30" t="s">
        <v>16973</v>
      </c>
      <c r="AJ2734" s="30" t="s">
        <v>16974</v>
      </c>
      <c r="AK2734" s="30" t="s">
        <v>65</v>
      </c>
      <c r="AL2734" s="30" t="s">
        <v>16975</v>
      </c>
      <c r="AM2734" s="30" t="s">
        <v>16976</v>
      </c>
      <c r="AN2734" s="30">
        <v>81.885869999999997</v>
      </c>
      <c r="AO2734" s="30" t="s">
        <v>68</v>
      </c>
      <c r="AP2734" s="30"/>
      <c r="AQ2734" s="30"/>
      <c r="AR2734" s="30" t="s">
        <v>68</v>
      </c>
      <c r="AS2734" s="30"/>
      <c r="AT2734" s="30"/>
      <c r="AU2734" s="30" t="s">
        <v>16977</v>
      </c>
      <c r="AV2734" s="30" t="s">
        <v>16978</v>
      </c>
      <c r="AW2734" s="30">
        <v>179.09144000000001</v>
      </c>
      <c r="AX2734" s="30" t="s">
        <v>16979</v>
      </c>
      <c r="AY2734" s="30" t="s">
        <v>16980</v>
      </c>
      <c r="AZ2734" s="3">
        <v>2727</v>
      </c>
      <c r="BA2734" s="30" t="s">
        <v>60</v>
      </c>
      <c r="BB2734" s="30">
        <v>2727</v>
      </c>
      <c r="BC2734" s="30" t="s">
        <v>60</v>
      </c>
      <c r="BD2734" s="30" t="s">
        <v>60</v>
      </c>
      <c r="BE2734" s="30" t="s">
        <v>60</v>
      </c>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v>4259</v>
      </c>
      <c r="B2735" s="30" t="s">
        <v>16983</v>
      </c>
      <c r="C2735" s="30" t="s">
        <v>16984</v>
      </c>
      <c r="D2735" s="30" t="s">
        <v>95</v>
      </c>
      <c r="E2735" s="30" t="s">
        <v>96</v>
      </c>
      <c r="F2735" s="30" t="s">
        <v>59</v>
      </c>
      <c r="G2735" s="30">
        <v>1200</v>
      </c>
      <c r="H2735" s="4">
        <v>45825</v>
      </c>
      <c r="I2735" s="4">
        <v>37231</v>
      </c>
      <c r="J2735" s="4" t="s">
        <v>60</v>
      </c>
      <c r="K2735" s="4">
        <v>45827</v>
      </c>
      <c r="L2735" s="4"/>
      <c r="M2735" s="4">
        <v>45828</v>
      </c>
      <c r="N2735" s="4"/>
      <c r="O2735" s="4">
        <v>45828</v>
      </c>
      <c r="P2735" s="4" t="s">
        <v>60</v>
      </c>
      <c r="Q2735" s="4">
        <v>45828</v>
      </c>
      <c r="R2735" s="4" t="s">
        <v>60</v>
      </c>
      <c r="S2735" s="4" t="s">
        <v>60</v>
      </c>
      <c r="T2735" s="4">
        <v>45831</v>
      </c>
      <c r="U2735" s="4"/>
      <c r="V2735" s="4"/>
      <c r="W2735" s="4">
        <v>45832</v>
      </c>
      <c r="X2735" s="4"/>
      <c r="Y2735" s="4" t="s">
        <v>60</v>
      </c>
      <c r="Z2735" s="4">
        <v>45833</v>
      </c>
      <c r="AA2735" s="4"/>
      <c r="AB2735" s="4" t="s">
        <v>60</v>
      </c>
      <c r="AC2735" s="4">
        <v>45834</v>
      </c>
      <c r="AD2735" s="4">
        <v>45835</v>
      </c>
      <c r="AE2735" s="4">
        <v>45836</v>
      </c>
      <c r="AF2735" s="4"/>
      <c r="AG2735" s="30" t="s">
        <v>119</v>
      </c>
      <c r="AH2735" s="30" t="s">
        <v>654</v>
      </c>
      <c r="AI2735" s="30" t="s">
        <v>799</v>
      </c>
      <c r="AJ2735" s="30" t="s">
        <v>655</v>
      </c>
      <c r="AK2735" s="30" t="s">
        <v>65</v>
      </c>
      <c r="AL2735" s="30" t="s">
        <v>656</v>
      </c>
      <c r="AM2735" s="30" t="s">
        <v>657</v>
      </c>
      <c r="AN2735" s="30">
        <v>46.926430000000003</v>
      </c>
      <c r="AO2735" s="30" t="s">
        <v>68</v>
      </c>
      <c r="AP2735" s="30"/>
      <c r="AQ2735" s="30"/>
      <c r="AR2735" s="30" t="s">
        <v>68</v>
      </c>
      <c r="AS2735" s="30"/>
      <c r="AT2735" s="30"/>
      <c r="AU2735" s="30" t="s">
        <v>460</v>
      </c>
      <c r="AV2735" s="30" t="s">
        <v>461</v>
      </c>
      <c r="AW2735" s="30">
        <v>87.233260000000001</v>
      </c>
      <c r="AX2735" s="30" t="s">
        <v>795</v>
      </c>
      <c r="AY2735" s="30" t="s">
        <v>796</v>
      </c>
      <c r="AZ2735" s="3">
        <v>1200</v>
      </c>
      <c r="BA2735" s="30" t="s">
        <v>60</v>
      </c>
      <c r="BB2735" s="30">
        <v>1200</v>
      </c>
      <c r="BC2735" s="30" t="s">
        <v>60</v>
      </c>
      <c r="BD2735" s="30" t="s">
        <v>60</v>
      </c>
      <c r="BE2735" s="30" t="s">
        <v>60</v>
      </c>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v>4260</v>
      </c>
      <c r="B2736" s="30" t="s">
        <v>16985</v>
      </c>
      <c r="C2736" s="30" t="s">
        <v>16986</v>
      </c>
      <c r="D2736" s="30" t="s">
        <v>95</v>
      </c>
      <c r="E2736" s="30" t="s">
        <v>96</v>
      </c>
      <c r="F2736" s="30" t="s">
        <v>59</v>
      </c>
      <c r="G2736" s="30">
        <v>2592</v>
      </c>
      <c r="H2736" s="4">
        <v>45825</v>
      </c>
      <c r="I2736" s="4">
        <v>37231</v>
      </c>
      <c r="J2736" s="4" t="s">
        <v>60</v>
      </c>
      <c r="K2736" s="4">
        <v>45827</v>
      </c>
      <c r="L2736" s="4"/>
      <c r="M2736" s="4">
        <v>45828</v>
      </c>
      <c r="N2736" s="4"/>
      <c r="O2736" s="4">
        <v>45828</v>
      </c>
      <c r="P2736" s="4" t="s">
        <v>60</v>
      </c>
      <c r="Q2736" s="4">
        <v>45828</v>
      </c>
      <c r="R2736" s="4" t="s">
        <v>60</v>
      </c>
      <c r="S2736" s="4" t="s">
        <v>60</v>
      </c>
      <c r="T2736" s="4">
        <v>45831</v>
      </c>
      <c r="U2736" s="4"/>
      <c r="V2736" s="4"/>
      <c r="W2736" s="4">
        <v>45832</v>
      </c>
      <c r="X2736" s="4"/>
      <c r="Y2736" s="4" t="s">
        <v>60</v>
      </c>
      <c r="Z2736" s="4">
        <v>45833</v>
      </c>
      <c r="AA2736" s="4"/>
      <c r="AB2736" s="4" t="s">
        <v>60</v>
      </c>
      <c r="AC2736" s="4">
        <v>45834</v>
      </c>
      <c r="AD2736" s="4">
        <v>45835</v>
      </c>
      <c r="AE2736" s="4">
        <v>45836</v>
      </c>
      <c r="AF2736" s="4"/>
      <c r="AG2736" s="30" t="s">
        <v>119</v>
      </c>
      <c r="AH2736" s="30" t="s">
        <v>654</v>
      </c>
      <c r="AI2736" s="30" t="s">
        <v>787</v>
      </c>
      <c r="AJ2736" s="30" t="s">
        <v>655</v>
      </c>
      <c r="AK2736" s="30" t="s">
        <v>100</v>
      </c>
      <c r="AL2736" s="30" t="s">
        <v>656</v>
      </c>
      <c r="AM2736" s="30" t="s">
        <v>657</v>
      </c>
      <c r="AN2736" s="30">
        <v>119.66289</v>
      </c>
      <c r="AO2736" s="30" t="s">
        <v>68</v>
      </c>
      <c r="AP2736" s="30"/>
      <c r="AQ2736" s="30"/>
      <c r="AR2736" s="30" t="s">
        <v>68</v>
      </c>
      <c r="AS2736" s="30"/>
      <c r="AT2736" s="30"/>
      <c r="AU2736" s="30" t="s">
        <v>460</v>
      </c>
      <c r="AV2736" s="30" t="s">
        <v>461</v>
      </c>
      <c r="AW2736" s="30">
        <v>222.45147</v>
      </c>
      <c r="AX2736" s="30" t="s">
        <v>788</v>
      </c>
      <c r="AY2736" s="30" t="s">
        <v>789</v>
      </c>
      <c r="AZ2736" s="3">
        <v>2592</v>
      </c>
      <c r="BA2736" s="30" t="s">
        <v>60</v>
      </c>
      <c r="BB2736" s="30">
        <v>2592</v>
      </c>
      <c r="BC2736" s="30" t="s">
        <v>60</v>
      </c>
      <c r="BD2736" s="30" t="s">
        <v>60</v>
      </c>
      <c r="BE2736" s="30" t="s">
        <v>60</v>
      </c>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v>4261</v>
      </c>
      <c r="B2737" s="30" t="s">
        <v>16987</v>
      </c>
      <c r="C2737" s="30" t="s">
        <v>16988</v>
      </c>
      <c r="D2737" s="30" t="s">
        <v>95</v>
      </c>
      <c r="E2737" s="30" t="s">
        <v>96</v>
      </c>
      <c r="F2737" s="30" t="s">
        <v>59</v>
      </c>
      <c r="G2737" s="30">
        <v>1092</v>
      </c>
      <c r="H2737" s="4">
        <v>45825</v>
      </c>
      <c r="I2737" s="4">
        <v>37231</v>
      </c>
      <c r="J2737" s="4" t="s">
        <v>60</v>
      </c>
      <c r="K2737" s="4">
        <v>45827</v>
      </c>
      <c r="L2737" s="4"/>
      <c r="M2737" s="4">
        <v>45828</v>
      </c>
      <c r="N2737" s="4"/>
      <c r="O2737" s="4">
        <v>45828</v>
      </c>
      <c r="P2737" s="4" t="s">
        <v>60</v>
      </c>
      <c r="Q2737" s="4">
        <v>45828</v>
      </c>
      <c r="R2737" s="4" t="s">
        <v>60</v>
      </c>
      <c r="S2737" s="4" t="s">
        <v>60</v>
      </c>
      <c r="T2737" s="4">
        <v>45831</v>
      </c>
      <c r="U2737" s="4"/>
      <c r="V2737" s="4"/>
      <c r="W2737" s="4">
        <v>45832</v>
      </c>
      <c r="X2737" s="4"/>
      <c r="Y2737" s="4" t="s">
        <v>60</v>
      </c>
      <c r="Z2737" s="4">
        <v>45833</v>
      </c>
      <c r="AA2737" s="4"/>
      <c r="AB2737" s="4" t="s">
        <v>60</v>
      </c>
      <c r="AC2737" s="4">
        <v>45834</v>
      </c>
      <c r="AD2737" s="4">
        <v>45835</v>
      </c>
      <c r="AE2737" s="4">
        <v>45836</v>
      </c>
      <c r="AF2737" s="4"/>
      <c r="AG2737" s="30" t="s">
        <v>119</v>
      </c>
      <c r="AH2737" s="30" t="s">
        <v>654</v>
      </c>
      <c r="AI2737" s="30" t="s">
        <v>786</v>
      </c>
      <c r="AJ2737" s="30" t="s">
        <v>655</v>
      </c>
      <c r="AK2737" s="30" t="s">
        <v>100</v>
      </c>
      <c r="AL2737" s="30" t="s">
        <v>656</v>
      </c>
      <c r="AM2737" s="30" t="s">
        <v>657</v>
      </c>
      <c r="AN2737" s="30">
        <v>50.209960000000002</v>
      </c>
      <c r="AO2737" s="30" t="s">
        <v>68</v>
      </c>
      <c r="AP2737" s="30"/>
      <c r="AQ2737" s="30"/>
      <c r="AR2737" s="30" t="s">
        <v>68</v>
      </c>
      <c r="AS2737" s="30"/>
      <c r="AT2737" s="30"/>
      <c r="AU2737" s="30" t="s">
        <v>460</v>
      </c>
      <c r="AV2737" s="30" t="s">
        <v>461</v>
      </c>
      <c r="AW2737" s="30">
        <v>93.340999999999994</v>
      </c>
      <c r="AX2737" s="30" t="s">
        <v>607</v>
      </c>
      <c r="AY2737" s="30" t="s">
        <v>608</v>
      </c>
      <c r="AZ2737" s="3">
        <v>1092</v>
      </c>
      <c r="BA2737" s="30" t="s">
        <v>60</v>
      </c>
      <c r="BB2737" s="30">
        <v>1092</v>
      </c>
      <c r="BC2737" s="30" t="s">
        <v>60</v>
      </c>
      <c r="BD2737" s="30" t="s">
        <v>60</v>
      </c>
      <c r="BE2737" s="30" t="s">
        <v>60</v>
      </c>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v>4262</v>
      </c>
      <c r="B2738" s="30" t="s">
        <v>16989</v>
      </c>
      <c r="C2738" s="30" t="s">
        <v>16990</v>
      </c>
      <c r="D2738" s="30" t="s">
        <v>95</v>
      </c>
      <c r="E2738" s="30" t="s">
        <v>96</v>
      </c>
      <c r="F2738" s="30" t="s">
        <v>59</v>
      </c>
      <c r="G2738" s="30">
        <v>1092</v>
      </c>
      <c r="H2738" s="4">
        <v>45825</v>
      </c>
      <c r="I2738" s="4">
        <v>37231</v>
      </c>
      <c r="J2738" s="4" t="s">
        <v>60</v>
      </c>
      <c r="K2738" s="4">
        <v>45827</v>
      </c>
      <c r="L2738" s="4"/>
      <c r="M2738" s="4">
        <v>45828</v>
      </c>
      <c r="N2738" s="4"/>
      <c r="O2738" s="4">
        <v>45828</v>
      </c>
      <c r="P2738" s="4" t="s">
        <v>60</v>
      </c>
      <c r="Q2738" s="4">
        <v>45828</v>
      </c>
      <c r="R2738" s="4" t="s">
        <v>60</v>
      </c>
      <c r="S2738" s="4" t="s">
        <v>60</v>
      </c>
      <c r="T2738" s="4">
        <v>45831</v>
      </c>
      <c r="U2738" s="4"/>
      <c r="V2738" s="4"/>
      <c r="W2738" s="4">
        <v>45832</v>
      </c>
      <c r="X2738" s="4"/>
      <c r="Y2738" s="4" t="s">
        <v>60</v>
      </c>
      <c r="Z2738" s="4">
        <v>45833</v>
      </c>
      <c r="AA2738" s="4"/>
      <c r="AB2738" s="4" t="s">
        <v>60</v>
      </c>
      <c r="AC2738" s="4">
        <v>45834</v>
      </c>
      <c r="AD2738" s="4">
        <v>45835</v>
      </c>
      <c r="AE2738" s="4">
        <v>45836</v>
      </c>
      <c r="AF2738" s="4"/>
      <c r="AG2738" s="30" t="s">
        <v>119</v>
      </c>
      <c r="AH2738" s="30" t="s">
        <v>654</v>
      </c>
      <c r="AI2738" s="30" t="s">
        <v>786</v>
      </c>
      <c r="AJ2738" s="30" t="s">
        <v>655</v>
      </c>
      <c r="AK2738" s="30" t="s">
        <v>100</v>
      </c>
      <c r="AL2738" s="30" t="s">
        <v>656</v>
      </c>
      <c r="AM2738" s="30" t="s">
        <v>657</v>
      </c>
      <c r="AN2738" s="30">
        <v>49.75291</v>
      </c>
      <c r="AO2738" s="30" t="s">
        <v>68</v>
      </c>
      <c r="AP2738" s="30"/>
      <c r="AQ2738" s="30"/>
      <c r="AR2738" s="30" t="s">
        <v>68</v>
      </c>
      <c r="AS2738" s="30"/>
      <c r="AT2738" s="30"/>
      <c r="AU2738" s="30" t="s">
        <v>460</v>
      </c>
      <c r="AV2738" s="30" t="s">
        <v>461</v>
      </c>
      <c r="AW2738" s="30">
        <v>92.490939999999995</v>
      </c>
      <c r="AX2738" s="30" t="s">
        <v>607</v>
      </c>
      <c r="AY2738" s="30" t="s">
        <v>608</v>
      </c>
      <c r="AZ2738" s="3">
        <v>1092</v>
      </c>
      <c r="BA2738" s="30" t="s">
        <v>60</v>
      </c>
      <c r="BB2738" s="30">
        <v>1092</v>
      </c>
      <c r="BC2738" s="30" t="s">
        <v>60</v>
      </c>
      <c r="BD2738" s="30" t="s">
        <v>60</v>
      </c>
      <c r="BE2738" s="30" t="s">
        <v>60</v>
      </c>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v>4263</v>
      </c>
      <c r="B2739" s="30" t="s">
        <v>16991</v>
      </c>
      <c r="C2739" s="30" t="s">
        <v>16992</v>
      </c>
      <c r="D2739" s="30" t="s">
        <v>95</v>
      </c>
      <c r="E2739" s="30" t="s">
        <v>96</v>
      </c>
      <c r="F2739" s="30" t="s">
        <v>59</v>
      </c>
      <c r="G2739" s="30">
        <v>1392</v>
      </c>
      <c r="H2739" s="4">
        <v>45825</v>
      </c>
      <c r="I2739" s="4">
        <v>37231</v>
      </c>
      <c r="J2739" s="4" t="s">
        <v>60</v>
      </c>
      <c r="K2739" s="4">
        <v>45827</v>
      </c>
      <c r="L2739" s="4"/>
      <c r="M2739" s="4">
        <v>45828</v>
      </c>
      <c r="N2739" s="4"/>
      <c r="O2739" s="4">
        <v>45828</v>
      </c>
      <c r="P2739" s="4" t="s">
        <v>60</v>
      </c>
      <c r="Q2739" s="4">
        <v>45828</v>
      </c>
      <c r="R2739" s="4" t="s">
        <v>60</v>
      </c>
      <c r="S2739" s="4" t="s">
        <v>60</v>
      </c>
      <c r="T2739" s="4">
        <v>45831</v>
      </c>
      <c r="U2739" s="4"/>
      <c r="V2739" s="4"/>
      <c r="W2739" s="4">
        <v>45832</v>
      </c>
      <c r="X2739" s="4"/>
      <c r="Y2739" s="4" t="s">
        <v>60</v>
      </c>
      <c r="Z2739" s="4">
        <v>45833</v>
      </c>
      <c r="AA2739" s="4"/>
      <c r="AB2739" s="4" t="s">
        <v>60</v>
      </c>
      <c r="AC2739" s="4">
        <v>45834</v>
      </c>
      <c r="AD2739" s="4">
        <v>45835</v>
      </c>
      <c r="AE2739" s="4">
        <v>45836</v>
      </c>
      <c r="AF2739" s="4"/>
      <c r="AG2739" s="30" t="s">
        <v>119</v>
      </c>
      <c r="AH2739" s="30" t="s">
        <v>654</v>
      </c>
      <c r="AI2739" s="30" t="s">
        <v>787</v>
      </c>
      <c r="AJ2739" s="30" t="s">
        <v>655</v>
      </c>
      <c r="AK2739" s="30" t="s">
        <v>100</v>
      </c>
      <c r="AL2739" s="30" t="s">
        <v>656</v>
      </c>
      <c r="AM2739" s="30" t="s">
        <v>657</v>
      </c>
      <c r="AN2739" s="30">
        <v>63.9223</v>
      </c>
      <c r="AO2739" s="30" t="s">
        <v>68</v>
      </c>
      <c r="AP2739" s="30"/>
      <c r="AQ2739" s="30"/>
      <c r="AR2739" s="30" t="s">
        <v>68</v>
      </c>
      <c r="AS2739" s="30"/>
      <c r="AT2739" s="30"/>
      <c r="AU2739" s="30" t="s">
        <v>460</v>
      </c>
      <c r="AV2739" s="30" t="s">
        <v>461</v>
      </c>
      <c r="AW2739" s="30">
        <v>118.83275999999999</v>
      </c>
      <c r="AX2739" s="30" t="s">
        <v>788</v>
      </c>
      <c r="AY2739" s="30" t="s">
        <v>789</v>
      </c>
      <c r="AZ2739" s="3">
        <v>1392</v>
      </c>
      <c r="BA2739" s="30" t="s">
        <v>60</v>
      </c>
      <c r="BB2739" s="30">
        <v>1392</v>
      </c>
      <c r="BC2739" s="30" t="s">
        <v>60</v>
      </c>
      <c r="BD2739" s="30" t="s">
        <v>60</v>
      </c>
      <c r="BE2739" s="30" t="s">
        <v>60</v>
      </c>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v>4264</v>
      </c>
      <c r="B2740" s="30" t="s">
        <v>16993</v>
      </c>
      <c r="C2740" s="30" t="s">
        <v>16994</v>
      </c>
      <c r="D2740" s="30" t="s">
        <v>95</v>
      </c>
      <c r="E2740" s="30" t="s">
        <v>96</v>
      </c>
      <c r="F2740" s="30" t="s">
        <v>59</v>
      </c>
      <c r="G2740" s="30">
        <v>1392</v>
      </c>
      <c r="H2740" s="4">
        <v>45826</v>
      </c>
      <c r="I2740" s="4">
        <v>37231</v>
      </c>
      <c r="J2740" s="4" t="s">
        <v>60</v>
      </c>
      <c r="K2740" s="4">
        <v>45827</v>
      </c>
      <c r="L2740" s="4"/>
      <c r="M2740" s="4">
        <v>45828</v>
      </c>
      <c r="N2740" s="4"/>
      <c r="O2740" s="4">
        <v>45828</v>
      </c>
      <c r="P2740" s="4" t="s">
        <v>60</v>
      </c>
      <c r="Q2740" s="4">
        <v>45828</v>
      </c>
      <c r="R2740" s="4" t="s">
        <v>60</v>
      </c>
      <c r="S2740" s="4" t="s">
        <v>60</v>
      </c>
      <c r="T2740" s="4">
        <v>45831</v>
      </c>
      <c r="U2740" s="4"/>
      <c r="V2740" s="4"/>
      <c r="W2740" s="4">
        <v>45832</v>
      </c>
      <c r="X2740" s="4"/>
      <c r="Y2740" s="4" t="s">
        <v>60</v>
      </c>
      <c r="Z2740" s="4">
        <v>45833</v>
      </c>
      <c r="AA2740" s="4"/>
      <c r="AB2740" s="4" t="s">
        <v>60</v>
      </c>
      <c r="AC2740" s="4">
        <v>45834</v>
      </c>
      <c r="AD2740" s="4">
        <v>45835</v>
      </c>
      <c r="AE2740" s="4">
        <v>45836</v>
      </c>
      <c r="AF2740" s="4"/>
      <c r="AG2740" s="30" t="s">
        <v>119</v>
      </c>
      <c r="AH2740" s="30" t="s">
        <v>654</v>
      </c>
      <c r="AI2740" s="30" t="s">
        <v>787</v>
      </c>
      <c r="AJ2740" s="30" t="s">
        <v>655</v>
      </c>
      <c r="AK2740" s="30" t="s">
        <v>100</v>
      </c>
      <c r="AL2740" s="30" t="s">
        <v>656</v>
      </c>
      <c r="AM2740" s="30" t="s">
        <v>657</v>
      </c>
      <c r="AN2740" s="30">
        <v>63.392800000000001</v>
      </c>
      <c r="AO2740" s="30" t="s">
        <v>68</v>
      </c>
      <c r="AP2740" s="30"/>
      <c r="AQ2740" s="30"/>
      <c r="AR2740" s="30" t="s">
        <v>68</v>
      </c>
      <c r="AS2740" s="30"/>
      <c r="AT2740" s="30"/>
      <c r="AU2740" s="30" t="s">
        <v>460</v>
      </c>
      <c r="AV2740" s="30" t="s">
        <v>461</v>
      </c>
      <c r="AW2740" s="30">
        <v>117.84818</v>
      </c>
      <c r="AX2740" s="30" t="s">
        <v>788</v>
      </c>
      <c r="AY2740" s="30" t="s">
        <v>789</v>
      </c>
      <c r="AZ2740" s="3">
        <v>1392</v>
      </c>
      <c r="BA2740" s="30" t="s">
        <v>60</v>
      </c>
      <c r="BB2740" s="30">
        <v>1392</v>
      </c>
      <c r="BC2740" s="30" t="s">
        <v>60</v>
      </c>
      <c r="BD2740" s="30" t="s">
        <v>60</v>
      </c>
      <c r="BE2740" s="30" t="s">
        <v>60</v>
      </c>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v>4265</v>
      </c>
      <c r="B2741" s="30" t="s">
        <v>16995</v>
      </c>
      <c r="C2741" s="30" t="s">
        <v>16996</v>
      </c>
      <c r="D2741" s="30" t="s">
        <v>95</v>
      </c>
      <c r="E2741" s="30" t="s">
        <v>96</v>
      </c>
      <c r="F2741" s="30" t="s">
        <v>59</v>
      </c>
      <c r="G2741" s="30">
        <v>1200</v>
      </c>
      <c r="H2741" s="4">
        <v>45826</v>
      </c>
      <c r="I2741" s="4">
        <v>37231</v>
      </c>
      <c r="J2741" s="4" t="s">
        <v>60</v>
      </c>
      <c r="K2741" s="4">
        <v>45827</v>
      </c>
      <c r="L2741" s="4"/>
      <c r="M2741" s="4">
        <v>45828</v>
      </c>
      <c r="N2741" s="4"/>
      <c r="O2741" s="4">
        <v>45828</v>
      </c>
      <c r="P2741" s="4" t="s">
        <v>60</v>
      </c>
      <c r="Q2741" s="4">
        <v>45828</v>
      </c>
      <c r="R2741" s="4" t="s">
        <v>60</v>
      </c>
      <c r="S2741" s="4" t="s">
        <v>60</v>
      </c>
      <c r="T2741" s="4">
        <v>45831</v>
      </c>
      <c r="U2741" s="4"/>
      <c r="V2741" s="4"/>
      <c r="W2741" s="4">
        <v>45832</v>
      </c>
      <c r="X2741" s="4"/>
      <c r="Y2741" s="4" t="s">
        <v>60</v>
      </c>
      <c r="Z2741" s="4">
        <v>45833</v>
      </c>
      <c r="AA2741" s="4"/>
      <c r="AB2741" s="4" t="s">
        <v>60</v>
      </c>
      <c r="AC2741" s="4">
        <v>45834</v>
      </c>
      <c r="AD2741" s="4">
        <v>45835</v>
      </c>
      <c r="AE2741" s="4">
        <v>45836</v>
      </c>
      <c r="AF2741" s="4"/>
      <c r="AG2741" s="30" t="s">
        <v>119</v>
      </c>
      <c r="AH2741" s="30" t="s">
        <v>654</v>
      </c>
      <c r="AI2741" s="30" t="s">
        <v>798</v>
      </c>
      <c r="AJ2741" s="30" t="s">
        <v>655</v>
      </c>
      <c r="AK2741" s="30" t="s">
        <v>65</v>
      </c>
      <c r="AL2741" s="30" t="s">
        <v>656</v>
      </c>
      <c r="AM2741" s="30" t="s">
        <v>657</v>
      </c>
      <c r="AN2741" s="30">
        <v>46.820929999999997</v>
      </c>
      <c r="AO2741" s="30" t="s">
        <v>68</v>
      </c>
      <c r="AP2741" s="30"/>
      <c r="AQ2741" s="30"/>
      <c r="AR2741" s="30" t="s">
        <v>68</v>
      </c>
      <c r="AS2741" s="30"/>
      <c r="AT2741" s="30"/>
      <c r="AU2741" s="30" t="s">
        <v>460</v>
      </c>
      <c r="AV2741" s="30" t="s">
        <v>461</v>
      </c>
      <c r="AW2741" s="30">
        <v>87.03716</v>
      </c>
      <c r="AX2741" s="30" t="s">
        <v>576</v>
      </c>
      <c r="AY2741" s="30" t="s">
        <v>577</v>
      </c>
      <c r="AZ2741" s="3">
        <v>1200</v>
      </c>
      <c r="BA2741" s="30" t="s">
        <v>60</v>
      </c>
      <c r="BB2741" s="30">
        <v>1200</v>
      </c>
      <c r="BC2741" s="30" t="s">
        <v>60</v>
      </c>
      <c r="BD2741" s="30" t="s">
        <v>60</v>
      </c>
      <c r="BE2741" s="30" t="s">
        <v>60</v>
      </c>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v>4266</v>
      </c>
      <c r="B2742" s="30" t="s">
        <v>16997</v>
      </c>
      <c r="C2742" s="30" t="s">
        <v>16998</v>
      </c>
      <c r="D2742" s="30" t="s">
        <v>95</v>
      </c>
      <c r="E2742" s="30" t="s">
        <v>96</v>
      </c>
      <c r="F2742" s="30" t="s">
        <v>59</v>
      </c>
      <c r="G2742" s="30">
        <v>1596</v>
      </c>
      <c r="H2742" s="4">
        <v>45826</v>
      </c>
      <c r="I2742" s="4">
        <v>37231</v>
      </c>
      <c r="J2742" s="4" t="s">
        <v>60</v>
      </c>
      <c r="K2742" s="4">
        <v>45827</v>
      </c>
      <c r="L2742" s="4"/>
      <c r="M2742" s="4">
        <v>45828</v>
      </c>
      <c r="N2742" s="4"/>
      <c r="O2742" s="4">
        <v>45828</v>
      </c>
      <c r="P2742" s="4" t="s">
        <v>60</v>
      </c>
      <c r="Q2742" s="4">
        <v>45828</v>
      </c>
      <c r="R2742" s="4" t="s">
        <v>60</v>
      </c>
      <c r="S2742" s="4" t="s">
        <v>60</v>
      </c>
      <c r="T2742" s="4">
        <v>45831</v>
      </c>
      <c r="U2742" s="4"/>
      <c r="V2742" s="4"/>
      <c r="W2742" s="4">
        <v>45832</v>
      </c>
      <c r="X2742" s="4"/>
      <c r="Y2742" s="4" t="s">
        <v>60</v>
      </c>
      <c r="Z2742" s="4">
        <v>45833</v>
      </c>
      <c r="AA2742" s="4"/>
      <c r="AB2742" s="4" t="s">
        <v>60</v>
      </c>
      <c r="AC2742" s="4">
        <v>45834</v>
      </c>
      <c r="AD2742" s="4">
        <v>45835</v>
      </c>
      <c r="AE2742" s="4">
        <v>45836</v>
      </c>
      <c r="AF2742" s="4"/>
      <c r="AG2742" s="30" t="s">
        <v>119</v>
      </c>
      <c r="AH2742" s="30" t="s">
        <v>654</v>
      </c>
      <c r="AI2742" s="30" t="s">
        <v>798</v>
      </c>
      <c r="AJ2742" s="30" t="s">
        <v>655</v>
      </c>
      <c r="AK2742" s="30" t="s">
        <v>65</v>
      </c>
      <c r="AL2742" s="30" t="s">
        <v>656</v>
      </c>
      <c r="AM2742" s="30" t="s">
        <v>657</v>
      </c>
      <c r="AN2742" s="30">
        <v>61.908209999999997</v>
      </c>
      <c r="AO2742" s="30" t="s">
        <v>68</v>
      </c>
      <c r="AP2742" s="30"/>
      <c r="AQ2742" s="30"/>
      <c r="AR2742" s="30" t="s">
        <v>68</v>
      </c>
      <c r="AS2742" s="30"/>
      <c r="AT2742" s="30"/>
      <c r="AU2742" s="30" t="s">
        <v>460</v>
      </c>
      <c r="AV2742" s="30" t="s">
        <v>461</v>
      </c>
      <c r="AW2742" s="30">
        <v>115.08391</v>
      </c>
      <c r="AX2742" s="30" t="s">
        <v>576</v>
      </c>
      <c r="AY2742" s="30" t="s">
        <v>577</v>
      </c>
      <c r="AZ2742" s="3">
        <v>1596</v>
      </c>
      <c r="BA2742" s="30" t="s">
        <v>60</v>
      </c>
      <c r="BB2742" s="30">
        <v>1596</v>
      </c>
      <c r="BC2742" s="30" t="s">
        <v>60</v>
      </c>
      <c r="BD2742" s="30" t="s">
        <v>60</v>
      </c>
      <c r="BE2742" s="30" t="s">
        <v>60</v>
      </c>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v>4267</v>
      </c>
      <c r="B2743" s="30" t="s">
        <v>16999</v>
      </c>
      <c r="C2743" s="30" t="s">
        <v>17000</v>
      </c>
      <c r="D2743" s="30" t="s">
        <v>95</v>
      </c>
      <c r="E2743" s="30" t="s">
        <v>96</v>
      </c>
      <c r="F2743" s="30" t="s">
        <v>59</v>
      </c>
      <c r="G2743" s="30">
        <v>300</v>
      </c>
      <c r="H2743" s="4">
        <v>45826</v>
      </c>
      <c r="I2743" s="4">
        <v>37231</v>
      </c>
      <c r="J2743" s="4" t="s">
        <v>60</v>
      </c>
      <c r="K2743" s="4">
        <v>45827</v>
      </c>
      <c r="L2743" s="4"/>
      <c r="M2743" s="4">
        <v>45828</v>
      </c>
      <c r="N2743" s="4"/>
      <c r="O2743" s="4">
        <v>45828</v>
      </c>
      <c r="P2743" s="4" t="s">
        <v>60</v>
      </c>
      <c r="Q2743" s="4">
        <v>45828</v>
      </c>
      <c r="R2743" s="4" t="s">
        <v>60</v>
      </c>
      <c r="S2743" s="4" t="s">
        <v>60</v>
      </c>
      <c r="T2743" s="4">
        <v>45831</v>
      </c>
      <c r="U2743" s="4"/>
      <c r="V2743" s="4"/>
      <c r="W2743" s="4">
        <v>45832</v>
      </c>
      <c r="X2743" s="4"/>
      <c r="Y2743" s="4" t="s">
        <v>60</v>
      </c>
      <c r="Z2743" s="4">
        <v>45833</v>
      </c>
      <c r="AA2743" s="4"/>
      <c r="AB2743" s="4" t="s">
        <v>60</v>
      </c>
      <c r="AC2743" s="4">
        <v>45834</v>
      </c>
      <c r="AD2743" s="4">
        <v>45835</v>
      </c>
      <c r="AE2743" s="4">
        <v>45836</v>
      </c>
      <c r="AF2743" s="4"/>
      <c r="AG2743" s="30" t="s">
        <v>119</v>
      </c>
      <c r="AH2743" s="30" t="s">
        <v>654</v>
      </c>
      <c r="AI2743" s="30" t="s">
        <v>799</v>
      </c>
      <c r="AJ2743" s="30" t="s">
        <v>655</v>
      </c>
      <c r="AK2743" s="30" t="s">
        <v>65</v>
      </c>
      <c r="AL2743" s="30" t="s">
        <v>656</v>
      </c>
      <c r="AM2743" s="30" t="s">
        <v>657</v>
      </c>
      <c r="AN2743" s="30">
        <v>11.857379999999999</v>
      </c>
      <c r="AO2743" s="30" t="s">
        <v>68</v>
      </c>
      <c r="AP2743" s="30"/>
      <c r="AQ2743" s="30"/>
      <c r="AR2743" s="30" t="s">
        <v>68</v>
      </c>
      <c r="AS2743" s="30"/>
      <c r="AT2743" s="30"/>
      <c r="AU2743" s="30" t="s">
        <v>460</v>
      </c>
      <c r="AV2743" s="30" t="s">
        <v>461</v>
      </c>
      <c r="AW2743" s="30">
        <v>22.04203</v>
      </c>
      <c r="AX2743" s="30" t="s">
        <v>795</v>
      </c>
      <c r="AY2743" s="30" t="s">
        <v>796</v>
      </c>
      <c r="AZ2743" s="3">
        <v>300</v>
      </c>
      <c r="BA2743" s="30" t="s">
        <v>60</v>
      </c>
      <c r="BB2743" s="30">
        <v>300</v>
      </c>
      <c r="BC2743" s="30" t="s">
        <v>60</v>
      </c>
      <c r="BD2743" s="30" t="s">
        <v>60</v>
      </c>
      <c r="BE2743" s="30" t="s">
        <v>60</v>
      </c>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v>4268</v>
      </c>
      <c r="B2744" s="30" t="s">
        <v>17001</v>
      </c>
      <c r="C2744" s="30" t="s">
        <v>17002</v>
      </c>
      <c r="D2744" s="30" t="s">
        <v>95</v>
      </c>
      <c r="E2744" s="30" t="s">
        <v>96</v>
      </c>
      <c r="F2744" s="30" t="s">
        <v>59</v>
      </c>
      <c r="G2744" s="30">
        <v>300</v>
      </c>
      <c r="H2744" s="4">
        <v>45826</v>
      </c>
      <c r="I2744" s="4">
        <v>37231</v>
      </c>
      <c r="J2744" s="4" t="s">
        <v>60</v>
      </c>
      <c r="K2744" s="4">
        <v>45827</v>
      </c>
      <c r="L2744" s="4"/>
      <c r="M2744" s="4">
        <v>45828</v>
      </c>
      <c r="N2744" s="4"/>
      <c r="O2744" s="4">
        <v>45828</v>
      </c>
      <c r="P2744" s="4" t="s">
        <v>60</v>
      </c>
      <c r="Q2744" s="4">
        <v>45828</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0" t="s">
        <v>119</v>
      </c>
      <c r="AH2744" s="30" t="s">
        <v>654</v>
      </c>
      <c r="AI2744" s="30" t="s">
        <v>799</v>
      </c>
      <c r="AJ2744" s="30" t="s">
        <v>655</v>
      </c>
      <c r="AK2744" s="30" t="s">
        <v>65</v>
      </c>
      <c r="AL2744" s="30" t="s">
        <v>656</v>
      </c>
      <c r="AM2744" s="30" t="s">
        <v>657</v>
      </c>
      <c r="AN2744" s="30">
        <v>11.64317</v>
      </c>
      <c r="AO2744" s="30" t="s">
        <v>68</v>
      </c>
      <c r="AP2744" s="30"/>
      <c r="AQ2744" s="30"/>
      <c r="AR2744" s="30" t="s">
        <v>68</v>
      </c>
      <c r="AS2744" s="30"/>
      <c r="AT2744" s="30"/>
      <c r="AU2744" s="30" t="s">
        <v>460</v>
      </c>
      <c r="AV2744" s="30" t="s">
        <v>461</v>
      </c>
      <c r="AW2744" s="30">
        <v>21.64387</v>
      </c>
      <c r="AX2744" s="30" t="s">
        <v>795</v>
      </c>
      <c r="AY2744" s="30" t="s">
        <v>796</v>
      </c>
      <c r="AZ2744" s="3">
        <v>300</v>
      </c>
      <c r="BA2744" s="30" t="s">
        <v>60</v>
      </c>
      <c r="BB2744" s="30">
        <v>300</v>
      </c>
      <c r="BC2744" s="30" t="s">
        <v>60</v>
      </c>
      <c r="BD2744" s="30" t="s">
        <v>60</v>
      </c>
      <c r="BE2744" s="30" t="s">
        <v>60</v>
      </c>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v>4269</v>
      </c>
      <c r="B2745" s="30" t="s">
        <v>17003</v>
      </c>
      <c r="C2745" s="30" t="s">
        <v>17004</v>
      </c>
      <c r="D2745" s="30" t="s">
        <v>95</v>
      </c>
      <c r="E2745" s="30" t="s">
        <v>96</v>
      </c>
      <c r="F2745" s="30" t="s">
        <v>59</v>
      </c>
      <c r="G2745" s="30">
        <v>1200</v>
      </c>
      <c r="H2745" s="4">
        <v>45826</v>
      </c>
      <c r="I2745" s="4">
        <v>37231</v>
      </c>
      <c r="J2745" s="4" t="s">
        <v>60</v>
      </c>
      <c r="K2745" s="4">
        <v>45827</v>
      </c>
      <c r="L2745" s="4"/>
      <c r="M2745" s="4">
        <v>45828</v>
      </c>
      <c r="N2745" s="4"/>
      <c r="O2745" s="4">
        <v>45828</v>
      </c>
      <c r="P2745" s="4" t="s">
        <v>60</v>
      </c>
      <c r="Q2745" s="4">
        <v>45828</v>
      </c>
      <c r="R2745" s="4" t="s">
        <v>60</v>
      </c>
      <c r="S2745" s="4" t="s">
        <v>60</v>
      </c>
      <c r="T2745" s="4">
        <v>45831</v>
      </c>
      <c r="U2745" s="4"/>
      <c r="V2745" s="4"/>
      <c r="W2745" s="4">
        <v>45832</v>
      </c>
      <c r="X2745" s="4"/>
      <c r="Y2745" s="4" t="s">
        <v>60</v>
      </c>
      <c r="Z2745" s="4">
        <v>45833</v>
      </c>
      <c r="AA2745" s="4"/>
      <c r="AB2745" s="4" t="s">
        <v>60</v>
      </c>
      <c r="AC2745" s="4">
        <v>45834</v>
      </c>
      <c r="AD2745" s="4">
        <v>45835</v>
      </c>
      <c r="AE2745" s="4">
        <v>45836</v>
      </c>
      <c r="AF2745" s="4"/>
      <c r="AG2745" s="30" t="s">
        <v>119</v>
      </c>
      <c r="AH2745" s="30" t="s">
        <v>654</v>
      </c>
      <c r="AI2745" s="30" t="s">
        <v>799</v>
      </c>
      <c r="AJ2745" s="30" t="s">
        <v>655</v>
      </c>
      <c r="AK2745" s="30" t="s">
        <v>65</v>
      </c>
      <c r="AL2745" s="30" t="s">
        <v>656</v>
      </c>
      <c r="AM2745" s="30" t="s">
        <v>657</v>
      </c>
      <c r="AN2745" s="30">
        <v>46.994729999999997</v>
      </c>
      <c r="AO2745" s="30" t="s">
        <v>68</v>
      </c>
      <c r="AP2745" s="30"/>
      <c r="AQ2745" s="30"/>
      <c r="AR2745" s="30" t="s">
        <v>68</v>
      </c>
      <c r="AS2745" s="30"/>
      <c r="AT2745" s="30"/>
      <c r="AU2745" s="30" t="s">
        <v>460</v>
      </c>
      <c r="AV2745" s="30" t="s">
        <v>461</v>
      </c>
      <c r="AW2745" s="30">
        <v>87.360420000000005</v>
      </c>
      <c r="AX2745" s="30" t="s">
        <v>795</v>
      </c>
      <c r="AY2745" s="30" t="s">
        <v>796</v>
      </c>
      <c r="AZ2745" s="3">
        <v>1200</v>
      </c>
      <c r="BA2745" s="30" t="s">
        <v>60</v>
      </c>
      <c r="BB2745" s="30">
        <v>1200</v>
      </c>
      <c r="BC2745" s="30" t="s">
        <v>60</v>
      </c>
      <c r="BD2745" s="30" t="s">
        <v>60</v>
      </c>
      <c r="BE2745" s="30" t="s">
        <v>60</v>
      </c>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v>4270</v>
      </c>
      <c r="B2746" s="30" t="s">
        <v>17005</v>
      </c>
      <c r="C2746" s="30" t="s">
        <v>17006</v>
      </c>
      <c r="D2746" s="30" t="s">
        <v>95</v>
      </c>
      <c r="E2746" s="30" t="s">
        <v>96</v>
      </c>
      <c r="F2746" s="30" t="s">
        <v>59</v>
      </c>
      <c r="G2746" s="30">
        <v>1596</v>
      </c>
      <c r="H2746" s="4">
        <v>45826</v>
      </c>
      <c r="I2746" s="4">
        <v>37231</v>
      </c>
      <c r="J2746" s="4" t="s">
        <v>60</v>
      </c>
      <c r="K2746" s="4">
        <v>45827</v>
      </c>
      <c r="L2746" s="4"/>
      <c r="M2746" s="4">
        <v>45828</v>
      </c>
      <c r="N2746" s="4"/>
      <c r="O2746" s="4">
        <v>45828</v>
      </c>
      <c r="P2746" s="4" t="s">
        <v>60</v>
      </c>
      <c r="Q2746" s="4">
        <v>45828</v>
      </c>
      <c r="R2746" s="4" t="s">
        <v>60</v>
      </c>
      <c r="S2746" s="4" t="s">
        <v>60</v>
      </c>
      <c r="T2746" s="4">
        <v>45831</v>
      </c>
      <c r="U2746" s="4"/>
      <c r="V2746" s="4"/>
      <c r="W2746" s="4">
        <v>45832</v>
      </c>
      <c r="X2746" s="4"/>
      <c r="Y2746" s="4" t="s">
        <v>60</v>
      </c>
      <c r="Z2746" s="4">
        <v>45833</v>
      </c>
      <c r="AA2746" s="4"/>
      <c r="AB2746" s="4" t="s">
        <v>60</v>
      </c>
      <c r="AC2746" s="4">
        <v>45834</v>
      </c>
      <c r="AD2746" s="4">
        <v>45835</v>
      </c>
      <c r="AE2746" s="4">
        <v>45836</v>
      </c>
      <c r="AF2746" s="4"/>
      <c r="AG2746" s="30" t="s">
        <v>119</v>
      </c>
      <c r="AH2746" s="30" t="s">
        <v>654</v>
      </c>
      <c r="AI2746" s="30" t="s">
        <v>799</v>
      </c>
      <c r="AJ2746" s="30" t="s">
        <v>655</v>
      </c>
      <c r="AK2746" s="30" t="s">
        <v>65</v>
      </c>
      <c r="AL2746" s="30" t="s">
        <v>656</v>
      </c>
      <c r="AM2746" s="30" t="s">
        <v>657</v>
      </c>
      <c r="AN2746" s="30">
        <v>62.141500000000001</v>
      </c>
      <c r="AO2746" s="30" t="s">
        <v>68</v>
      </c>
      <c r="AP2746" s="30"/>
      <c r="AQ2746" s="30"/>
      <c r="AR2746" s="30" t="s">
        <v>68</v>
      </c>
      <c r="AS2746" s="30"/>
      <c r="AT2746" s="30"/>
      <c r="AU2746" s="30" t="s">
        <v>460</v>
      </c>
      <c r="AV2746" s="30" t="s">
        <v>461</v>
      </c>
      <c r="AW2746" s="30">
        <v>115.51745</v>
      </c>
      <c r="AX2746" s="30" t="s">
        <v>795</v>
      </c>
      <c r="AY2746" s="30" t="s">
        <v>796</v>
      </c>
      <c r="AZ2746" s="3">
        <v>1596</v>
      </c>
      <c r="BA2746" s="30" t="s">
        <v>60</v>
      </c>
      <c r="BB2746" s="30">
        <v>1596</v>
      </c>
      <c r="BC2746" s="30" t="s">
        <v>60</v>
      </c>
      <c r="BD2746" s="30" t="s">
        <v>60</v>
      </c>
      <c r="BE2746" s="30" t="s">
        <v>60</v>
      </c>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v>4272</v>
      </c>
      <c r="B2747" s="30" t="s">
        <v>10144</v>
      </c>
      <c r="C2747" s="30" t="s">
        <v>10145</v>
      </c>
      <c r="D2747" s="30" t="s">
        <v>1764</v>
      </c>
      <c r="E2747" s="30" t="s">
        <v>2123</v>
      </c>
      <c r="F2747" s="30" t="s">
        <v>72</v>
      </c>
      <c r="G2747" s="30">
        <v>1</v>
      </c>
      <c r="H2747" s="4">
        <v>45829</v>
      </c>
      <c r="I2747" s="4">
        <v>45817</v>
      </c>
      <c r="J2747" s="4">
        <v>45817</v>
      </c>
      <c r="K2747" s="4">
        <v>45830</v>
      </c>
      <c r="L2747" s="4">
        <v>45818.902129629627</v>
      </c>
      <c r="M2747" s="4" t="s">
        <v>60</v>
      </c>
      <c r="N2747" s="4"/>
      <c r="O2747" s="4" t="s">
        <v>60</v>
      </c>
      <c r="P2747" s="4" t="s">
        <v>60</v>
      </c>
      <c r="Q2747" s="4" t="s">
        <v>60</v>
      </c>
      <c r="R2747" s="4" t="s">
        <v>60</v>
      </c>
      <c r="S2747" s="4" t="s">
        <v>60</v>
      </c>
      <c r="T2747" s="4" t="s">
        <v>60</v>
      </c>
      <c r="U2747" s="4"/>
      <c r="V2747" s="4"/>
      <c r="W2747" s="4"/>
      <c r="X2747" s="4"/>
      <c r="Y2747" s="4" t="s">
        <v>60</v>
      </c>
      <c r="Z2747" s="4" t="s">
        <v>60</v>
      </c>
      <c r="AA2747" s="4"/>
      <c r="AB2747" s="4" t="s">
        <v>60</v>
      </c>
      <c r="AC2747" s="4" t="s">
        <v>60</v>
      </c>
      <c r="AD2747" s="4">
        <v>45835</v>
      </c>
      <c r="AE2747" s="4">
        <v>45836</v>
      </c>
      <c r="AF2747" s="4"/>
      <c r="AG2747" s="30" t="s">
        <v>151</v>
      </c>
      <c r="AH2747" s="30" t="s">
        <v>2124</v>
      </c>
      <c r="AI2747" s="30" t="s">
        <v>10139</v>
      </c>
      <c r="AJ2747" s="30" t="s">
        <v>74</v>
      </c>
      <c r="AK2747" s="30" t="s">
        <v>556</v>
      </c>
      <c r="AL2747" s="30" t="s">
        <v>1765</v>
      </c>
      <c r="AM2747" s="30" t="s">
        <v>1766</v>
      </c>
      <c r="AN2747" s="30">
        <v>1.635E-2</v>
      </c>
      <c r="AO2747" s="30" t="s">
        <v>68</v>
      </c>
      <c r="AP2747" s="30"/>
      <c r="AQ2747" s="30"/>
      <c r="AR2747" s="30" t="s">
        <v>68</v>
      </c>
      <c r="AS2747" s="30"/>
      <c r="AT2747" s="30"/>
      <c r="AU2747" s="30" t="s">
        <v>10140</v>
      </c>
      <c r="AV2747" s="30" t="s">
        <v>10141</v>
      </c>
      <c r="AW2747" s="30">
        <v>3.5749999999999997E-2</v>
      </c>
      <c r="AX2747" s="30" t="s">
        <v>10142</v>
      </c>
      <c r="AY2747" s="30" t="s">
        <v>10143</v>
      </c>
      <c r="AZ2747" s="3">
        <v>1</v>
      </c>
      <c r="BA2747" s="30" t="s">
        <v>213</v>
      </c>
      <c r="BB2747" s="30">
        <v>0</v>
      </c>
      <c r="BC2747" s="30" t="s">
        <v>60</v>
      </c>
      <c r="BD2747" s="30" t="s">
        <v>60</v>
      </c>
      <c r="BE2747" s="30" t="s">
        <v>2125</v>
      </c>
      <c r="BF2747" s="32" t="str">
        <f>IFERROR(VLOOKUP(Data_Power_app[[#This Row],[PRO ODER]],'Result'!H:J,3,0),"")</f>
        <v>LAMINATION 7</v>
      </c>
      <c r="BG2747" s="13" t="str">
        <f>IFERROR(VLOOKUP(Data_Power_app[[#This Row],[PRO ODER]]&amp;"LAM",'Real Time'!A:E,4,0),"")</f>
        <v>ML-02</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28">
        <v>4301</v>
      </c>
      <c r="B2748" s="30" t="s">
        <v>17007</v>
      </c>
      <c r="C2748" s="30" t="s">
        <v>17008</v>
      </c>
      <c r="D2748" s="30" t="s">
        <v>86</v>
      </c>
      <c r="E2748" s="30" t="s">
        <v>163</v>
      </c>
      <c r="F2748" s="30" t="s">
        <v>59</v>
      </c>
      <c r="G2748" s="30">
        <v>262</v>
      </c>
      <c r="H2748" s="4">
        <v>45826</v>
      </c>
      <c r="I2748" s="4">
        <v>37231</v>
      </c>
      <c r="J2748" s="4" t="s">
        <v>60</v>
      </c>
      <c r="K2748" s="4">
        <v>45827</v>
      </c>
      <c r="L2748" s="4"/>
      <c r="M2748" s="4">
        <v>45828</v>
      </c>
      <c r="N2748" s="4"/>
      <c r="O2748" s="4" t="s">
        <v>60</v>
      </c>
      <c r="P2748" s="4" t="s">
        <v>60</v>
      </c>
      <c r="Q2748" s="4" t="s">
        <v>60</v>
      </c>
      <c r="R2748" s="4" t="s">
        <v>60</v>
      </c>
      <c r="S2748" s="4" t="s">
        <v>60</v>
      </c>
      <c r="T2748" s="4">
        <v>45829</v>
      </c>
      <c r="U2748" s="4"/>
      <c r="V2748" s="4"/>
      <c r="W2748" s="4">
        <v>45832</v>
      </c>
      <c r="X2748" s="4"/>
      <c r="Y2748" s="4" t="s">
        <v>60</v>
      </c>
      <c r="Z2748" s="4">
        <v>45834</v>
      </c>
      <c r="AA2748" s="4"/>
      <c r="AB2748" s="4" t="s">
        <v>60</v>
      </c>
      <c r="AC2748" s="4">
        <v>45835</v>
      </c>
      <c r="AD2748" s="4">
        <v>45836</v>
      </c>
      <c r="AE2748" s="4">
        <v>45838</v>
      </c>
      <c r="AF2748" s="4"/>
      <c r="AG2748" s="30" t="s">
        <v>119</v>
      </c>
      <c r="AH2748" s="30" t="s">
        <v>438</v>
      </c>
      <c r="AI2748" s="30" t="s">
        <v>17009</v>
      </c>
      <c r="AJ2748" s="30" t="s">
        <v>172</v>
      </c>
      <c r="AK2748" s="30" t="s">
        <v>100</v>
      </c>
      <c r="AL2748" s="30" t="s">
        <v>439</v>
      </c>
      <c r="AM2748" s="30" t="s">
        <v>440</v>
      </c>
      <c r="AN2748" s="30">
        <v>9.3880599999999994</v>
      </c>
      <c r="AO2748" s="30" t="s">
        <v>68</v>
      </c>
      <c r="AP2748" s="30"/>
      <c r="AQ2748" s="30"/>
      <c r="AR2748" s="30" t="s">
        <v>68</v>
      </c>
      <c r="AS2748" s="30"/>
      <c r="AT2748" s="30"/>
      <c r="AU2748" s="30" t="s">
        <v>17010</v>
      </c>
      <c r="AV2748" s="30" t="s">
        <v>17011</v>
      </c>
      <c r="AW2748" s="30">
        <v>20.53051</v>
      </c>
      <c r="AX2748" s="30" t="s">
        <v>17012</v>
      </c>
      <c r="AY2748" s="30" t="s">
        <v>17013</v>
      </c>
      <c r="AZ2748" s="3">
        <v>262</v>
      </c>
      <c r="BA2748" s="30" t="s">
        <v>60</v>
      </c>
      <c r="BB2748" s="30">
        <v>262</v>
      </c>
      <c r="BC2748" s="30" t="s">
        <v>60</v>
      </c>
      <c r="BD2748" s="30" t="s">
        <v>60</v>
      </c>
      <c r="BE2748" s="30" t="s">
        <v>60</v>
      </c>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v>4303</v>
      </c>
      <c r="B2749" s="30" t="s">
        <v>17014</v>
      </c>
      <c r="C2749" s="30" t="s">
        <v>17015</v>
      </c>
      <c r="D2749" s="30" t="s">
        <v>272</v>
      </c>
      <c r="E2749" s="30" t="s">
        <v>273</v>
      </c>
      <c r="F2749" s="30" t="s">
        <v>59</v>
      </c>
      <c r="G2749" s="30">
        <v>412</v>
      </c>
      <c r="H2749" s="4">
        <v>45826</v>
      </c>
      <c r="I2749" s="4">
        <v>37231</v>
      </c>
      <c r="J2749" s="4" t="s">
        <v>60</v>
      </c>
      <c r="K2749" s="4">
        <v>45829</v>
      </c>
      <c r="L2749" s="4"/>
      <c r="M2749" s="4">
        <v>45830</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0" t="s">
        <v>119</v>
      </c>
      <c r="AH2749" s="30" t="s">
        <v>274</v>
      </c>
      <c r="AI2749" s="30" t="s">
        <v>538</v>
      </c>
      <c r="AJ2749" s="30" t="s">
        <v>275</v>
      </c>
      <c r="AK2749" s="30" t="s">
        <v>100</v>
      </c>
      <c r="AL2749" s="30" t="s">
        <v>276</v>
      </c>
      <c r="AM2749" s="30" t="s">
        <v>277</v>
      </c>
      <c r="AN2749" s="30">
        <v>9.5971600000000006</v>
      </c>
      <c r="AO2749" s="30" t="s">
        <v>68</v>
      </c>
      <c r="AP2749" s="30"/>
      <c r="AQ2749" s="30"/>
      <c r="AR2749" s="30" t="s">
        <v>68</v>
      </c>
      <c r="AS2749" s="30"/>
      <c r="AT2749" s="30"/>
      <c r="AU2749" s="30" t="s">
        <v>345</v>
      </c>
      <c r="AV2749" s="30" t="s">
        <v>346</v>
      </c>
      <c r="AW2749" s="30">
        <v>35.684310000000004</v>
      </c>
      <c r="AX2749" s="30" t="s">
        <v>539</v>
      </c>
      <c r="AY2749" s="30" t="s">
        <v>540</v>
      </c>
      <c r="AZ2749" s="3">
        <v>412</v>
      </c>
      <c r="BA2749" s="30" t="s">
        <v>60</v>
      </c>
      <c r="BB2749" s="30">
        <v>412</v>
      </c>
      <c r="BC2749" s="30" t="s">
        <v>60</v>
      </c>
      <c r="BD2749" s="30" t="s">
        <v>60</v>
      </c>
      <c r="BE2749" s="30" t="s">
        <v>60</v>
      </c>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v>4304</v>
      </c>
      <c r="B2750" s="30" t="s">
        <v>17016</v>
      </c>
      <c r="C2750" s="30" t="s">
        <v>17017</v>
      </c>
      <c r="D2750" s="30" t="s">
        <v>272</v>
      </c>
      <c r="E2750" s="30" t="s">
        <v>273</v>
      </c>
      <c r="F2750" s="30" t="s">
        <v>59</v>
      </c>
      <c r="G2750" s="30">
        <v>112</v>
      </c>
      <c r="H2750" s="4">
        <v>45826</v>
      </c>
      <c r="I2750" s="4">
        <v>37231</v>
      </c>
      <c r="J2750" s="4" t="s">
        <v>60</v>
      </c>
      <c r="K2750" s="4">
        <v>45829</v>
      </c>
      <c r="L2750" s="4"/>
      <c r="M2750" s="4">
        <v>45830</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0" t="s">
        <v>119</v>
      </c>
      <c r="AH2750" s="30" t="s">
        <v>274</v>
      </c>
      <c r="AI2750" s="30" t="s">
        <v>16865</v>
      </c>
      <c r="AJ2750" s="30" t="s">
        <v>275</v>
      </c>
      <c r="AK2750" s="30" t="s">
        <v>65</v>
      </c>
      <c r="AL2750" s="30" t="s">
        <v>276</v>
      </c>
      <c r="AM2750" s="30" t="s">
        <v>277</v>
      </c>
      <c r="AN2750" s="30">
        <v>2.1829000000000001</v>
      </c>
      <c r="AO2750" s="30" t="s">
        <v>68</v>
      </c>
      <c r="AP2750" s="30"/>
      <c r="AQ2750" s="30"/>
      <c r="AR2750" s="30" t="s">
        <v>68</v>
      </c>
      <c r="AS2750" s="30"/>
      <c r="AT2750" s="30"/>
      <c r="AU2750" s="30" t="s">
        <v>345</v>
      </c>
      <c r="AV2750" s="30" t="s">
        <v>346</v>
      </c>
      <c r="AW2750" s="30">
        <v>8.1157500000000002</v>
      </c>
      <c r="AX2750" s="30" t="s">
        <v>16866</v>
      </c>
      <c r="AY2750" s="30" t="s">
        <v>16867</v>
      </c>
      <c r="AZ2750" s="3">
        <v>112</v>
      </c>
      <c r="BA2750" s="30" t="s">
        <v>60</v>
      </c>
      <c r="BB2750" s="30">
        <v>112</v>
      </c>
      <c r="BC2750" s="30" t="s">
        <v>60</v>
      </c>
      <c r="BD2750" s="30" t="s">
        <v>60</v>
      </c>
      <c r="BE2750" s="30" t="s">
        <v>60</v>
      </c>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v>4305</v>
      </c>
      <c r="B2751" s="30" t="s">
        <v>17018</v>
      </c>
      <c r="C2751" s="30" t="s">
        <v>17019</v>
      </c>
      <c r="D2751" s="30" t="s">
        <v>272</v>
      </c>
      <c r="E2751" s="30" t="s">
        <v>273</v>
      </c>
      <c r="F2751" s="30" t="s">
        <v>59</v>
      </c>
      <c r="G2751" s="30">
        <v>812</v>
      </c>
      <c r="H2751" s="4">
        <v>45826</v>
      </c>
      <c r="I2751" s="4">
        <v>37231</v>
      </c>
      <c r="J2751" s="4" t="s">
        <v>60</v>
      </c>
      <c r="K2751" s="4">
        <v>45829</v>
      </c>
      <c r="L2751" s="4"/>
      <c r="M2751" s="4">
        <v>45830</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0" t="s">
        <v>119</v>
      </c>
      <c r="AH2751" s="30" t="s">
        <v>274</v>
      </c>
      <c r="AI2751" s="30" t="s">
        <v>16865</v>
      </c>
      <c r="AJ2751" s="30" t="s">
        <v>275</v>
      </c>
      <c r="AK2751" s="30" t="s">
        <v>65</v>
      </c>
      <c r="AL2751" s="30" t="s">
        <v>276</v>
      </c>
      <c r="AM2751" s="30" t="s">
        <v>277</v>
      </c>
      <c r="AN2751" s="30">
        <v>15.97268</v>
      </c>
      <c r="AO2751" s="30" t="s">
        <v>68</v>
      </c>
      <c r="AP2751" s="30"/>
      <c r="AQ2751" s="30"/>
      <c r="AR2751" s="30" t="s">
        <v>68</v>
      </c>
      <c r="AS2751" s="30"/>
      <c r="AT2751" s="30"/>
      <c r="AU2751" s="30" t="s">
        <v>345</v>
      </c>
      <c r="AV2751" s="30" t="s">
        <v>346</v>
      </c>
      <c r="AW2751" s="30">
        <v>59.384740000000001</v>
      </c>
      <c r="AX2751" s="30" t="s">
        <v>16866</v>
      </c>
      <c r="AY2751" s="30" t="s">
        <v>16867</v>
      </c>
      <c r="AZ2751" s="3">
        <v>812</v>
      </c>
      <c r="BA2751" s="30" t="s">
        <v>60</v>
      </c>
      <c r="BB2751" s="30">
        <v>812</v>
      </c>
      <c r="BC2751" s="30" t="s">
        <v>60</v>
      </c>
      <c r="BD2751" s="30" t="s">
        <v>60</v>
      </c>
      <c r="BE2751" s="30" t="s">
        <v>60</v>
      </c>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v>4308</v>
      </c>
      <c r="B2752" s="30" t="s">
        <v>17020</v>
      </c>
      <c r="C2752" s="30" t="s">
        <v>17021</v>
      </c>
      <c r="D2752" s="30" t="s">
        <v>86</v>
      </c>
      <c r="E2752" s="30" t="s">
        <v>163</v>
      </c>
      <c r="F2752" s="30" t="s">
        <v>59</v>
      </c>
      <c r="G2752" s="30">
        <v>2658</v>
      </c>
      <c r="H2752" s="4">
        <v>45826</v>
      </c>
      <c r="I2752" s="4">
        <v>37231</v>
      </c>
      <c r="J2752" s="4" t="s">
        <v>60</v>
      </c>
      <c r="K2752" s="4">
        <v>45827</v>
      </c>
      <c r="L2752" s="4"/>
      <c r="M2752" s="4">
        <v>45828</v>
      </c>
      <c r="N2752" s="4"/>
      <c r="O2752" s="4" t="s">
        <v>60</v>
      </c>
      <c r="P2752" s="4" t="s">
        <v>60</v>
      </c>
      <c r="Q2752" s="4" t="s">
        <v>60</v>
      </c>
      <c r="R2752" s="4" t="s">
        <v>60</v>
      </c>
      <c r="S2752" s="4" t="s">
        <v>60</v>
      </c>
      <c r="T2752" s="4">
        <v>45829</v>
      </c>
      <c r="U2752" s="4"/>
      <c r="V2752" s="4"/>
      <c r="W2752" s="4">
        <v>45832</v>
      </c>
      <c r="X2752" s="4"/>
      <c r="Y2752" s="4" t="s">
        <v>60</v>
      </c>
      <c r="Z2752" s="4">
        <v>45834</v>
      </c>
      <c r="AA2752" s="4"/>
      <c r="AB2752" s="4" t="s">
        <v>60</v>
      </c>
      <c r="AC2752" s="4">
        <v>45835</v>
      </c>
      <c r="AD2752" s="4">
        <v>45836</v>
      </c>
      <c r="AE2752" s="4">
        <v>45838</v>
      </c>
      <c r="AF2752" s="4"/>
      <c r="AG2752" s="30" t="s">
        <v>119</v>
      </c>
      <c r="AH2752" s="30" t="s">
        <v>438</v>
      </c>
      <c r="AI2752" s="30" t="s">
        <v>17022</v>
      </c>
      <c r="AJ2752" s="30" t="s">
        <v>172</v>
      </c>
      <c r="AK2752" s="30" t="s">
        <v>100</v>
      </c>
      <c r="AL2752" s="30" t="s">
        <v>439</v>
      </c>
      <c r="AM2752" s="30" t="s">
        <v>440</v>
      </c>
      <c r="AN2752" s="30">
        <v>90.165620000000004</v>
      </c>
      <c r="AO2752" s="30" t="s">
        <v>68</v>
      </c>
      <c r="AP2752" s="30"/>
      <c r="AQ2752" s="30"/>
      <c r="AR2752" s="30" t="s">
        <v>68</v>
      </c>
      <c r="AS2752" s="30"/>
      <c r="AT2752" s="30"/>
      <c r="AU2752" s="30" t="s">
        <v>17023</v>
      </c>
      <c r="AV2752" s="30" t="s">
        <v>17024</v>
      </c>
      <c r="AW2752" s="30">
        <v>197.18269000000001</v>
      </c>
      <c r="AX2752" s="30" t="s">
        <v>478</v>
      </c>
      <c r="AY2752" s="30" t="s">
        <v>479</v>
      </c>
      <c r="AZ2752" s="3">
        <v>2658</v>
      </c>
      <c r="BA2752" s="30" t="s">
        <v>60</v>
      </c>
      <c r="BB2752" s="30">
        <v>2658</v>
      </c>
      <c r="BC2752" s="30" t="s">
        <v>60</v>
      </c>
      <c r="BD2752" s="30" t="s">
        <v>60</v>
      </c>
      <c r="BE2752" s="30" t="s">
        <v>60</v>
      </c>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v>4309</v>
      </c>
      <c r="B2753" s="30" t="s">
        <v>17025</v>
      </c>
      <c r="C2753" s="30" t="s">
        <v>17026</v>
      </c>
      <c r="D2753" s="30" t="s">
        <v>272</v>
      </c>
      <c r="E2753" s="30" t="s">
        <v>273</v>
      </c>
      <c r="F2753" s="30" t="s">
        <v>59</v>
      </c>
      <c r="G2753" s="30">
        <v>740</v>
      </c>
      <c r="H2753" s="4">
        <v>45826</v>
      </c>
      <c r="I2753" s="4">
        <v>37231</v>
      </c>
      <c r="J2753" s="4" t="s">
        <v>60</v>
      </c>
      <c r="K2753" s="4">
        <v>45829</v>
      </c>
      <c r="L2753" s="4"/>
      <c r="M2753" s="4">
        <v>45830</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0" t="s">
        <v>119</v>
      </c>
      <c r="AH2753" s="30" t="s">
        <v>274</v>
      </c>
      <c r="AI2753" s="30" t="s">
        <v>17027</v>
      </c>
      <c r="AJ2753" s="30" t="s">
        <v>275</v>
      </c>
      <c r="AK2753" s="30" t="s">
        <v>65</v>
      </c>
      <c r="AL2753" s="30" t="s">
        <v>276</v>
      </c>
      <c r="AM2753" s="30" t="s">
        <v>277</v>
      </c>
      <c r="AN2753" s="30">
        <v>13.66037</v>
      </c>
      <c r="AO2753" s="30" t="s">
        <v>68</v>
      </c>
      <c r="AP2753" s="30"/>
      <c r="AQ2753" s="30"/>
      <c r="AR2753" s="30" t="s">
        <v>68</v>
      </c>
      <c r="AS2753" s="30"/>
      <c r="AT2753" s="30"/>
      <c r="AU2753" s="30" t="s">
        <v>532</v>
      </c>
      <c r="AV2753" s="30" t="s">
        <v>533</v>
      </c>
      <c r="AW2753" s="30">
        <v>50.785359999999997</v>
      </c>
      <c r="AX2753" s="30" t="s">
        <v>17028</v>
      </c>
      <c r="AY2753" s="30" t="s">
        <v>17029</v>
      </c>
      <c r="AZ2753" s="3">
        <v>740</v>
      </c>
      <c r="BA2753" s="30" t="s">
        <v>60</v>
      </c>
      <c r="BB2753" s="30">
        <v>740</v>
      </c>
      <c r="BC2753" s="30" t="s">
        <v>60</v>
      </c>
      <c r="BD2753" s="30" t="s">
        <v>60</v>
      </c>
      <c r="BE2753" s="30" t="s">
        <v>60</v>
      </c>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v>4310</v>
      </c>
      <c r="B2754" s="30" t="s">
        <v>17030</v>
      </c>
      <c r="C2754" s="30" t="s">
        <v>17031</v>
      </c>
      <c r="D2754" s="30" t="s">
        <v>272</v>
      </c>
      <c r="E2754" s="30" t="s">
        <v>273</v>
      </c>
      <c r="F2754" s="30" t="s">
        <v>59</v>
      </c>
      <c r="G2754" s="30">
        <v>3616</v>
      </c>
      <c r="H2754" s="4">
        <v>45826</v>
      </c>
      <c r="I2754" s="4">
        <v>37231</v>
      </c>
      <c r="J2754" s="4" t="s">
        <v>60</v>
      </c>
      <c r="K2754" s="4">
        <v>45829</v>
      </c>
      <c r="L2754" s="4"/>
      <c r="M2754" s="4">
        <v>45830</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45838</v>
      </c>
      <c r="AF2754" s="4"/>
      <c r="AG2754" s="30" t="s">
        <v>119</v>
      </c>
      <c r="AH2754" s="30" t="s">
        <v>274</v>
      </c>
      <c r="AI2754" s="30" t="s">
        <v>17027</v>
      </c>
      <c r="AJ2754" s="30" t="s">
        <v>275</v>
      </c>
      <c r="AK2754" s="30" t="s">
        <v>65</v>
      </c>
      <c r="AL2754" s="30" t="s">
        <v>276</v>
      </c>
      <c r="AM2754" s="30" t="s">
        <v>277</v>
      </c>
      <c r="AN2754" s="30">
        <v>65.042789999999997</v>
      </c>
      <c r="AO2754" s="30" t="s">
        <v>68</v>
      </c>
      <c r="AP2754" s="30"/>
      <c r="AQ2754" s="30"/>
      <c r="AR2754" s="30" t="s">
        <v>68</v>
      </c>
      <c r="AS2754" s="30"/>
      <c r="AT2754" s="30"/>
      <c r="AU2754" s="30" t="s">
        <v>532</v>
      </c>
      <c r="AV2754" s="30" t="s">
        <v>533</v>
      </c>
      <c r="AW2754" s="30">
        <v>241.80538000000001</v>
      </c>
      <c r="AX2754" s="30" t="s">
        <v>17028</v>
      </c>
      <c r="AY2754" s="30" t="s">
        <v>17029</v>
      </c>
      <c r="AZ2754" s="3">
        <v>3616</v>
      </c>
      <c r="BA2754" s="30" t="s">
        <v>60</v>
      </c>
      <c r="BB2754" s="30">
        <v>3616</v>
      </c>
      <c r="BC2754" s="30" t="s">
        <v>60</v>
      </c>
      <c r="BD2754" s="30" t="s">
        <v>60</v>
      </c>
      <c r="BE2754" s="30" t="s">
        <v>60</v>
      </c>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v>4311</v>
      </c>
      <c r="B2755" s="30" t="s">
        <v>17032</v>
      </c>
      <c r="C2755" s="30" t="s">
        <v>17033</v>
      </c>
      <c r="D2755" s="30" t="s">
        <v>272</v>
      </c>
      <c r="E2755" s="30" t="s">
        <v>273</v>
      </c>
      <c r="F2755" s="30" t="s">
        <v>59</v>
      </c>
      <c r="G2755" s="30">
        <v>608</v>
      </c>
      <c r="H2755" s="4">
        <v>45826</v>
      </c>
      <c r="I2755" s="4">
        <v>37231</v>
      </c>
      <c r="J2755" s="4" t="s">
        <v>60</v>
      </c>
      <c r="K2755" s="4">
        <v>45829</v>
      </c>
      <c r="L2755" s="4"/>
      <c r="M2755" s="4">
        <v>45830</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45838</v>
      </c>
      <c r="AF2755" s="4"/>
      <c r="AG2755" s="30" t="s">
        <v>119</v>
      </c>
      <c r="AH2755" s="30" t="s">
        <v>274</v>
      </c>
      <c r="AI2755" s="30" t="s">
        <v>17027</v>
      </c>
      <c r="AJ2755" s="30" t="s">
        <v>275</v>
      </c>
      <c r="AK2755" s="30" t="s">
        <v>65</v>
      </c>
      <c r="AL2755" s="30" t="s">
        <v>276</v>
      </c>
      <c r="AM2755" s="30" t="s">
        <v>277</v>
      </c>
      <c r="AN2755" s="30">
        <v>11.45668</v>
      </c>
      <c r="AO2755" s="30" t="s">
        <v>68</v>
      </c>
      <c r="AP2755" s="30"/>
      <c r="AQ2755" s="30"/>
      <c r="AR2755" s="30" t="s">
        <v>68</v>
      </c>
      <c r="AS2755" s="30"/>
      <c r="AT2755" s="30"/>
      <c r="AU2755" s="30" t="s">
        <v>532</v>
      </c>
      <c r="AV2755" s="30" t="s">
        <v>533</v>
      </c>
      <c r="AW2755" s="30">
        <v>42.593359999999997</v>
      </c>
      <c r="AX2755" s="30" t="s">
        <v>17028</v>
      </c>
      <c r="AY2755" s="30" t="s">
        <v>17029</v>
      </c>
      <c r="AZ2755" s="3">
        <v>608</v>
      </c>
      <c r="BA2755" s="30" t="s">
        <v>60</v>
      </c>
      <c r="BB2755" s="30">
        <v>608</v>
      </c>
      <c r="BC2755" s="30" t="s">
        <v>60</v>
      </c>
      <c r="BD2755" s="30" t="s">
        <v>60</v>
      </c>
      <c r="BE2755" s="30" t="s">
        <v>60</v>
      </c>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v>4312</v>
      </c>
      <c r="B2756" s="30" t="s">
        <v>17034</v>
      </c>
      <c r="C2756" s="30" t="s">
        <v>17035</v>
      </c>
      <c r="D2756" s="30" t="s">
        <v>272</v>
      </c>
      <c r="E2756" s="30" t="s">
        <v>342</v>
      </c>
      <c r="F2756" s="30" t="s">
        <v>59</v>
      </c>
      <c r="G2756" s="30">
        <v>506</v>
      </c>
      <c r="H2756" s="4">
        <v>45826</v>
      </c>
      <c r="I2756" s="4">
        <v>37231</v>
      </c>
      <c r="J2756" s="4" t="s">
        <v>60</v>
      </c>
      <c r="K2756" s="4">
        <v>45829</v>
      </c>
      <c r="L2756" s="4"/>
      <c r="M2756" s="4">
        <v>45830</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45838</v>
      </c>
      <c r="AF2756" s="4"/>
      <c r="AG2756" s="30" t="s">
        <v>119</v>
      </c>
      <c r="AH2756" s="30" t="s">
        <v>274</v>
      </c>
      <c r="AI2756" s="30" t="s">
        <v>742</v>
      </c>
      <c r="AJ2756" s="30" t="s">
        <v>275</v>
      </c>
      <c r="AK2756" s="30" t="s">
        <v>100</v>
      </c>
      <c r="AL2756" s="30" t="s">
        <v>348</v>
      </c>
      <c r="AM2756" s="30" t="s">
        <v>349</v>
      </c>
      <c r="AN2756" s="30">
        <v>10.498200000000001</v>
      </c>
      <c r="AO2756" s="30" t="s">
        <v>68</v>
      </c>
      <c r="AP2756" s="30"/>
      <c r="AQ2756" s="30"/>
      <c r="AR2756" s="30" t="s">
        <v>68</v>
      </c>
      <c r="AS2756" s="30"/>
      <c r="AT2756" s="30"/>
      <c r="AU2756" s="30" t="s">
        <v>350</v>
      </c>
      <c r="AV2756" s="30" t="s">
        <v>351</v>
      </c>
      <c r="AW2756" s="30">
        <v>45.91818</v>
      </c>
      <c r="AX2756" s="30" t="s">
        <v>741</v>
      </c>
      <c r="AY2756" s="30" t="s">
        <v>690</v>
      </c>
      <c r="AZ2756" s="3">
        <v>506</v>
      </c>
      <c r="BA2756" s="30" t="s">
        <v>60</v>
      </c>
      <c r="BB2756" s="30">
        <v>506</v>
      </c>
      <c r="BC2756" s="30" t="s">
        <v>60</v>
      </c>
      <c r="BD2756" s="30" t="s">
        <v>60</v>
      </c>
      <c r="BE2756" s="30" t="s">
        <v>60</v>
      </c>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v>4313</v>
      </c>
      <c r="B2757" s="30" t="s">
        <v>17036</v>
      </c>
      <c r="C2757" s="30" t="s">
        <v>17037</v>
      </c>
      <c r="D2757" s="30" t="s">
        <v>272</v>
      </c>
      <c r="E2757" s="30" t="s">
        <v>342</v>
      </c>
      <c r="F2757" s="30" t="s">
        <v>59</v>
      </c>
      <c r="G2757" s="30">
        <v>680</v>
      </c>
      <c r="H2757" s="4">
        <v>45826</v>
      </c>
      <c r="I2757" s="4">
        <v>37231</v>
      </c>
      <c r="J2757" s="4" t="s">
        <v>60</v>
      </c>
      <c r="K2757" s="4">
        <v>45829</v>
      </c>
      <c r="L2757" s="4"/>
      <c r="M2757" s="4">
        <v>45830</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45838</v>
      </c>
      <c r="AF2757" s="4"/>
      <c r="AG2757" s="30" t="s">
        <v>119</v>
      </c>
      <c r="AH2757" s="30" t="s">
        <v>274</v>
      </c>
      <c r="AI2757" s="30" t="s">
        <v>16754</v>
      </c>
      <c r="AJ2757" s="30" t="s">
        <v>275</v>
      </c>
      <c r="AK2757" s="30" t="s">
        <v>65</v>
      </c>
      <c r="AL2757" s="30" t="s">
        <v>348</v>
      </c>
      <c r="AM2757" s="30" t="s">
        <v>349</v>
      </c>
      <c r="AN2757" s="30">
        <v>11.15747</v>
      </c>
      <c r="AO2757" s="30" t="s">
        <v>68</v>
      </c>
      <c r="AP2757" s="30"/>
      <c r="AQ2757" s="30"/>
      <c r="AR2757" s="30" t="s">
        <v>68</v>
      </c>
      <c r="AS2757" s="30"/>
      <c r="AT2757" s="30"/>
      <c r="AU2757" s="30" t="s">
        <v>350</v>
      </c>
      <c r="AV2757" s="30" t="s">
        <v>351</v>
      </c>
      <c r="AW2757" s="30">
        <v>48.794499999999999</v>
      </c>
      <c r="AX2757" s="30" t="s">
        <v>855</v>
      </c>
      <c r="AY2757" s="30" t="s">
        <v>353</v>
      </c>
      <c r="AZ2757" s="3">
        <v>680</v>
      </c>
      <c r="BA2757" s="30" t="s">
        <v>60</v>
      </c>
      <c r="BB2757" s="30">
        <v>680</v>
      </c>
      <c r="BC2757" s="30" t="s">
        <v>60</v>
      </c>
      <c r="BD2757" s="30" t="s">
        <v>60</v>
      </c>
      <c r="BE2757" s="30" t="s">
        <v>60</v>
      </c>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v>4314</v>
      </c>
      <c r="B2758" s="30" t="s">
        <v>17038</v>
      </c>
      <c r="C2758" s="30" t="s">
        <v>17039</v>
      </c>
      <c r="D2758" s="30" t="s">
        <v>272</v>
      </c>
      <c r="E2758" s="30" t="s">
        <v>342</v>
      </c>
      <c r="F2758" s="30" t="s">
        <v>59</v>
      </c>
      <c r="G2758" s="30">
        <v>7190</v>
      </c>
      <c r="H2758" s="4">
        <v>45826</v>
      </c>
      <c r="I2758" s="4">
        <v>37231</v>
      </c>
      <c r="J2758" s="4" t="s">
        <v>60</v>
      </c>
      <c r="K2758" s="4">
        <v>45829</v>
      </c>
      <c r="L2758" s="4"/>
      <c r="M2758" s="4">
        <v>45830</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45838</v>
      </c>
      <c r="AF2758" s="4"/>
      <c r="AG2758" s="30" t="s">
        <v>119</v>
      </c>
      <c r="AH2758" s="30" t="s">
        <v>274</v>
      </c>
      <c r="AI2758" s="30" t="s">
        <v>8227</v>
      </c>
      <c r="AJ2758" s="30" t="s">
        <v>275</v>
      </c>
      <c r="AK2758" s="30" t="s">
        <v>100</v>
      </c>
      <c r="AL2758" s="30" t="s">
        <v>343</v>
      </c>
      <c r="AM2758" s="30" t="s">
        <v>344</v>
      </c>
      <c r="AN2758" s="30">
        <v>144.53933000000001</v>
      </c>
      <c r="AO2758" s="30" t="s">
        <v>68</v>
      </c>
      <c r="AP2758" s="30"/>
      <c r="AQ2758" s="30"/>
      <c r="AR2758" s="30" t="s">
        <v>68</v>
      </c>
      <c r="AS2758" s="30"/>
      <c r="AT2758" s="30"/>
      <c r="AU2758" s="30" t="s">
        <v>345</v>
      </c>
      <c r="AV2758" s="30" t="s">
        <v>346</v>
      </c>
      <c r="AW2758" s="30">
        <v>632.18543</v>
      </c>
      <c r="AX2758" s="30" t="s">
        <v>8228</v>
      </c>
      <c r="AY2758" s="30" t="s">
        <v>8229</v>
      </c>
      <c r="AZ2758" s="3">
        <v>7190</v>
      </c>
      <c r="BA2758" s="30" t="s">
        <v>60</v>
      </c>
      <c r="BB2758" s="30">
        <v>7190</v>
      </c>
      <c r="BC2758" s="30" t="s">
        <v>60</v>
      </c>
      <c r="BD2758" s="30" t="s">
        <v>60</v>
      </c>
      <c r="BE2758" s="30" t="s">
        <v>60</v>
      </c>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v>4318</v>
      </c>
      <c r="B2759" s="30" t="s">
        <v>17040</v>
      </c>
      <c r="C2759" s="30" t="s">
        <v>17041</v>
      </c>
      <c r="D2759" s="30" t="s">
        <v>272</v>
      </c>
      <c r="E2759" s="30" t="s">
        <v>342</v>
      </c>
      <c r="F2759" s="30" t="s">
        <v>59</v>
      </c>
      <c r="G2759" s="30">
        <v>518</v>
      </c>
      <c r="H2759" s="4">
        <v>45826</v>
      </c>
      <c r="I2759" s="4">
        <v>37231</v>
      </c>
      <c r="J2759" s="4" t="s">
        <v>60</v>
      </c>
      <c r="K2759" s="4">
        <v>45829</v>
      </c>
      <c r="L2759" s="4"/>
      <c r="M2759" s="4">
        <v>45830</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45838</v>
      </c>
      <c r="AF2759" s="4"/>
      <c r="AG2759" s="30" t="s">
        <v>119</v>
      </c>
      <c r="AH2759" s="30" t="s">
        <v>274</v>
      </c>
      <c r="AI2759" s="30" t="s">
        <v>16754</v>
      </c>
      <c r="AJ2759" s="30" t="s">
        <v>275</v>
      </c>
      <c r="AK2759" s="30" t="s">
        <v>65</v>
      </c>
      <c r="AL2759" s="30" t="s">
        <v>348</v>
      </c>
      <c r="AM2759" s="30" t="s">
        <v>349</v>
      </c>
      <c r="AN2759" s="30">
        <v>8.3609100000000005</v>
      </c>
      <c r="AO2759" s="30" t="s">
        <v>68</v>
      </c>
      <c r="AP2759" s="30"/>
      <c r="AQ2759" s="30"/>
      <c r="AR2759" s="30" t="s">
        <v>68</v>
      </c>
      <c r="AS2759" s="30"/>
      <c r="AT2759" s="30"/>
      <c r="AU2759" s="30" t="s">
        <v>350</v>
      </c>
      <c r="AV2759" s="30" t="s">
        <v>351</v>
      </c>
      <c r="AW2759" s="30">
        <v>36.564190000000004</v>
      </c>
      <c r="AX2759" s="30" t="s">
        <v>855</v>
      </c>
      <c r="AY2759" s="30" t="s">
        <v>353</v>
      </c>
      <c r="AZ2759" s="3">
        <v>518</v>
      </c>
      <c r="BA2759" s="30" t="s">
        <v>60</v>
      </c>
      <c r="BB2759" s="30">
        <v>518</v>
      </c>
      <c r="BC2759" s="30" t="s">
        <v>60</v>
      </c>
      <c r="BD2759" s="30" t="s">
        <v>60</v>
      </c>
      <c r="BE2759" s="30" t="s">
        <v>60</v>
      </c>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v>4321</v>
      </c>
      <c r="B2760" s="30" t="s">
        <v>17042</v>
      </c>
      <c r="C2760" s="30" t="s">
        <v>17043</v>
      </c>
      <c r="D2760" s="30" t="s">
        <v>86</v>
      </c>
      <c r="E2760" s="30" t="s">
        <v>87</v>
      </c>
      <c r="F2760" s="30" t="s">
        <v>59</v>
      </c>
      <c r="G2760" s="30">
        <v>2346</v>
      </c>
      <c r="H2760" s="4">
        <v>45826</v>
      </c>
      <c r="I2760" s="4">
        <v>37231</v>
      </c>
      <c r="J2760" s="4" t="s">
        <v>68</v>
      </c>
      <c r="K2760" s="4">
        <v>45829</v>
      </c>
      <c r="L2760" s="4"/>
      <c r="M2760" s="4">
        <v>45830</v>
      </c>
      <c r="N2760" s="4"/>
      <c r="O2760" s="4" t="s">
        <v>60</v>
      </c>
      <c r="P2760" s="4" t="s">
        <v>60</v>
      </c>
      <c r="Q2760" s="4" t="s">
        <v>60</v>
      </c>
      <c r="R2760" s="4" t="s">
        <v>60</v>
      </c>
      <c r="S2760" s="4" t="s">
        <v>60</v>
      </c>
      <c r="T2760" s="4">
        <v>45831</v>
      </c>
      <c r="U2760" s="4"/>
      <c r="V2760" s="4"/>
      <c r="W2760" s="4">
        <v>45832</v>
      </c>
      <c r="X2760" s="4"/>
      <c r="Y2760" s="4" t="s">
        <v>60</v>
      </c>
      <c r="Z2760" s="4" t="s">
        <v>60</v>
      </c>
      <c r="AA2760" s="4"/>
      <c r="AB2760" s="4" t="s">
        <v>60</v>
      </c>
      <c r="AC2760" s="4">
        <v>45835</v>
      </c>
      <c r="AD2760" s="4">
        <v>45836</v>
      </c>
      <c r="AE2760" s="4">
        <v>45838</v>
      </c>
      <c r="AF2760" s="4"/>
      <c r="AG2760" s="30" t="s">
        <v>119</v>
      </c>
      <c r="AH2760" s="30" t="s">
        <v>89</v>
      </c>
      <c r="AI2760" s="30" t="s">
        <v>16751</v>
      </c>
      <c r="AJ2760" s="30" t="s">
        <v>90</v>
      </c>
      <c r="AK2760" s="30" t="s">
        <v>65</v>
      </c>
      <c r="AL2760" s="30" t="s">
        <v>91</v>
      </c>
      <c r="AM2760" s="30" t="s">
        <v>92</v>
      </c>
      <c r="AN2760" s="30">
        <v>99.426599999999993</v>
      </c>
      <c r="AO2760" s="30" t="s">
        <v>93</v>
      </c>
      <c r="AP2760" s="30" t="s">
        <v>94</v>
      </c>
      <c r="AQ2760" s="30">
        <v>99.426599999999993</v>
      </c>
      <c r="AR2760" s="30" t="s">
        <v>68</v>
      </c>
      <c r="AS2760" s="30"/>
      <c r="AT2760" s="30"/>
      <c r="AU2760" s="30" t="s">
        <v>536</v>
      </c>
      <c r="AV2760" s="30" t="s">
        <v>537</v>
      </c>
      <c r="AW2760" s="30">
        <v>184.84563</v>
      </c>
      <c r="AX2760" s="30" t="s">
        <v>68</v>
      </c>
      <c r="AY2760" s="30" t="s">
        <v>68</v>
      </c>
      <c r="AZ2760" s="3" t="s">
        <v>68</v>
      </c>
      <c r="BA2760" s="30" t="s">
        <v>60</v>
      </c>
      <c r="BB2760" s="30">
        <v>2346</v>
      </c>
      <c r="BC2760" s="30" t="s">
        <v>60</v>
      </c>
      <c r="BD2760" s="30" t="s">
        <v>60</v>
      </c>
      <c r="BE2760" s="30" t="s">
        <v>60</v>
      </c>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v>4409</v>
      </c>
      <c r="B2761" s="30" t="s">
        <v>17044</v>
      </c>
      <c r="C2761" s="30" t="s">
        <v>17045</v>
      </c>
      <c r="D2761" s="30" t="s">
        <v>86</v>
      </c>
      <c r="E2761" s="30" t="s">
        <v>163</v>
      </c>
      <c r="F2761" s="30" t="s">
        <v>59</v>
      </c>
      <c r="G2761" s="30">
        <v>71</v>
      </c>
      <c r="H2761" s="4">
        <v>45826</v>
      </c>
      <c r="I2761" s="4">
        <v>37231</v>
      </c>
      <c r="J2761" s="4" t="s">
        <v>60</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45838</v>
      </c>
      <c r="AF2761" s="4"/>
      <c r="AG2761" s="30" t="s">
        <v>119</v>
      </c>
      <c r="AH2761" s="30" t="s">
        <v>438</v>
      </c>
      <c r="AI2761" s="30" t="s">
        <v>17046</v>
      </c>
      <c r="AJ2761" s="30" t="s">
        <v>172</v>
      </c>
      <c r="AK2761" s="30" t="s">
        <v>65</v>
      </c>
      <c r="AL2761" s="30" t="s">
        <v>439</v>
      </c>
      <c r="AM2761" s="30" t="s">
        <v>440</v>
      </c>
      <c r="AN2761" s="30">
        <v>2.1229100000000001</v>
      </c>
      <c r="AO2761" s="30" t="s">
        <v>68</v>
      </c>
      <c r="AP2761" s="30"/>
      <c r="AQ2761" s="30"/>
      <c r="AR2761" s="30" t="s">
        <v>68</v>
      </c>
      <c r="AS2761" s="30"/>
      <c r="AT2761" s="30"/>
      <c r="AU2761" s="30" t="s">
        <v>1367</v>
      </c>
      <c r="AV2761" s="30" t="s">
        <v>1368</v>
      </c>
      <c r="AW2761" s="30">
        <v>4.6427100000000001</v>
      </c>
      <c r="AX2761" s="30" t="s">
        <v>1369</v>
      </c>
      <c r="AY2761" s="30" t="s">
        <v>442</v>
      </c>
      <c r="AZ2761" s="3">
        <v>71</v>
      </c>
      <c r="BA2761" s="30" t="s">
        <v>60</v>
      </c>
      <c r="BB2761" s="30">
        <v>71</v>
      </c>
      <c r="BC2761" s="30" t="s">
        <v>60</v>
      </c>
      <c r="BD2761" s="30" t="s">
        <v>60</v>
      </c>
      <c r="BE2761" s="30" t="s">
        <v>60</v>
      </c>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v>4463</v>
      </c>
      <c r="B2762" s="30" t="s">
        <v>7547</v>
      </c>
      <c r="C2762" s="30" t="s">
        <v>7548</v>
      </c>
      <c r="D2762" s="30" t="s">
        <v>86</v>
      </c>
      <c r="E2762" s="30" t="s">
        <v>163</v>
      </c>
      <c r="F2762" s="30" t="s">
        <v>72</v>
      </c>
      <c r="G2762" s="30">
        <v>95</v>
      </c>
      <c r="H2762" s="4">
        <v>45831</v>
      </c>
      <c r="I2762" s="4">
        <v>45814</v>
      </c>
      <c r="J2762" s="4">
        <v>45815</v>
      </c>
      <c r="K2762" s="4">
        <v>45832</v>
      </c>
      <c r="L2762" s="4">
        <v>45814.050787037035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45836</v>
      </c>
      <c r="AE2762" s="4">
        <v>45838</v>
      </c>
      <c r="AF2762" s="4"/>
      <c r="AG2762" s="30" t="s">
        <v>151</v>
      </c>
      <c r="AH2762" s="30" t="s">
        <v>257</v>
      </c>
      <c r="AI2762" s="30" t="s">
        <v>8322</v>
      </c>
      <c r="AJ2762" s="30" t="s">
        <v>74</v>
      </c>
      <c r="AK2762" s="30" t="s">
        <v>65</v>
      </c>
      <c r="AL2762" s="30" t="s">
        <v>258</v>
      </c>
      <c r="AM2762" s="30" t="s">
        <v>259</v>
      </c>
      <c r="AN2762" s="30">
        <v>2.0577100000000002</v>
      </c>
      <c r="AO2762" s="30" t="s">
        <v>68</v>
      </c>
      <c r="AP2762" s="30"/>
      <c r="AQ2762" s="30"/>
      <c r="AR2762" s="30" t="s">
        <v>68</v>
      </c>
      <c r="AS2762" s="30"/>
      <c r="AT2762" s="30"/>
      <c r="AU2762" s="30" t="s">
        <v>8323</v>
      </c>
      <c r="AV2762" s="30" t="s">
        <v>8324</v>
      </c>
      <c r="AW2762" s="30">
        <v>4.4996600000000004</v>
      </c>
      <c r="AX2762" s="30" t="s">
        <v>897</v>
      </c>
      <c r="AY2762" s="30" t="s">
        <v>707</v>
      </c>
      <c r="AZ2762" s="3">
        <v>95</v>
      </c>
      <c r="BA2762" s="30" t="s">
        <v>213</v>
      </c>
      <c r="BB2762" s="30">
        <v>95</v>
      </c>
      <c r="BC2762" s="30" t="s">
        <v>60</v>
      </c>
      <c r="BD2762" s="30" t="s">
        <v>60</v>
      </c>
      <c r="BE2762" s="30" t="s">
        <v>524</v>
      </c>
      <c r="BF2762" s="32" t="str">
        <f>IFERROR(VLOOKUP(Data_Power_app[[#This Row],[PRO ODER]],'Result'!H:J,3,0),"")</f>
        <v/>
      </c>
      <c r="BG2762" s="13" t="str">
        <f>IFERROR(VLOOKUP(Data_Power_app[[#This Row],[PRO ODER]]&amp;"LAM",'Real Time'!A:E,4,0),"")</f>
        <v>ML-07</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v>4636</v>
      </c>
      <c r="B2763" s="30" t="s">
        <v>17047</v>
      </c>
      <c r="C2763" s="30" t="s">
        <v>17048</v>
      </c>
      <c r="D2763" s="30" t="s">
        <v>272</v>
      </c>
      <c r="E2763" s="30" t="s">
        <v>273</v>
      </c>
      <c r="F2763" s="30" t="s">
        <v>59</v>
      </c>
      <c r="G2763" s="30">
        <v>1178</v>
      </c>
      <c r="H2763" s="4">
        <v>45826</v>
      </c>
      <c r="I2763" s="4">
        <v>37231</v>
      </c>
      <c r="J2763" s="4" t="s">
        <v>60</v>
      </c>
      <c r="K2763" s="4">
        <v>45827</v>
      </c>
      <c r="L2763" s="4"/>
      <c r="M2763" s="4">
        <v>45828</v>
      </c>
      <c r="N2763" s="4"/>
      <c r="O2763" s="4" t="s">
        <v>60</v>
      </c>
      <c r="P2763" s="4" t="s">
        <v>60</v>
      </c>
      <c r="Q2763" s="4" t="s">
        <v>60</v>
      </c>
      <c r="R2763" s="4" t="s">
        <v>60</v>
      </c>
      <c r="S2763" s="4" t="s">
        <v>60</v>
      </c>
      <c r="T2763" s="4">
        <v>45829</v>
      </c>
      <c r="U2763" s="4"/>
      <c r="V2763" s="4"/>
      <c r="W2763" s="4">
        <v>45832</v>
      </c>
      <c r="X2763" s="4"/>
      <c r="Y2763" s="4" t="s">
        <v>60</v>
      </c>
      <c r="Z2763" s="4">
        <v>45834</v>
      </c>
      <c r="AA2763" s="4"/>
      <c r="AB2763" s="4" t="s">
        <v>60</v>
      </c>
      <c r="AC2763" s="4">
        <v>45835</v>
      </c>
      <c r="AD2763" s="4">
        <v>45836</v>
      </c>
      <c r="AE2763" s="4">
        <v>45839</v>
      </c>
      <c r="AF2763" s="4"/>
      <c r="AG2763" s="30" t="s">
        <v>119</v>
      </c>
      <c r="AH2763" s="30" t="s">
        <v>274</v>
      </c>
      <c r="AI2763" s="30" t="s">
        <v>538</v>
      </c>
      <c r="AJ2763" s="30" t="s">
        <v>275</v>
      </c>
      <c r="AK2763" s="30" t="s">
        <v>100</v>
      </c>
      <c r="AL2763" s="30" t="s">
        <v>276</v>
      </c>
      <c r="AM2763" s="30" t="s">
        <v>277</v>
      </c>
      <c r="AN2763" s="30">
        <v>27.121510000000001</v>
      </c>
      <c r="AO2763" s="30" t="s">
        <v>68</v>
      </c>
      <c r="AP2763" s="30"/>
      <c r="AQ2763" s="30"/>
      <c r="AR2763" s="30" t="s">
        <v>68</v>
      </c>
      <c r="AS2763" s="30"/>
      <c r="AT2763" s="30"/>
      <c r="AU2763" s="30" t="s">
        <v>345</v>
      </c>
      <c r="AV2763" s="30" t="s">
        <v>346</v>
      </c>
      <c r="AW2763" s="30">
        <v>100.84396</v>
      </c>
      <c r="AX2763" s="30" t="s">
        <v>539</v>
      </c>
      <c r="AY2763" s="30" t="s">
        <v>540</v>
      </c>
      <c r="AZ2763" s="3">
        <v>1178</v>
      </c>
      <c r="BA2763" s="30" t="s">
        <v>60</v>
      </c>
      <c r="BB2763" s="30">
        <v>1178</v>
      </c>
      <c r="BC2763" s="30" t="s">
        <v>60</v>
      </c>
      <c r="BD2763" s="30" t="s">
        <v>60</v>
      </c>
      <c r="BE2763" s="30" t="s">
        <v>60</v>
      </c>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v>4637</v>
      </c>
      <c r="B2764" s="30" t="s">
        <v>17049</v>
      </c>
      <c r="C2764" s="30" t="s">
        <v>17050</v>
      </c>
      <c r="D2764" s="30" t="s">
        <v>272</v>
      </c>
      <c r="E2764" s="30" t="s">
        <v>273</v>
      </c>
      <c r="F2764" s="30" t="s">
        <v>59</v>
      </c>
      <c r="G2764" s="30">
        <v>1394</v>
      </c>
      <c r="H2764" s="4">
        <v>45826</v>
      </c>
      <c r="I2764" s="4">
        <v>37231</v>
      </c>
      <c r="J2764" s="4" t="s">
        <v>60</v>
      </c>
      <c r="K2764" s="4">
        <v>45827</v>
      </c>
      <c r="L2764" s="4"/>
      <c r="M2764" s="4">
        <v>45828</v>
      </c>
      <c r="N2764" s="4"/>
      <c r="O2764" s="4" t="s">
        <v>60</v>
      </c>
      <c r="P2764" s="4" t="s">
        <v>60</v>
      </c>
      <c r="Q2764" s="4" t="s">
        <v>60</v>
      </c>
      <c r="R2764" s="4" t="s">
        <v>60</v>
      </c>
      <c r="S2764" s="4" t="s">
        <v>60</v>
      </c>
      <c r="T2764" s="4">
        <v>45829</v>
      </c>
      <c r="U2764" s="4"/>
      <c r="V2764" s="4"/>
      <c r="W2764" s="4">
        <v>45832</v>
      </c>
      <c r="X2764" s="4"/>
      <c r="Y2764" s="4" t="s">
        <v>60</v>
      </c>
      <c r="Z2764" s="4">
        <v>45834</v>
      </c>
      <c r="AA2764" s="4"/>
      <c r="AB2764" s="4" t="s">
        <v>60</v>
      </c>
      <c r="AC2764" s="4">
        <v>45835</v>
      </c>
      <c r="AD2764" s="4">
        <v>45836</v>
      </c>
      <c r="AE2764" s="4">
        <v>45839</v>
      </c>
      <c r="AF2764" s="4"/>
      <c r="AG2764" s="30" t="s">
        <v>119</v>
      </c>
      <c r="AH2764" s="30" t="s">
        <v>274</v>
      </c>
      <c r="AI2764" s="30" t="s">
        <v>16865</v>
      </c>
      <c r="AJ2764" s="30" t="s">
        <v>275</v>
      </c>
      <c r="AK2764" s="30" t="s">
        <v>65</v>
      </c>
      <c r="AL2764" s="30" t="s">
        <v>276</v>
      </c>
      <c r="AM2764" s="30" t="s">
        <v>277</v>
      </c>
      <c r="AN2764" s="30">
        <v>27.119720000000001</v>
      </c>
      <c r="AO2764" s="30" t="s">
        <v>68</v>
      </c>
      <c r="AP2764" s="30"/>
      <c r="AQ2764" s="30"/>
      <c r="AR2764" s="30" t="s">
        <v>68</v>
      </c>
      <c r="AS2764" s="30"/>
      <c r="AT2764" s="30"/>
      <c r="AU2764" s="30" t="s">
        <v>345</v>
      </c>
      <c r="AV2764" s="30" t="s">
        <v>346</v>
      </c>
      <c r="AW2764" s="30">
        <v>100.82755</v>
      </c>
      <c r="AX2764" s="30" t="s">
        <v>16866</v>
      </c>
      <c r="AY2764" s="30" t="s">
        <v>16867</v>
      </c>
      <c r="AZ2764" s="3">
        <v>1394</v>
      </c>
      <c r="BA2764" s="30" t="s">
        <v>60</v>
      </c>
      <c r="BB2764" s="30">
        <v>1394</v>
      </c>
      <c r="BC2764" s="30" t="s">
        <v>60</v>
      </c>
      <c r="BD2764" s="30" t="s">
        <v>60</v>
      </c>
      <c r="BE2764" s="30" t="s">
        <v>60</v>
      </c>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v>4638</v>
      </c>
      <c r="B2765" s="30" t="s">
        <v>17051</v>
      </c>
      <c r="C2765" s="30" t="s">
        <v>17052</v>
      </c>
      <c r="D2765" s="30" t="s">
        <v>272</v>
      </c>
      <c r="E2765" s="30" t="s">
        <v>273</v>
      </c>
      <c r="F2765" s="30" t="s">
        <v>59</v>
      </c>
      <c r="G2765" s="30">
        <v>1016</v>
      </c>
      <c r="H2765" s="4">
        <v>45826</v>
      </c>
      <c r="I2765" s="4">
        <v>37231</v>
      </c>
      <c r="J2765" s="4" t="s">
        <v>60</v>
      </c>
      <c r="K2765" s="4">
        <v>45827</v>
      </c>
      <c r="L2765" s="4"/>
      <c r="M2765" s="4">
        <v>45828</v>
      </c>
      <c r="N2765" s="4"/>
      <c r="O2765" s="4" t="s">
        <v>60</v>
      </c>
      <c r="P2765" s="4" t="s">
        <v>60</v>
      </c>
      <c r="Q2765" s="4" t="s">
        <v>60</v>
      </c>
      <c r="R2765" s="4" t="s">
        <v>60</v>
      </c>
      <c r="S2765" s="4" t="s">
        <v>60</v>
      </c>
      <c r="T2765" s="4">
        <v>45829</v>
      </c>
      <c r="U2765" s="4"/>
      <c r="V2765" s="4"/>
      <c r="W2765" s="4">
        <v>45832</v>
      </c>
      <c r="X2765" s="4"/>
      <c r="Y2765" s="4" t="s">
        <v>60</v>
      </c>
      <c r="Z2765" s="4">
        <v>45834</v>
      </c>
      <c r="AA2765" s="4"/>
      <c r="AB2765" s="4" t="s">
        <v>60</v>
      </c>
      <c r="AC2765" s="4">
        <v>45835</v>
      </c>
      <c r="AD2765" s="4">
        <v>45836</v>
      </c>
      <c r="AE2765" s="4">
        <v>45839</v>
      </c>
      <c r="AF2765" s="4"/>
      <c r="AG2765" s="30" t="s">
        <v>119</v>
      </c>
      <c r="AH2765" s="30" t="s">
        <v>274</v>
      </c>
      <c r="AI2765" s="30" t="s">
        <v>538</v>
      </c>
      <c r="AJ2765" s="30" t="s">
        <v>275</v>
      </c>
      <c r="AK2765" s="30" t="s">
        <v>100</v>
      </c>
      <c r="AL2765" s="30" t="s">
        <v>276</v>
      </c>
      <c r="AM2765" s="30" t="s">
        <v>277</v>
      </c>
      <c r="AN2765" s="30">
        <v>23.733229999999999</v>
      </c>
      <c r="AO2765" s="30" t="s">
        <v>68</v>
      </c>
      <c r="AP2765" s="30"/>
      <c r="AQ2765" s="30"/>
      <c r="AR2765" s="30" t="s">
        <v>68</v>
      </c>
      <c r="AS2765" s="30"/>
      <c r="AT2765" s="30"/>
      <c r="AU2765" s="30" t="s">
        <v>345</v>
      </c>
      <c r="AV2765" s="30" t="s">
        <v>346</v>
      </c>
      <c r="AW2765" s="30">
        <v>88.245379999999997</v>
      </c>
      <c r="AX2765" s="30" t="s">
        <v>539</v>
      </c>
      <c r="AY2765" s="30" t="s">
        <v>540</v>
      </c>
      <c r="AZ2765" s="3">
        <v>1016</v>
      </c>
      <c r="BA2765" s="30" t="s">
        <v>60</v>
      </c>
      <c r="BB2765" s="30">
        <v>1016</v>
      </c>
      <c r="BC2765" s="30" t="s">
        <v>60</v>
      </c>
      <c r="BD2765" s="30" t="s">
        <v>60</v>
      </c>
      <c r="BE2765" s="30" t="s">
        <v>60</v>
      </c>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v>4639</v>
      </c>
      <c r="B2766" s="30" t="s">
        <v>17053</v>
      </c>
      <c r="C2766" s="30" t="s">
        <v>17054</v>
      </c>
      <c r="D2766" s="30" t="s">
        <v>272</v>
      </c>
      <c r="E2766" s="30" t="s">
        <v>273</v>
      </c>
      <c r="F2766" s="30" t="s">
        <v>59</v>
      </c>
      <c r="G2766" s="30">
        <v>254</v>
      </c>
      <c r="H2766" s="4">
        <v>45826</v>
      </c>
      <c r="I2766" s="4">
        <v>37231</v>
      </c>
      <c r="J2766" s="4" t="s">
        <v>60</v>
      </c>
      <c r="K2766" s="4">
        <v>45827</v>
      </c>
      <c r="L2766" s="4"/>
      <c r="M2766" s="4">
        <v>45828</v>
      </c>
      <c r="N2766" s="4"/>
      <c r="O2766" s="4" t="s">
        <v>60</v>
      </c>
      <c r="P2766" s="4" t="s">
        <v>60</v>
      </c>
      <c r="Q2766" s="4" t="s">
        <v>60</v>
      </c>
      <c r="R2766" s="4" t="s">
        <v>60</v>
      </c>
      <c r="S2766" s="4" t="s">
        <v>60</v>
      </c>
      <c r="T2766" s="4">
        <v>45829</v>
      </c>
      <c r="U2766" s="4"/>
      <c r="V2766" s="4"/>
      <c r="W2766" s="4">
        <v>45832</v>
      </c>
      <c r="X2766" s="4"/>
      <c r="Y2766" s="4" t="s">
        <v>60</v>
      </c>
      <c r="Z2766" s="4">
        <v>45834</v>
      </c>
      <c r="AA2766" s="4"/>
      <c r="AB2766" s="4" t="s">
        <v>60</v>
      </c>
      <c r="AC2766" s="4">
        <v>45835</v>
      </c>
      <c r="AD2766" s="4">
        <v>45836</v>
      </c>
      <c r="AE2766" s="4">
        <v>45839</v>
      </c>
      <c r="AF2766" s="4"/>
      <c r="AG2766" s="30" t="s">
        <v>119</v>
      </c>
      <c r="AH2766" s="30" t="s">
        <v>274</v>
      </c>
      <c r="AI2766" s="30" t="s">
        <v>538</v>
      </c>
      <c r="AJ2766" s="30" t="s">
        <v>275</v>
      </c>
      <c r="AK2766" s="30" t="s">
        <v>100</v>
      </c>
      <c r="AL2766" s="30" t="s">
        <v>276</v>
      </c>
      <c r="AM2766" s="30" t="s">
        <v>277</v>
      </c>
      <c r="AN2766" s="30">
        <v>5.94658</v>
      </c>
      <c r="AO2766" s="30" t="s">
        <v>68</v>
      </c>
      <c r="AP2766" s="30"/>
      <c r="AQ2766" s="30"/>
      <c r="AR2766" s="30" t="s">
        <v>68</v>
      </c>
      <c r="AS2766" s="30"/>
      <c r="AT2766" s="30"/>
      <c r="AU2766" s="30" t="s">
        <v>345</v>
      </c>
      <c r="AV2766" s="30" t="s">
        <v>346</v>
      </c>
      <c r="AW2766" s="30">
        <v>22.110579999999999</v>
      </c>
      <c r="AX2766" s="30" t="s">
        <v>539</v>
      </c>
      <c r="AY2766" s="30" t="s">
        <v>540</v>
      </c>
      <c r="AZ2766" s="3">
        <v>254</v>
      </c>
      <c r="BA2766" s="30" t="s">
        <v>60</v>
      </c>
      <c r="BB2766" s="30">
        <v>254</v>
      </c>
      <c r="BC2766" s="30" t="s">
        <v>60</v>
      </c>
      <c r="BD2766" s="30" t="s">
        <v>60</v>
      </c>
      <c r="BE2766" s="30" t="s">
        <v>60</v>
      </c>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v>4640</v>
      </c>
      <c r="B2767" s="30" t="s">
        <v>17055</v>
      </c>
      <c r="C2767" s="30" t="s">
        <v>17056</v>
      </c>
      <c r="D2767" s="30" t="s">
        <v>272</v>
      </c>
      <c r="E2767" s="30" t="s">
        <v>273</v>
      </c>
      <c r="F2767" s="30" t="s">
        <v>59</v>
      </c>
      <c r="G2767" s="30">
        <v>512</v>
      </c>
      <c r="H2767" s="4">
        <v>45826</v>
      </c>
      <c r="I2767" s="4">
        <v>37231</v>
      </c>
      <c r="J2767" s="4" t="s">
        <v>60</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0" t="s">
        <v>119</v>
      </c>
      <c r="AH2767" s="30" t="s">
        <v>491</v>
      </c>
      <c r="AI2767" s="30" t="s">
        <v>541</v>
      </c>
      <c r="AJ2767" s="30" t="s">
        <v>275</v>
      </c>
      <c r="AK2767" s="30" t="s">
        <v>100</v>
      </c>
      <c r="AL2767" s="30" t="s">
        <v>276</v>
      </c>
      <c r="AM2767" s="30" t="s">
        <v>277</v>
      </c>
      <c r="AN2767" s="30">
        <v>11.77209</v>
      </c>
      <c r="AO2767" s="30" t="s">
        <v>68</v>
      </c>
      <c r="AP2767" s="30"/>
      <c r="AQ2767" s="30"/>
      <c r="AR2767" s="30" t="s">
        <v>68</v>
      </c>
      <c r="AS2767" s="30"/>
      <c r="AT2767" s="30"/>
      <c r="AU2767" s="30" t="s">
        <v>345</v>
      </c>
      <c r="AV2767" s="30" t="s">
        <v>346</v>
      </c>
      <c r="AW2767" s="30">
        <v>43.77129</v>
      </c>
      <c r="AX2767" s="30" t="s">
        <v>542</v>
      </c>
      <c r="AY2767" s="30" t="s">
        <v>543</v>
      </c>
      <c r="AZ2767" s="3">
        <v>512</v>
      </c>
      <c r="BA2767" s="30" t="s">
        <v>60</v>
      </c>
      <c r="BB2767" s="30">
        <v>512</v>
      </c>
      <c r="BC2767" s="30" t="s">
        <v>60</v>
      </c>
      <c r="BD2767" s="30" t="s">
        <v>60</v>
      </c>
      <c r="BE2767" s="30" t="s">
        <v>60</v>
      </c>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v>4641</v>
      </c>
      <c r="B2768" s="30" t="s">
        <v>17057</v>
      </c>
      <c r="C2768" s="30" t="s">
        <v>17058</v>
      </c>
      <c r="D2768" s="30" t="s">
        <v>272</v>
      </c>
      <c r="E2768" s="30" t="s">
        <v>342</v>
      </c>
      <c r="F2768" s="30" t="s">
        <v>59</v>
      </c>
      <c r="G2768" s="30">
        <v>1790</v>
      </c>
      <c r="H2768" s="4">
        <v>45826</v>
      </c>
      <c r="I2768" s="4">
        <v>37231</v>
      </c>
      <c r="J2768" s="4" t="s">
        <v>60</v>
      </c>
      <c r="K2768" s="4">
        <v>45827</v>
      </c>
      <c r="L2768" s="4"/>
      <c r="M2768" s="4">
        <v>45828</v>
      </c>
      <c r="N2768" s="4"/>
      <c r="O2768" s="4" t="s">
        <v>60</v>
      </c>
      <c r="P2768" s="4" t="s">
        <v>60</v>
      </c>
      <c r="Q2768" s="4" t="s">
        <v>60</v>
      </c>
      <c r="R2768" s="4" t="s">
        <v>60</v>
      </c>
      <c r="S2768" s="4" t="s">
        <v>60</v>
      </c>
      <c r="T2768" s="4">
        <v>45829</v>
      </c>
      <c r="U2768" s="4"/>
      <c r="V2768" s="4"/>
      <c r="W2768" s="4">
        <v>45832</v>
      </c>
      <c r="X2768" s="4"/>
      <c r="Y2768" s="4" t="s">
        <v>60</v>
      </c>
      <c r="Z2768" s="4">
        <v>45834</v>
      </c>
      <c r="AA2768" s="4"/>
      <c r="AB2768" s="4" t="s">
        <v>60</v>
      </c>
      <c r="AC2768" s="4">
        <v>45835</v>
      </c>
      <c r="AD2768" s="4">
        <v>45836</v>
      </c>
      <c r="AE2768" s="4">
        <v>45839</v>
      </c>
      <c r="AF2768" s="4"/>
      <c r="AG2768" s="30" t="s">
        <v>119</v>
      </c>
      <c r="AH2768" s="30" t="s">
        <v>274</v>
      </c>
      <c r="AI2768" s="30" t="s">
        <v>17059</v>
      </c>
      <c r="AJ2768" s="30" t="s">
        <v>275</v>
      </c>
      <c r="AK2768" s="30" t="s">
        <v>65</v>
      </c>
      <c r="AL2768" s="30" t="s">
        <v>348</v>
      </c>
      <c r="AM2768" s="30" t="s">
        <v>349</v>
      </c>
      <c r="AN2768" s="30">
        <v>29.051770000000001</v>
      </c>
      <c r="AO2768" s="30" t="s">
        <v>68</v>
      </c>
      <c r="AP2768" s="30"/>
      <c r="AQ2768" s="30"/>
      <c r="AR2768" s="30" t="s">
        <v>68</v>
      </c>
      <c r="AS2768" s="30"/>
      <c r="AT2768" s="30"/>
      <c r="AU2768" s="30" t="s">
        <v>350</v>
      </c>
      <c r="AV2768" s="30" t="s">
        <v>351</v>
      </c>
      <c r="AW2768" s="30">
        <v>127.05016000000001</v>
      </c>
      <c r="AX2768" s="30" t="s">
        <v>855</v>
      </c>
      <c r="AY2768" s="30" t="s">
        <v>353</v>
      </c>
      <c r="AZ2768" s="3">
        <v>1790</v>
      </c>
      <c r="BA2768" s="30" t="s">
        <v>60</v>
      </c>
      <c r="BB2768" s="30">
        <v>1790</v>
      </c>
      <c r="BC2768" s="30" t="s">
        <v>60</v>
      </c>
      <c r="BD2768" s="30" t="s">
        <v>60</v>
      </c>
      <c r="BE2768" s="30" t="s">
        <v>60</v>
      </c>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v>4644</v>
      </c>
      <c r="B2769" s="30" t="s">
        <v>17060</v>
      </c>
      <c r="C2769" s="30" t="s">
        <v>17061</v>
      </c>
      <c r="D2769" s="30" t="s">
        <v>95</v>
      </c>
      <c r="E2769" s="30" t="s">
        <v>96</v>
      </c>
      <c r="F2769" s="30" t="s">
        <v>59</v>
      </c>
      <c r="G2769" s="30">
        <v>2490</v>
      </c>
      <c r="H2769" s="4">
        <v>45826</v>
      </c>
      <c r="I2769" s="4">
        <v>37231</v>
      </c>
      <c r="J2769" s="4" t="s">
        <v>60</v>
      </c>
      <c r="K2769" s="4">
        <v>45828</v>
      </c>
      <c r="L2769" s="4"/>
      <c r="M2769" s="4">
        <v>45829</v>
      </c>
      <c r="N2769" s="4"/>
      <c r="O2769" s="4">
        <v>45830</v>
      </c>
      <c r="P2769" s="4" t="s">
        <v>60</v>
      </c>
      <c r="Q2769" s="4">
        <v>45831</v>
      </c>
      <c r="R2769" s="4" t="s">
        <v>60</v>
      </c>
      <c r="S2769" s="4" t="s">
        <v>60</v>
      </c>
      <c r="T2769" s="4">
        <v>45832</v>
      </c>
      <c r="U2769" s="4"/>
      <c r="V2769" s="4"/>
      <c r="W2769" s="4">
        <v>45833</v>
      </c>
      <c r="X2769" s="4"/>
      <c r="Y2769" s="4" t="s">
        <v>60</v>
      </c>
      <c r="Z2769" s="4">
        <v>45835</v>
      </c>
      <c r="AA2769" s="4"/>
      <c r="AB2769" s="4" t="s">
        <v>60</v>
      </c>
      <c r="AC2769" s="4">
        <v>45836</v>
      </c>
      <c r="AD2769" s="4">
        <v>45836</v>
      </c>
      <c r="AE2769" s="4">
        <v>45839</v>
      </c>
      <c r="AF2769" s="4"/>
      <c r="AG2769" s="30" t="s">
        <v>119</v>
      </c>
      <c r="AH2769" s="30" t="s">
        <v>654</v>
      </c>
      <c r="AI2769" s="30" t="s">
        <v>8317</v>
      </c>
      <c r="AJ2769" s="30" t="s">
        <v>655</v>
      </c>
      <c r="AK2769" s="30" t="s">
        <v>65</v>
      </c>
      <c r="AL2769" s="30" t="s">
        <v>656</v>
      </c>
      <c r="AM2769" s="30" t="s">
        <v>657</v>
      </c>
      <c r="AN2769" s="30">
        <v>95.590770000000006</v>
      </c>
      <c r="AO2769" s="30" t="s">
        <v>68</v>
      </c>
      <c r="AP2769" s="30"/>
      <c r="AQ2769" s="30"/>
      <c r="AR2769" s="30" t="s">
        <v>68</v>
      </c>
      <c r="AS2769" s="30"/>
      <c r="AT2769" s="30"/>
      <c r="AU2769" s="30" t="s">
        <v>301</v>
      </c>
      <c r="AV2769" s="30" t="s">
        <v>302</v>
      </c>
      <c r="AW2769" s="30">
        <v>177.69971000000001</v>
      </c>
      <c r="AX2769" s="30" t="s">
        <v>2136</v>
      </c>
      <c r="AY2769" s="30" t="s">
        <v>2137</v>
      </c>
      <c r="AZ2769" s="3">
        <v>2490</v>
      </c>
      <c r="BA2769" s="30" t="s">
        <v>60</v>
      </c>
      <c r="BB2769" s="30">
        <v>2490</v>
      </c>
      <c r="BC2769" s="30" t="s">
        <v>60</v>
      </c>
      <c r="BD2769" s="30" t="s">
        <v>60</v>
      </c>
      <c r="BE2769" s="30" t="s">
        <v>60</v>
      </c>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v>4645</v>
      </c>
      <c r="B2770" s="30" t="s">
        <v>17062</v>
      </c>
      <c r="C2770" s="30" t="s">
        <v>17063</v>
      </c>
      <c r="D2770" s="30" t="s">
        <v>95</v>
      </c>
      <c r="E2770" s="30" t="s">
        <v>96</v>
      </c>
      <c r="F2770" s="30" t="s">
        <v>59</v>
      </c>
      <c r="G2770" s="30">
        <v>276</v>
      </c>
      <c r="H2770" s="4">
        <v>45826</v>
      </c>
      <c r="I2770" s="4">
        <v>37231</v>
      </c>
      <c r="J2770" s="4" t="s">
        <v>60</v>
      </c>
      <c r="K2770" s="4">
        <v>45828</v>
      </c>
      <c r="L2770" s="4"/>
      <c r="M2770" s="4">
        <v>45829</v>
      </c>
      <c r="N2770" s="4"/>
      <c r="O2770" s="4">
        <v>45830</v>
      </c>
      <c r="P2770" s="4" t="s">
        <v>60</v>
      </c>
      <c r="Q2770" s="4">
        <v>45831</v>
      </c>
      <c r="R2770" s="4" t="s">
        <v>60</v>
      </c>
      <c r="S2770" s="4" t="s">
        <v>60</v>
      </c>
      <c r="T2770" s="4">
        <v>45832</v>
      </c>
      <c r="U2770" s="4"/>
      <c r="V2770" s="4"/>
      <c r="W2770" s="4">
        <v>45833</v>
      </c>
      <c r="X2770" s="4"/>
      <c r="Y2770" s="4" t="s">
        <v>60</v>
      </c>
      <c r="Z2770" s="4">
        <v>45835</v>
      </c>
      <c r="AA2770" s="4"/>
      <c r="AB2770" s="4" t="s">
        <v>60</v>
      </c>
      <c r="AC2770" s="4">
        <v>45836</v>
      </c>
      <c r="AD2770" s="4">
        <v>45836</v>
      </c>
      <c r="AE2770" s="4">
        <v>45839</v>
      </c>
      <c r="AF2770" s="4"/>
      <c r="AG2770" s="30" t="s">
        <v>119</v>
      </c>
      <c r="AH2770" s="30" t="s">
        <v>654</v>
      </c>
      <c r="AI2770" s="30" t="s">
        <v>8317</v>
      </c>
      <c r="AJ2770" s="30" t="s">
        <v>655</v>
      </c>
      <c r="AK2770" s="30" t="s">
        <v>65</v>
      </c>
      <c r="AL2770" s="30" t="s">
        <v>656</v>
      </c>
      <c r="AM2770" s="30" t="s">
        <v>657</v>
      </c>
      <c r="AN2770" s="30">
        <v>10.65509</v>
      </c>
      <c r="AO2770" s="30" t="s">
        <v>68</v>
      </c>
      <c r="AP2770" s="30"/>
      <c r="AQ2770" s="30"/>
      <c r="AR2770" s="30" t="s">
        <v>68</v>
      </c>
      <c r="AS2770" s="30"/>
      <c r="AT2770" s="30"/>
      <c r="AU2770" s="30" t="s">
        <v>301</v>
      </c>
      <c r="AV2770" s="30" t="s">
        <v>302</v>
      </c>
      <c r="AW2770" s="30">
        <v>19.807469999999999</v>
      </c>
      <c r="AX2770" s="30" t="s">
        <v>2136</v>
      </c>
      <c r="AY2770" s="30" t="s">
        <v>2137</v>
      </c>
      <c r="AZ2770" s="3">
        <v>276</v>
      </c>
      <c r="BA2770" s="30" t="s">
        <v>60</v>
      </c>
      <c r="BB2770" s="30">
        <v>276</v>
      </c>
      <c r="BC2770" s="30" t="s">
        <v>60</v>
      </c>
      <c r="BD2770" s="30" t="s">
        <v>60</v>
      </c>
      <c r="BE2770" s="30" t="s">
        <v>60</v>
      </c>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v>4646</v>
      </c>
      <c r="B2771" s="30" t="s">
        <v>17064</v>
      </c>
      <c r="C2771" s="30" t="s">
        <v>17065</v>
      </c>
      <c r="D2771" s="30" t="s">
        <v>222</v>
      </c>
      <c r="E2771" s="30" t="s">
        <v>112</v>
      </c>
      <c r="F2771" s="30" t="s">
        <v>59</v>
      </c>
      <c r="G2771" s="30">
        <v>606</v>
      </c>
      <c r="H2771" s="4">
        <v>45828</v>
      </c>
      <c r="I2771" s="4">
        <v>37231</v>
      </c>
      <c r="J2771" s="4" t="s">
        <v>60</v>
      </c>
      <c r="K2771" s="4">
        <v>45829</v>
      </c>
      <c r="L2771" s="4"/>
      <c r="M2771" s="4">
        <v>45830</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0" t="s">
        <v>119</v>
      </c>
      <c r="AH2771" s="30" t="s">
        <v>371</v>
      </c>
      <c r="AI2771" s="30" t="s">
        <v>17066</v>
      </c>
      <c r="AJ2771" s="30" t="s">
        <v>372</v>
      </c>
      <c r="AK2771" s="30" t="s">
        <v>100</v>
      </c>
      <c r="AL2771" s="30" t="s">
        <v>465</v>
      </c>
      <c r="AM2771" s="30" t="s">
        <v>466</v>
      </c>
      <c r="AN2771" s="30">
        <v>8.8714300000000001</v>
      </c>
      <c r="AO2771" s="30" t="s">
        <v>68</v>
      </c>
      <c r="AP2771" s="30"/>
      <c r="AQ2771" s="30"/>
      <c r="AR2771" s="30" t="s">
        <v>68</v>
      </c>
      <c r="AS2771" s="30"/>
      <c r="AT2771" s="30"/>
      <c r="AU2771" s="30" t="s">
        <v>382</v>
      </c>
      <c r="AV2771" s="30" t="s">
        <v>383</v>
      </c>
      <c r="AW2771" s="30">
        <v>38.805439999999997</v>
      </c>
      <c r="AX2771" s="30" t="s">
        <v>17067</v>
      </c>
      <c r="AY2771" s="30" t="s">
        <v>17068</v>
      </c>
      <c r="AZ2771" s="3">
        <v>606</v>
      </c>
      <c r="BA2771" s="30" t="s">
        <v>60</v>
      </c>
      <c r="BB2771" s="30">
        <v>606</v>
      </c>
      <c r="BC2771" s="30" t="s">
        <v>60</v>
      </c>
      <c r="BD2771" s="30" t="s">
        <v>60</v>
      </c>
      <c r="BE2771" s="30" t="s">
        <v>60</v>
      </c>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v>4647</v>
      </c>
      <c r="B2772" s="30" t="s">
        <v>17069</v>
      </c>
      <c r="C2772" s="30" t="s">
        <v>17070</v>
      </c>
      <c r="D2772" s="30" t="s">
        <v>272</v>
      </c>
      <c r="E2772" s="30" t="s">
        <v>342</v>
      </c>
      <c r="F2772" s="30" t="s">
        <v>59</v>
      </c>
      <c r="G2772" s="30">
        <v>2942</v>
      </c>
      <c r="H2772" s="4">
        <v>45826</v>
      </c>
      <c r="I2772" s="4">
        <v>37231</v>
      </c>
      <c r="J2772" s="4" t="s">
        <v>60</v>
      </c>
      <c r="K2772" s="4">
        <v>45827</v>
      </c>
      <c r="L2772" s="4"/>
      <c r="M2772" s="4">
        <v>45828</v>
      </c>
      <c r="N2772" s="4"/>
      <c r="O2772" s="4" t="s">
        <v>60</v>
      </c>
      <c r="P2772" s="4" t="s">
        <v>60</v>
      </c>
      <c r="Q2772" s="4" t="s">
        <v>60</v>
      </c>
      <c r="R2772" s="4" t="s">
        <v>60</v>
      </c>
      <c r="S2772" s="4" t="s">
        <v>60</v>
      </c>
      <c r="T2772" s="4">
        <v>45829</v>
      </c>
      <c r="U2772" s="4"/>
      <c r="V2772" s="4"/>
      <c r="W2772" s="4">
        <v>45832</v>
      </c>
      <c r="X2772" s="4"/>
      <c r="Y2772" s="4" t="s">
        <v>60</v>
      </c>
      <c r="Z2772" s="4">
        <v>45834</v>
      </c>
      <c r="AA2772" s="4"/>
      <c r="AB2772" s="4" t="s">
        <v>60</v>
      </c>
      <c r="AC2772" s="4">
        <v>45835</v>
      </c>
      <c r="AD2772" s="4">
        <v>45836</v>
      </c>
      <c r="AE2772" s="4">
        <v>45839</v>
      </c>
      <c r="AF2772" s="4"/>
      <c r="AG2772" s="30" t="s">
        <v>119</v>
      </c>
      <c r="AH2772" s="30" t="s">
        <v>274</v>
      </c>
      <c r="AI2772" s="30" t="s">
        <v>8321</v>
      </c>
      <c r="AJ2772" s="30" t="s">
        <v>275</v>
      </c>
      <c r="AK2772" s="30" t="s">
        <v>100</v>
      </c>
      <c r="AL2772" s="30" t="s">
        <v>348</v>
      </c>
      <c r="AM2772" s="30" t="s">
        <v>349</v>
      </c>
      <c r="AN2772" s="30">
        <v>57.419629999999998</v>
      </c>
      <c r="AO2772" s="30" t="s">
        <v>68</v>
      </c>
      <c r="AP2772" s="30"/>
      <c r="AQ2772" s="30"/>
      <c r="AR2772" s="30" t="s">
        <v>68</v>
      </c>
      <c r="AS2772" s="30"/>
      <c r="AT2772" s="30"/>
      <c r="AU2772" s="30" t="s">
        <v>350</v>
      </c>
      <c r="AV2772" s="30" t="s">
        <v>351</v>
      </c>
      <c r="AW2772" s="30">
        <v>251.14277000000001</v>
      </c>
      <c r="AX2772" s="30" t="s">
        <v>741</v>
      </c>
      <c r="AY2772" s="30" t="s">
        <v>690</v>
      </c>
      <c r="AZ2772" s="3">
        <v>2942</v>
      </c>
      <c r="BA2772" s="30" t="s">
        <v>60</v>
      </c>
      <c r="BB2772" s="30">
        <v>2942</v>
      </c>
      <c r="BC2772" s="30" t="s">
        <v>60</v>
      </c>
      <c r="BD2772" s="30" t="s">
        <v>60</v>
      </c>
      <c r="BE2772" s="30" t="s">
        <v>60</v>
      </c>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v>4651</v>
      </c>
      <c r="B2773" s="30" t="s">
        <v>17071</v>
      </c>
      <c r="C2773" s="30" t="s">
        <v>17072</v>
      </c>
      <c r="D2773" s="30" t="s">
        <v>86</v>
      </c>
      <c r="E2773" s="30" t="s">
        <v>192</v>
      </c>
      <c r="F2773" s="30" t="s">
        <v>59</v>
      </c>
      <c r="G2773" s="30">
        <v>93</v>
      </c>
      <c r="H2773" s="4">
        <v>45826</v>
      </c>
      <c r="I2773" s="4">
        <v>37231</v>
      </c>
      <c r="J2773" s="4" t="s">
        <v>60</v>
      </c>
      <c r="K2773" s="4">
        <v>45827</v>
      </c>
      <c r="L2773" s="4"/>
      <c r="M2773" s="4">
        <v>45828</v>
      </c>
      <c r="N2773" s="4"/>
      <c r="O2773" s="4" t="s">
        <v>60</v>
      </c>
      <c r="P2773" s="4" t="s">
        <v>60</v>
      </c>
      <c r="Q2773" s="4" t="s">
        <v>60</v>
      </c>
      <c r="R2773" s="4" t="s">
        <v>60</v>
      </c>
      <c r="S2773" s="4" t="s">
        <v>60</v>
      </c>
      <c r="T2773" s="4">
        <v>45829</v>
      </c>
      <c r="U2773" s="4"/>
      <c r="V2773" s="4"/>
      <c r="W2773" s="4">
        <v>45832</v>
      </c>
      <c r="X2773" s="4"/>
      <c r="Y2773" s="4" t="s">
        <v>60</v>
      </c>
      <c r="Z2773" s="4">
        <v>45834</v>
      </c>
      <c r="AA2773" s="4"/>
      <c r="AB2773" s="4" t="s">
        <v>60</v>
      </c>
      <c r="AC2773" s="4">
        <v>45835</v>
      </c>
      <c r="AD2773" s="4">
        <v>45836</v>
      </c>
      <c r="AE2773" s="4">
        <v>45839</v>
      </c>
      <c r="AF2773" s="4"/>
      <c r="AG2773" s="30" t="s">
        <v>119</v>
      </c>
      <c r="AH2773" s="30" t="s">
        <v>15139</v>
      </c>
      <c r="AI2773" s="30" t="s">
        <v>17073</v>
      </c>
      <c r="AJ2773" s="30" t="s">
        <v>15141</v>
      </c>
      <c r="AK2773" s="30" t="s">
        <v>100</v>
      </c>
      <c r="AL2773" s="30" t="s">
        <v>15142</v>
      </c>
      <c r="AM2773" s="30" t="s">
        <v>15143</v>
      </c>
      <c r="AN2773" s="30">
        <v>3.7267399999999999</v>
      </c>
      <c r="AO2773" s="30" t="s">
        <v>68</v>
      </c>
      <c r="AP2773" s="30"/>
      <c r="AQ2773" s="30"/>
      <c r="AR2773" s="30" t="s">
        <v>68</v>
      </c>
      <c r="AS2773" s="30"/>
      <c r="AT2773" s="30"/>
      <c r="AU2773" s="30" t="s">
        <v>536</v>
      </c>
      <c r="AV2773" s="30" t="s">
        <v>537</v>
      </c>
      <c r="AW2773" s="30">
        <v>8.1495300000000004</v>
      </c>
      <c r="AX2773" s="30" t="s">
        <v>17074</v>
      </c>
      <c r="AY2773" s="30" t="s">
        <v>17075</v>
      </c>
      <c r="AZ2773" s="3">
        <v>58</v>
      </c>
      <c r="BA2773" s="30" t="s">
        <v>60</v>
      </c>
      <c r="BB2773" s="30">
        <v>93</v>
      </c>
      <c r="BC2773" s="30" t="s">
        <v>60</v>
      </c>
      <c r="BD2773" s="30" t="s">
        <v>60</v>
      </c>
      <c r="BE2773" s="30" t="s">
        <v>60</v>
      </c>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v>4652</v>
      </c>
      <c r="B2774" s="30" t="s">
        <v>17076</v>
      </c>
      <c r="C2774" s="30" t="s">
        <v>17077</v>
      </c>
      <c r="D2774" s="30" t="s">
        <v>86</v>
      </c>
      <c r="E2774" s="30" t="s">
        <v>170</v>
      </c>
      <c r="F2774" s="30" t="s">
        <v>59</v>
      </c>
      <c r="G2774" s="30">
        <v>5011</v>
      </c>
      <c r="H2774" s="4">
        <v>45826</v>
      </c>
      <c r="I2774" s="4">
        <v>37231</v>
      </c>
      <c r="J2774" s="4" t="s">
        <v>60</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0" t="s">
        <v>119</v>
      </c>
      <c r="AH2774" s="30" t="s">
        <v>294</v>
      </c>
      <c r="AI2774" s="30" t="s">
        <v>527</v>
      </c>
      <c r="AJ2774" s="30" t="s">
        <v>295</v>
      </c>
      <c r="AK2774" s="30" t="s">
        <v>100</v>
      </c>
      <c r="AL2774" s="30" t="s">
        <v>528</v>
      </c>
      <c r="AM2774" s="30" t="s">
        <v>529</v>
      </c>
      <c r="AN2774" s="30">
        <v>173.63355000000001</v>
      </c>
      <c r="AO2774" s="30" t="s">
        <v>68</v>
      </c>
      <c r="AP2774" s="30"/>
      <c r="AQ2774" s="30"/>
      <c r="AR2774" s="30" t="s">
        <v>68</v>
      </c>
      <c r="AS2774" s="30"/>
      <c r="AT2774" s="30"/>
      <c r="AU2774" s="30" t="s">
        <v>250</v>
      </c>
      <c r="AV2774" s="30" t="s">
        <v>251</v>
      </c>
      <c r="AW2774" s="30">
        <v>379.73757000000001</v>
      </c>
      <c r="AX2774" s="30" t="s">
        <v>530</v>
      </c>
      <c r="AY2774" s="30" t="s">
        <v>531</v>
      </c>
      <c r="AZ2774" s="3">
        <v>5011</v>
      </c>
      <c r="BA2774" s="30" t="s">
        <v>60</v>
      </c>
      <c r="BB2774" s="30">
        <v>5011</v>
      </c>
      <c r="BC2774" s="30" t="s">
        <v>60</v>
      </c>
      <c r="BD2774" s="30" t="s">
        <v>60</v>
      </c>
      <c r="BE2774" s="30" t="s">
        <v>60</v>
      </c>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v>4653</v>
      </c>
      <c r="B2775" s="30" t="s">
        <v>17078</v>
      </c>
      <c r="C2775" s="30" t="s">
        <v>17079</v>
      </c>
      <c r="D2775" s="30" t="s">
        <v>86</v>
      </c>
      <c r="E2775" s="30" t="s">
        <v>201</v>
      </c>
      <c r="F2775" s="30" t="s">
        <v>59</v>
      </c>
      <c r="G2775" s="30">
        <v>921</v>
      </c>
      <c r="H2775" s="4">
        <v>45826</v>
      </c>
      <c r="I2775" s="4">
        <v>37231</v>
      </c>
      <c r="J2775" s="4" t="s">
        <v>60</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0" t="s">
        <v>119</v>
      </c>
      <c r="AH2775" s="30" t="s">
        <v>16972</v>
      </c>
      <c r="AI2775" s="30" t="s">
        <v>16973</v>
      </c>
      <c r="AJ2775" s="30" t="s">
        <v>16974</v>
      </c>
      <c r="AK2775" s="30" t="s">
        <v>65</v>
      </c>
      <c r="AL2775" s="30" t="s">
        <v>16975</v>
      </c>
      <c r="AM2775" s="30" t="s">
        <v>16976</v>
      </c>
      <c r="AN2775" s="30">
        <v>26.50488</v>
      </c>
      <c r="AO2775" s="30" t="s">
        <v>68</v>
      </c>
      <c r="AP2775" s="30"/>
      <c r="AQ2775" s="30"/>
      <c r="AR2775" s="30" t="s">
        <v>68</v>
      </c>
      <c r="AS2775" s="30"/>
      <c r="AT2775" s="30"/>
      <c r="AU2775" s="30" t="s">
        <v>16977</v>
      </c>
      <c r="AV2775" s="30" t="s">
        <v>16978</v>
      </c>
      <c r="AW2775" s="30">
        <v>57.971249999999998</v>
      </c>
      <c r="AX2775" s="30" t="s">
        <v>16979</v>
      </c>
      <c r="AY2775" s="30" t="s">
        <v>16980</v>
      </c>
      <c r="AZ2775" s="3">
        <v>921</v>
      </c>
      <c r="BA2775" s="30" t="s">
        <v>60</v>
      </c>
      <c r="BB2775" s="30">
        <v>921</v>
      </c>
      <c r="BC2775" s="30" t="s">
        <v>60</v>
      </c>
      <c r="BD2775" s="30" t="s">
        <v>60</v>
      </c>
      <c r="BE2775" s="30" t="s">
        <v>60</v>
      </c>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v>4654</v>
      </c>
      <c r="B2776" s="30" t="s">
        <v>17080</v>
      </c>
      <c r="C2776" s="30" t="s">
        <v>17081</v>
      </c>
      <c r="D2776" s="30" t="s">
        <v>86</v>
      </c>
      <c r="E2776" s="30" t="s">
        <v>201</v>
      </c>
      <c r="F2776" s="30" t="s">
        <v>59</v>
      </c>
      <c r="G2776" s="30">
        <v>441</v>
      </c>
      <c r="H2776" s="4">
        <v>45826</v>
      </c>
      <c r="I2776" s="4">
        <v>37231</v>
      </c>
      <c r="J2776" s="4" t="s">
        <v>60</v>
      </c>
      <c r="K2776" s="4">
        <v>45827</v>
      </c>
      <c r="L2776" s="4"/>
      <c r="M2776" s="4">
        <v>45828</v>
      </c>
      <c r="N2776" s="4"/>
      <c r="O2776" s="4" t="s">
        <v>60</v>
      </c>
      <c r="P2776" s="4" t="s">
        <v>60</v>
      </c>
      <c r="Q2776" s="4" t="s">
        <v>60</v>
      </c>
      <c r="R2776" s="4" t="s">
        <v>60</v>
      </c>
      <c r="S2776" s="4" t="s">
        <v>60</v>
      </c>
      <c r="T2776" s="4">
        <v>45829</v>
      </c>
      <c r="U2776" s="4"/>
      <c r="V2776" s="4"/>
      <c r="W2776" s="4">
        <v>45832</v>
      </c>
      <c r="X2776" s="4"/>
      <c r="Y2776" s="4" t="s">
        <v>60</v>
      </c>
      <c r="Z2776" s="4">
        <v>45834</v>
      </c>
      <c r="AA2776" s="4"/>
      <c r="AB2776" s="4" t="s">
        <v>60</v>
      </c>
      <c r="AC2776" s="4">
        <v>45835</v>
      </c>
      <c r="AD2776" s="4">
        <v>45836</v>
      </c>
      <c r="AE2776" s="4">
        <v>45839</v>
      </c>
      <c r="AF2776" s="4"/>
      <c r="AG2776" s="30" t="s">
        <v>119</v>
      </c>
      <c r="AH2776" s="30" t="s">
        <v>16972</v>
      </c>
      <c r="AI2776" s="30" t="s">
        <v>16973</v>
      </c>
      <c r="AJ2776" s="30" t="s">
        <v>16974</v>
      </c>
      <c r="AK2776" s="30" t="s">
        <v>65</v>
      </c>
      <c r="AL2776" s="30" t="s">
        <v>16975</v>
      </c>
      <c r="AM2776" s="30" t="s">
        <v>16976</v>
      </c>
      <c r="AN2776" s="30">
        <v>12.62712</v>
      </c>
      <c r="AO2776" s="30" t="s">
        <v>68</v>
      </c>
      <c r="AP2776" s="30"/>
      <c r="AQ2776" s="30"/>
      <c r="AR2776" s="30" t="s">
        <v>68</v>
      </c>
      <c r="AS2776" s="30"/>
      <c r="AT2776" s="30"/>
      <c r="AU2776" s="30" t="s">
        <v>16977</v>
      </c>
      <c r="AV2776" s="30" t="s">
        <v>16978</v>
      </c>
      <c r="AW2776" s="30">
        <v>27.617760000000001</v>
      </c>
      <c r="AX2776" s="30" t="s">
        <v>16979</v>
      </c>
      <c r="AY2776" s="30" t="s">
        <v>16980</v>
      </c>
      <c r="AZ2776" s="3">
        <v>441</v>
      </c>
      <c r="BA2776" s="30" t="s">
        <v>60</v>
      </c>
      <c r="BB2776" s="30">
        <v>441</v>
      </c>
      <c r="BC2776" s="30" t="s">
        <v>60</v>
      </c>
      <c r="BD2776" s="30" t="s">
        <v>60</v>
      </c>
      <c r="BE2776" s="30" t="s">
        <v>60</v>
      </c>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v>4655</v>
      </c>
      <c r="B2777" s="30" t="s">
        <v>17082</v>
      </c>
      <c r="C2777" s="30" t="s">
        <v>17083</v>
      </c>
      <c r="D2777" s="30" t="s">
        <v>86</v>
      </c>
      <c r="E2777" s="30" t="s">
        <v>163</v>
      </c>
      <c r="F2777" s="30" t="s">
        <v>59</v>
      </c>
      <c r="G2777" s="30">
        <v>5825</v>
      </c>
      <c r="H2777" s="4">
        <v>45826</v>
      </c>
      <c r="I2777" s="4">
        <v>37231</v>
      </c>
      <c r="J2777" s="4" t="s">
        <v>60</v>
      </c>
      <c r="K2777" s="4">
        <v>45827</v>
      </c>
      <c r="L2777" s="4"/>
      <c r="M2777" s="4">
        <v>45828</v>
      </c>
      <c r="N2777" s="4"/>
      <c r="O2777" s="4" t="s">
        <v>60</v>
      </c>
      <c r="P2777" s="4" t="s">
        <v>60</v>
      </c>
      <c r="Q2777" s="4" t="s">
        <v>60</v>
      </c>
      <c r="R2777" s="4" t="s">
        <v>60</v>
      </c>
      <c r="S2777" s="4" t="s">
        <v>60</v>
      </c>
      <c r="T2777" s="4">
        <v>45829</v>
      </c>
      <c r="U2777" s="4"/>
      <c r="V2777" s="4"/>
      <c r="W2777" s="4">
        <v>45832</v>
      </c>
      <c r="X2777" s="4"/>
      <c r="Y2777" s="4" t="s">
        <v>60</v>
      </c>
      <c r="Z2777" s="4">
        <v>45834</v>
      </c>
      <c r="AA2777" s="4"/>
      <c r="AB2777" s="4" t="s">
        <v>60</v>
      </c>
      <c r="AC2777" s="4">
        <v>45835</v>
      </c>
      <c r="AD2777" s="4">
        <v>45836</v>
      </c>
      <c r="AE2777" s="4">
        <v>45839</v>
      </c>
      <c r="AF2777" s="4"/>
      <c r="AG2777" s="30" t="s">
        <v>119</v>
      </c>
      <c r="AH2777" s="30" t="s">
        <v>268</v>
      </c>
      <c r="AI2777" s="30" t="s">
        <v>17084</v>
      </c>
      <c r="AJ2777" s="30" t="s">
        <v>194</v>
      </c>
      <c r="AK2777" s="30" t="s">
        <v>65</v>
      </c>
      <c r="AL2777" s="30" t="s">
        <v>269</v>
      </c>
      <c r="AM2777" s="30" t="s">
        <v>270</v>
      </c>
      <c r="AN2777" s="30">
        <v>182.71575999999999</v>
      </c>
      <c r="AO2777" s="30" t="s">
        <v>68</v>
      </c>
      <c r="AP2777" s="30"/>
      <c r="AQ2777" s="30"/>
      <c r="AR2777" s="30" t="s">
        <v>68</v>
      </c>
      <c r="AS2777" s="30"/>
      <c r="AT2777" s="30"/>
      <c r="AU2777" s="30" t="s">
        <v>613</v>
      </c>
      <c r="AV2777" s="30" t="s">
        <v>614</v>
      </c>
      <c r="AW2777" s="30">
        <v>399.61925000000002</v>
      </c>
      <c r="AX2777" s="30" t="s">
        <v>615</v>
      </c>
      <c r="AY2777" s="30" t="s">
        <v>616</v>
      </c>
      <c r="AZ2777" s="3">
        <v>5825</v>
      </c>
      <c r="BA2777" s="30" t="s">
        <v>60</v>
      </c>
      <c r="BB2777" s="30">
        <v>5825</v>
      </c>
      <c r="BC2777" s="30" t="s">
        <v>60</v>
      </c>
      <c r="BD2777" s="30" t="s">
        <v>60</v>
      </c>
      <c r="BE2777" s="30" t="s">
        <v>60</v>
      </c>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v>4658</v>
      </c>
      <c r="B2778" s="30" t="s">
        <v>17085</v>
      </c>
      <c r="C2778" s="30" t="s">
        <v>17086</v>
      </c>
      <c r="D2778" s="30" t="s">
        <v>95</v>
      </c>
      <c r="E2778" s="30" t="s">
        <v>298</v>
      </c>
      <c r="F2778" s="30" t="s">
        <v>59</v>
      </c>
      <c r="G2778" s="30">
        <v>420</v>
      </c>
      <c r="H2778" s="4">
        <v>45828</v>
      </c>
      <c r="I2778" s="4">
        <v>37231</v>
      </c>
      <c r="J2778" s="4" t="s">
        <v>60</v>
      </c>
      <c r="K2778" s="4">
        <v>45829</v>
      </c>
      <c r="L2778" s="4"/>
      <c r="M2778" s="4">
        <v>45830</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45839</v>
      </c>
      <c r="AF2778" s="4"/>
      <c r="AG2778" s="30" t="s">
        <v>119</v>
      </c>
      <c r="AH2778" s="30" t="s">
        <v>98</v>
      </c>
      <c r="AI2778" s="30" t="s">
        <v>12232</v>
      </c>
      <c r="AJ2778" s="30" t="s">
        <v>99</v>
      </c>
      <c r="AK2778" s="30" t="s">
        <v>100</v>
      </c>
      <c r="AL2778" s="30" t="s">
        <v>458</v>
      </c>
      <c r="AM2778" s="30" t="s">
        <v>459</v>
      </c>
      <c r="AN2778" s="30">
        <v>7.6190300000000004</v>
      </c>
      <c r="AO2778" s="30" t="s">
        <v>68</v>
      </c>
      <c r="AP2778" s="30"/>
      <c r="AQ2778" s="30"/>
      <c r="AR2778" s="30" t="s">
        <v>68</v>
      </c>
      <c r="AS2778" s="30"/>
      <c r="AT2778" s="30"/>
      <c r="AU2778" s="30" t="s">
        <v>460</v>
      </c>
      <c r="AV2778" s="30" t="s">
        <v>461</v>
      </c>
      <c r="AW2778" s="30">
        <v>33.323889999999999</v>
      </c>
      <c r="AX2778" s="30" t="s">
        <v>462</v>
      </c>
      <c r="AY2778" s="30" t="s">
        <v>463</v>
      </c>
      <c r="AZ2778" s="3">
        <v>420</v>
      </c>
      <c r="BA2778" s="30" t="s">
        <v>60</v>
      </c>
      <c r="BB2778" s="30">
        <v>420</v>
      </c>
      <c r="BC2778" s="30" t="s">
        <v>60</v>
      </c>
      <c r="BD2778" s="30" t="s">
        <v>60</v>
      </c>
      <c r="BE2778" s="30" t="s">
        <v>60</v>
      </c>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v>4659</v>
      </c>
      <c r="B2779" s="30" t="s">
        <v>17087</v>
      </c>
      <c r="C2779" s="30" t="s">
        <v>17088</v>
      </c>
      <c r="D2779" s="30" t="s">
        <v>95</v>
      </c>
      <c r="E2779" s="30" t="s">
        <v>298</v>
      </c>
      <c r="F2779" s="30" t="s">
        <v>59</v>
      </c>
      <c r="G2779" s="30">
        <v>804</v>
      </c>
      <c r="H2779" s="4">
        <v>45828</v>
      </c>
      <c r="I2779" s="4">
        <v>37231</v>
      </c>
      <c r="J2779" s="4" t="s">
        <v>60</v>
      </c>
      <c r="K2779" s="4">
        <v>45829</v>
      </c>
      <c r="L2779" s="4"/>
      <c r="M2779" s="4">
        <v>45830</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45839</v>
      </c>
      <c r="AF2779" s="4"/>
      <c r="AG2779" s="30" t="s">
        <v>119</v>
      </c>
      <c r="AH2779" s="30" t="s">
        <v>98</v>
      </c>
      <c r="AI2779" s="30" t="s">
        <v>17089</v>
      </c>
      <c r="AJ2779" s="30" t="s">
        <v>99</v>
      </c>
      <c r="AK2779" s="30" t="s">
        <v>100</v>
      </c>
      <c r="AL2779" s="30" t="s">
        <v>458</v>
      </c>
      <c r="AM2779" s="30" t="s">
        <v>459</v>
      </c>
      <c r="AN2779" s="30">
        <v>14.963990000000001</v>
      </c>
      <c r="AO2779" s="30" t="s">
        <v>68</v>
      </c>
      <c r="AP2779" s="30"/>
      <c r="AQ2779" s="30"/>
      <c r="AR2779" s="30" t="s">
        <v>68</v>
      </c>
      <c r="AS2779" s="30"/>
      <c r="AT2779" s="30"/>
      <c r="AU2779" s="30" t="s">
        <v>460</v>
      </c>
      <c r="AV2779" s="30" t="s">
        <v>461</v>
      </c>
      <c r="AW2779" s="30">
        <v>65.448930000000004</v>
      </c>
      <c r="AX2779" s="30" t="s">
        <v>17090</v>
      </c>
      <c r="AY2779" s="30" t="s">
        <v>17091</v>
      </c>
      <c r="AZ2779" s="3">
        <v>804</v>
      </c>
      <c r="BA2779" s="30" t="s">
        <v>60</v>
      </c>
      <c r="BB2779" s="30">
        <v>804</v>
      </c>
      <c r="BC2779" s="30" t="s">
        <v>60</v>
      </c>
      <c r="BD2779" s="30" t="s">
        <v>60</v>
      </c>
      <c r="BE2779" s="30" t="s">
        <v>60</v>
      </c>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v>4675</v>
      </c>
      <c r="B2780" s="30" t="s">
        <v>15137</v>
      </c>
      <c r="C2780" s="30" t="s">
        <v>15138</v>
      </c>
      <c r="D2780" s="30" t="s">
        <v>86</v>
      </c>
      <c r="E2780" s="30" t="s">
        <v>192</v>
      </c>
      <c r="F2780" s="30" t="s">
        <v>59</v>
      </c>
      <c r="G2780" s="30">
        <v>51</v>
      </c>
      <c r="H2780" s="4">
        <v>45831</v>
      </c>
      <c r="I2780" s="4">
        <v>45819</v>
      </c>
      <c r="J2780" s="4" t="s">
        <v>60</v>
      </c>
      <c r="K2780" s="4">
        <v>45832</v>
      </c>
      <c r="L2780" s="4">
        <v>45819.079884259256</v>
      </c>
      <c r="M2780" s="4">
        <v>45833</v>
      </c>
      <c r="N2780" s="4"/>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45837</v>
      </c>
      <c r="AD2780" s="4">
        <v>45838</v>
      </c>
      <c r="AE2780" s="4">
        <v>45839</v>
      </c>
      <c r="AF2780" s="4"/>
      <c r="AG2780" s="30" t="s">
        <v>88</v>
      </c>
      <c r="AH2780" s="30" t="s">
        <v>15139</v>
      </c>
      <c r="AI2780" s="30" t="s">
        <v>15140</v>
      </c>
      <c r="AJ2780" s="30" t="s">
        <v>15141</v>
      </c>
      <c r="AK2780" s="30" t="s">
        <v>100</v>
      </c>
      <c r="AL2780" s="30" t="s">
        <v>15142</v>
      </c>
      <c r="AM2780" s="30" t="s">
        <v>15143</v>
      </c>
      <c r="AN2780" s="30">
        <v>2.0901999999999998</v>
      </c>
      <c r="AO2780" s="30" t="s">
        <v>68</v>
      </c>
      <c r="AP2780" s="30"/>
      <c r="AQ2780" s="30"/>
      <c r="AR2780" s="30" t="s">
        <v>68</v>
      </c>
      <c r="AS2780" s="30"/>
      <c r="AT2780" s="30"/>
      <c r="AU2780" s="30" t="s">
        <v>15144</v>
      </c>
      <c r="AV2780" s="30" t="s">
        <v>15145</v>
      </c>
      <c r="AW2780" s="30">
        <v>4.5707899999999997</v>
      </c>
      <c r="AX2780" s="30" t="s">
        <v>15146</v>
      </c>
      <c r="AY2780" s="30" t="s">
        <v>15147</v>
      </c>
      <c r="AZ2780" s="3">
        <v>41</v>
      </c>
      <c r="BA2780" s="30" t="s">
        <v>60</v>
      </c>
      <c r="BB2780" s="30">
        <v>51</v>
      </c>
      <c r="BC2780" s="30" t="s">
        <v>60</v>
      </c>
      <c r="BD2780" s="30" t="s">
        <v>60</v>
      </c>
      <c r="BE2780" s="30" t="s">
        <v>60</v>
      </c>
      <c r="BF2780" s="32" t="str">
        <f>IFERROR(VLOOKUP(Data_Power_app[[#This Row],[PRO ODER]],'Result'!H:J,3,0),"")</f>
        <v/>
      </c>
      <c r="BG2780" s="13" t="str">
        <f>IFERROR(VLOOKUP(Data_Power_app[[#This Row],[PRO ODER]]&amp;"LAM",'Real Time'!A:E,4,0),"")</f>
        <v>ML-04</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v>4676</v>
      </c>
      <c r="B2781" s="30" t="s">
        <v>4789</v>
      </c>
      <c r="C2781" s="30" t="s">
        <v>4790</v>
      </c>
      <c r="D2781" s="30" t="s">
        <v>86</v>
      </c>
      <c r="E2781" s="30" t="s">
        <v>163</v>
      </c>
      <c r="F2781" s="30" t="s">
        <v>72</v>
      </c>
      <c r="G2781" s="30">
        <v>176</v>
      </c>
      <c r="H2781" s="4">
        <v>45832</v>
      </c>
      <c r="I2781" s="4">
        <v>45811</v>
      </c>
      <c r="J2781" s="4">
        <v>45814</v>
      </c>
      <c r="K2781" s="4">
        <v>45833</v>
      </c>
      <c r="L2781" s="4">
        <v>45812.774097222224</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45839</v>
      </c>
      <c r="AF2781" s="4"/>
      <c r="AG2781" s="30" t="s">
        <v>151</v>
      </c>
      <c r="AH2781" s="30" t="s">
        <v>340</v>
      </c>
      <c r="AI2781" s="30" t="s">
        <v>4849</v>
      </c>
      <c r="AJ2781" s="30" t="s">
        <v>74</v>
      </c>
      <c r="AK2781" s="30" t="s">
        <v>100</v>
      </c>
      <c r="AL2781" s="30" t="s">
        <v>321</v>
      </c>
      <c r="AM2781" s="30" t="s">
        <v>322</v>
      </c>
      <c r="AN2781" s="30">
        <v>4.4807800000000002</v>
      </c>
      <c r="AO2781" s="30" t="s">
        <v>68</v>
      </c>
      <c r="AP2781" s="30"/>
      <c r="AQ2781" s="30"/>
      <c r="AR2781" s="30" t="s">
        <v>68</v>
      </c>
      <c r="AS2781" s="30"/>
      <c r="AT2781" s="30"/>
      <c r="AU2781" s="30" t="s">
        <v>510</v>
      </c>
      <c r="AV2781" s="30" t="s">
        <v>511</v>
      </c>
      <c r="AW2781" s="30">
        <v>9.7990700000000004</v>
      </c>
      <c r="AX2781" s="30" t="s">
        <v>4850</v>
      </c>
      <c r="AY2781" s="30" t="s">
        <v>4851</v>
      </c>
      <c r="AZ2781" s="3">
        <v>176</v>
      </c>
      <c r="BA2781" s="30" t="s">
        <v>213</v>
      </c>
      <c r="BB2781" s="30">
        <v>176</v>
      </c>
      <c r="BC2781" s="30" t="s">
        <v>60</v>
      </c>
      <c r="BD2781" s="30" t="s">
        <v>60</v>
      </c>
      <c r="BE2781" s="30" t="s">
        <v>341</v>
      </c>
      <c r="BF2781" s="32" t="str">
        <f>IFERROR(VLOOKUP(Data_Power_app[[#This Row],[PRO ODER]],'Result'!H:J,3,0),"")</f>
        <v>LAMINATION 3</v>
      </c>
      <c r="BG2781" s="13" t="str">
        <f>IFERROR(VLOOKUP(Data_Power_app[[#This Row],[PRO ODER]]&amp;"LAM",'Real Time'!A:E,4,0),"")</f>
        <v>ML-03</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2" spans="1:60" x14ac:dyDescent="0.25">
      <c r="A2782" s="28">
        <v>4698</v>
      </c>
      <c r="B2782" s="30" t="s">
        <v>17092</v>
      </c>
      <c r="C2782" s="30" t="s">
        <v>17093</v>
      </c>
      <c r="D2782" s="30" t="s">
        <v>86</v>
      </c>
      <c r="E2782" s="30" t="s">
        <v>87</v>
      </c>
      <c r="F2782" s="30" t="s">
        <v>59</v>
      </c>
      <c r="G2782" s="30">
        <v>3280</v>
      </c>
      <c r="H2782" s="4">
        <v>45827</v>
      </c>
      <c r="I2782" s="4">
        <v>37231</v>
      </c>
      <c r="J2782" s="4" t="s">
        <v>68</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t="s">
        <v>60</v>
      </c>
      <c r="AA2782" s="4"/>
      <c r="AB2782" s="4" t="s">
        <v>60</v>
      </c>
      <c r="AC2782" s="4">
        <v>45837</v>
      </c>
      <c r="AD2782" s="4">
        <v>45838</v>
      </c>
      <c r="AE2782" s="4">
        <v>45840</v>
      </c>
      <c r="AF2782" s="4"/>
      <c r="AG2782" s="30" t="s">
        <v>119</v>
      </c>
      <c r="AH2782" s="30" t="s">
        <v>89</v>
      </c>
      <c r="AI2782" s="30" t="s">
        <v>16751</v>
      </c>
      <c r="AJ2782" s="30" t="s">
        <v>90</v>
      </c>
      <c r="AK2782" s="30" t="s">
        <v>65</v>
      </c>
      <c r="AL2782" s="30" t="s">
        <v>91</v>
      </c>
      <c r="AM2782" s="30" t="s">
        <v>92</v>
      </c>
      <c r="AN2782" s="30">
        <v>143.33995999999999</v>
      </c>
      <c r="AO2782" s="30" t="s">
        <v>93</v>
      </c>
      <c r="AP2782" s="30" t="s">
        <v>94</v>
      </c>
      <c r="AQ2782" s="30">
        <v>143.33995999999999</v>
      </c>
      <c r="AR2782" s="30" t="s">
        <v>68</v>
      </c>
      <c r="AS2782" s="30"/>
      <c r="AT2782" s="30"/>
      <c r="AU2782" s="30" t="s">
        <v>536</v>
      </c>
      <c r="AV2782" s="30" t="s">
        <v>537</v>
      </c>
      <c r="AW2782" s="30">
        <v>266.48568</v>
      </c>
      <c r="AX2782" s="30" t="s">
        <v>68</v>
      </c>
      <c r="AY2782" s="30" t="s">
        <v>68</v>
      </c>
      <c r="AZ2782" s="3" t="s">
        <v>68</v>
      </c>
      <c r="BA2782" s="30" t="s">
        <v>60</v>
      </c>
      <c r="BB2782" s="30">
        <v>3280</v>
      </c>
      <c r="BC2782" s="30" t="s">
        <v>60</v>
      </c>
      <c r="BD2782" s="30" t="s">
        <v>60</v>
      </c>
      <c r="BE2782" s="30" t="s">
        <v>60</v>
      </c>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v>4699</v>
      </c>
      <c r="B2783" s="30" t="s">
        <v>17094</v>
      </c>
      <c r="C2783" s="30" t="s">
        <v>17095</v>
      </c>
      <c r="D2783" s="30" t="s">
        <v>86</v>
      </c>
      <c r="E2783" s="30" t="s">
        <v>163</v>
      </c>
      <c r="F2783" s="30" t="s">
        <v>59</v>
      </c>
      <c r="G2783" s="30">
        <v>110</v>
      </c>
      <c r="H2783" s="4">
        <v>45827</v>
      </c>
      <c r="I2783" s="4">
        <v>37231</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0" t="s">
        <v>119</v>
      </c>
      <c r="AH2783" s="30" t="s">
        <v>438</v>
      </c>
      <c r="AI2783" s="30" t="s">
        <v>2632</v>
      </c>
      <c r="AJ2783" s="30" t="s">
        <v>172</v>
      </c>
      <c r="AK2783" s="30" t="s">
        <v>100</v>
      </c>
      <c r="AL2783" s="30" t="s">
        <v>439</v>
      </c>
      <c r="AM2783" s="30" t="s">
        <v>440</v>
      </c>
      <c r="AN2783" s="30">
        <v>3.8367399999999998</v>
      </c>
      <c r="AO2783" s="30" t="s">
        <v>68</v>
      </c>
      <c r="AP2783" s="30"/>
      <c r="AQ2783" s="30"/>
      <c r="AR2783" s="30" t="s">
        <v>68</v>
      </c>
      <c r="AS2783" s="30"/>
      <c r="AT2783" s="30"/>
      <c r="AU2783" s="30" t="s">
        <v>774</v>
      </c>
      <c r="AV2783" s="30" t="s">
        <v>775</v>
      </c>
      <c r="AW2783" s="30">
        <v>8.3905999999999992</v>
      </c>
      <c r="AX2783" s="30" t="s">
        <v>2633</v>
      </c>
      <c r="AY2783" s="30" t="s">
        <v>2634</v>
      </c>
      <c r="AZ2783" s="3">
        <v>110</v>
      </c>
      <c r="BA2783" s="30" t="s">
        <v>60</v>
      </c>
      <c r="BB2783" s="30">
        <v>110</v>
      </c>
      <c r="BC2783" s="30" t="s">
        <v>60</v>
      </c>
      <c r="BD2783" s="30" t="s">
        <v>60</v>
      </c>
      <c r="BE2783" s="30" t="s">
        <v>60</v>
      </c>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v>4700</v>
      </c>
      <c r="B2784" s="30" t="s">
        <v>17096</v>
      </c>
      <c r="C2784" s="30" t="s">
        <v>17097</v>
      </c>
      <c r="D2784" s="30" t="s">
        <v>272</v>
      </c>
      <c r="E2784" s="30" t="s">
        <v>342</v>
      </c>
      <c r="F2784" s="30" t="s">
        <v>59</v>
      </c>
      <c r="G2784" s="30">
        <v>4928</v>
      </c>
      <c r="H2784" s="4">
        <v>45827</v>
      </c>
      <c r="I2784" s="4">
        <v>37231</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0" t="s">
        <v>119</v>
      </c>
      <c r="AH2784" s="30" t="s">
        <v>274</v>
      </c>
      <c r="AI2784" s="30" t="s">
        <v>8321</v>
      </c>
      <c r="AJ2784" s="30" t="s">
        <v>275</v>
      </c>
      <c r="AK2784" s="30" t="s">
        <v>100</v>
      </c>
      <c r="AL2784" s="30" t="s">
        <v>348</v>
      </c>
      <c r="AM2784" s="30" t="s">
        <v>349</v>
      </c>
      <c r="AN2784" s="30">
        <v>95.854159999999993</v>
      </c>
      <c r="AO2784" s="30" t="s">
        <v>68</v>
      </c>
      <c r="AP2784" s="30"/>
      <c r="AQ2784" s="30"/>
      <c r="AR2784" s="30" t="s">
        <v>68</v>
      </c>
      <c r="AS2784" s="30"/>
      <c r="AT2784" s="30"/>
      <c r="AU2784" s="30" t="s">
        <v>350</v>
      </c>
      <c r="AV2784" s="30" t="s">
        <v>351</v>
      </c>
      <c r="AW2784" s="30">
        <v>419.24491</v>
      </c>
      <c r="AX2784" s="30" t="s">
        <v>741</v>
      </c>
      <c r="AY2784" s="30" t="s">
        <v>690</v>
      </c>
      <c r="AZ2784" s="3">
        <v>4928</v>
      </c>
      <c r="BA2784" s="30" t="s">
        <v>60</v>
      </c>
      <c r="BB2784" s="30">
        <v>4928</v>
      </c>
      <c r="BC2784" s="30" t="s">
        <v>60</v>
      </c>
      <c r="BD2784" s="30" t="s">
        <v>60</v>
      </c>
      <c r="BE2784" s="30" t="s">
        <v>60</v>
      </c>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v>4701</v>
      </c>
      <c r="B2785" s="30" t="s">
        <v>17098</v>
      </c>
      <c r="C2785" s="30" t="s">
        <v>17099</v>
      </c>
      <c r="D2785" s="30" t="s">
        <v>272</v>
      </c>
      <c r="E2785" s="30" t="s">
        <v>342</v>
      </c>
      <c r="F2785" s="30" t="s">
        <v>59</v>
      </c>
      <c r="G2785" s="30">
        <v>992</v>
      </c>
      <c r="H2785" s="4">
        <v>45827</v>
      </c>
      <c r="I2785" s="4">
        <v>37231</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0" t="s">
        <v>119</v>
      </c>
      <c r="AH2785" s="30" t="s">
        <v>274</v>
      </c>
      <c r="AI2785" s="30" t="s">
        <v>2454</v>
      </c>
      <c r="AJ2785" s="30" t="s">
        <v>275</v>
      </c>
      <c r="AK2785" s="30" t="s">
        <v>65</v>
      </c>
      <c r="AL2785" s="30" t="s">
        <v>348</v>
      </c>
      <c r="AM2785" s="30" t="s">
        <v>349</v>
      </c>
      <c r="AN2785" s="30">
        <v>16.044619999999998</v>
      </c>
      <c r="AO2785" s="30" t="s">
        <v>68</v>
      </c>
      <c r="AP2785" s="30"/>
      <c r="AQ2785" s="30"/>
      <c r="AR2785" s="30" t="s">
        <v>68</v>
      </c>
      <c r="AS2785" s="30"/>
      <c r="AT2785" s="30"/>
      <c r="AU2785" s="30" t="s">
        <v>743</v>
      </c>
      <c r="AV2785" s="30" t="s">
        <v>744</v>
      </c>
      <c r="AW2785" s="30">
        <v>70.166889999999995</v>
      </c>
      <c r="AX2785" s="30" t="s">
        <v>855</v>
      </c>
      <c r="AY2785" s="30" t="s">
        <v>353</v>
      </c>
      <c r="AZ2785" s="3">
        <v>992</v>
      </c>
      <c r="BA2785" s="30" t="s">
        <v>60</v>
      </c>
      <c r="BB2785" s="30">
        <v>992</v>
      </c>
      <c r="BC2785" s="30" t="s">
        <v>60</v>
      </c>
      <c r="BD2785" s="30" t="s">
        <v>60</v>
      </c>
      <c r="BE2785" s="30" t="s">
        <v>60</v>
      </c>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v>4702</v>
      </c>
      <c r="B2786" s="30" t="s">
        <v>17100</v>
      </c>
      <c r="C2786" s="30" t="s">
        <v>17101</v>
      </c>
      <c r="D2786" s="30" t="s">
        <v>272</v>
      </c>
      <c r="E2786" s="30" t="s">
        <v>342</v>
      </c>
      <c r="F2786" s="30" t="s">
        <v>59</v>
      </c>
      <c r="G2786" s="30">
        <v>758</v>
      </c>
      <c r="H2786" s="4">
        <v>45827</v>
      </c>
      <c r="I2786" s="4">
        <v>37231</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0" t="s">
        <v>119</v>
      </c>
      <c r="AH2786" s="30" t="s">
        <v>274</v>
      </c>
      <c r="AI2786" s="30" t="s">
        <v>1828</v>
      </c>
      <c r="AJ2786" s="30" t="s">
        <v>275</v>
      </c>
      <c r="AK2786" s="30" t="s">
        <v>65</v>
      </c>
      <c r="AL2786" s="30" t="s">
        <v>343</v>
      </c>
      <c r="AM2786" s="30" t="s">
        <v>344</v>
      </c>
      <c r="AN2786" s="30">
        <v>12.53384</v>
      </c>
      <c r="AO2786" s="30" t="s">
        <v>68</v>
      </c>
      <c r="AP2786" s="30"/>
      <c r="AQ2786" s="30"/>
      <c r="AR2786" s="30" t="s">
        <v>68</v>
      </c>
      <c r="AS2786" s="30"/>
      <c r="AT2786" s="30"/>
      <c r="AU2786" s="30" t="s">
        <v>345</v>
      </c>
      <c r="AV2786" s="30" t="s">
        <v>346</v>
      </c>
      <c r="AW2786" s="30">
        <v>54.814039999999999</v>
      </c>
      <c r="AX2786" s="30" t="s">
        <v>1829</v>
      </c>
      <c r="AY2786" s="30" t="s">
        <v>1830</v>
      </c>
      <c r="AZ2786" s="3">
        <v>758</v>
      </c>
      <c r="BA2786" s="30" t="s">
        <v>60</v>
      </c>
      <c r="BB2786" s="30">
        <v>758</v>
      </c>
      <c r="BC2786" s="30" t="s">
        <v>60</v>
      </c>
      <c r="BD2786" s="30" t="s">
        <v>60</v>
      </c>
      <c r="BE2786" s="30" t="s">
        <v>60</v>
      </c>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v>4703</v>
      </c>
      <c r="B2787" s="30" t="s">
        <v>17102</v>
      </c>
      <c r="C2787" s="30" t="s">
        <v>17103</v>
      </c>
      <c r="D2787" s="30" t="s">
        <v>272</v>
      </c>
      <c r="E2787" s="30" t="s">
        <v>342</v>
      </c>
      <c r="F2787" s="30" t="s">
        <v>59</v>
      </c>
      <c r="G2787" s="30">
        <v>506</v>
      </c>
      <c r="H2787" s="4">
        <v>45827</v>
      </c>
      <c r="I2787" s="4">
        <v>37231</v>
      </c>
      <c r="J2787" s="4" t="s">
        <v>60</v>
      </c>
      <c r="K2787" s="4">
        <v>45831</v>
      </c>
      <c r="L2787" s="4"/>
      <c r="M2787" s="4">
        <v>45832</v>
      </c>
      <c r="N2787" s="4"/>
      <c r="O2787" s="4" t="s">
        <v>60</v>
      </c>
      <c r="P2787" s="4" t="s">
        <v>60</v>
      </c>
      <c r="Q2787" s="4" t="s">
        <v>60</v>
      </c>
      <c r="R2787" s="4" t="s">
        <v>60</v>
      </c>
      <c r="S2787" s="4" t="s">
        <v>60</v>
      </c>
      <c r="T2787" s="4">
        <v>45833</v>
      </c>
      <c r="U2787" s="4"/>
      <c r="V2787" s="4"/>
      <c r="W2787" s="4">
        <v>45834</v>
      </c>
      <c r="X2787" s="4"/>
      <c r="Y2787" s="4" t="s">
        <v>60</v>
      </c>
      <c r="Z2787" s="4">
        <v>45836</v>
      </c>
      <c r="AA2787" s="4"/>
      <c r="AB2787" s="4" t="s">
        <v>60</v>
      </c>
      <c r="AC2787" s="4">
        <v>45837</v>
      </c>
      <c r="AD2787" s="4">
        <v>45838</v>
      </c>
      <c r="AE2787" s="4">
        <v>45840</v>
      </c>
      <c r="AF2787" s="4"/>
      <c r="AG2787" s="30" t="s">
        <v>119</v>
      </c>
      <c r="AH2787" s="30" t="s">
        <v>274</v>
      </c>
      <c r="AI2787" s="30" t="s">
        <v>8227</v>
      </c>
      <c r="AJ2787" s="30" t="s">
        <v>275</v>
      </c>
      <c r="AK2787" s="30" t="s">
        <v>100</v>
      </c>
      <c r="AL2787" s="30" t="s">
        <v>343</v>
      </c>
      <c r="AM2787" s="30" t="s">
        <v>344</v>
      </c>
      <c r="AN2787" s="30">
        <v>9.8840699999999995</v>
      </c>
      <c r="AO2787" s="30" t="s">
        <v>68</v>
      </c>
      <c r="AP2787" s="30"/>
      <c r="AQ2787" s="30"/>
      <c r="AR2787" s="30" t="s">
        <v>68</v>
      </c>
      <c r="AS2787" s="30"/>
      <c r="AT2787" s="30"/>
      <c r="AU2787" s="30" t="s">
        <v>345</v>
      </c>
      <c r="AV2787" s="30" t="s">
        <v>346</v>
      </c>
      <c r="AW2787" s="30">
        <v>43.231180000000002</v>
      </c>
      <c r="AX2787" s="30" t="s">
        <v>8228</v>
      </c>
      <c r="AY2787" s="30" t="s">
        <v>8229</v>
      </c>
      <c r="AZ2787" s="3">
        <v>506</v>
      </c>
      <c r="BA2787" s="30" t="s">
        <v>60</v>
      </c>
      <c r="BB2787" s="30">
        <v>506</v>
      </c>
      <c r="BC2787" s="30" t="s">
        <v>60</v>
      </c>
      <c r="BD2787" s="30" t="s">
        <v>60</v>
      </c>
      <c r="BE2787" s="30" t="s">
        <v>60</v>
      </c>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v>4704</v>
      </c>
      <c r="B2788" s="30" t="s">
        <v>17104</v>
      </c>
      <c r="C2788" s="30" t="s">
        <v>17105</v>
      </c>
      <c r="D2788" s="30" t="s">
        <v>272</v>
      </c>
      <c r="E2788" s="30" t="s">
        <v>342</v>
      </c>
      <c r="F2788" s="30" t="s">
        <v>59</v>
      </c>
      <c r="G2788" s="30">
        <v>2936</v>
      </c>
      <c r="H2788" s="4">
        <v>45827</v>
      </c>
      <c r="I2788" s="4">
        <v>37231</v>
      </c>
      <c r="J2788" s="4" t="s">
        <v>60</v>
      </c>
      <c r="K2788" s="4">
        <v>45831</v>
      </c>
      <c r="L2788" s="4"/>
      <c r="M2788" s="4">
        <v>45832</v>
      </c>
      <c r="N2788" s="4"/>
      <c r="O2788" s="4" t="s">
        <v>60</v>
      </c>
      <c r="P2788" s="4" t="s">
        <v>60</v>
      </c>
      <c r="Q2788" s="4" t="s">
        <v>60</v>
      </c>
      <c r="R2788" s="4" t="s">
        <v>60</v>
      </c>
      <c r="S2788" s="4" t="s">
        <v>60</v>
      </c>
      <c r="T2788" s="4">
        <v>45833</v>
      </c>
      <c r="U2788" s="4"/>
      <c r="V2788" s="4"/>
      <c r="W2788" s="4">
        <v>45834</v>
      </c>
      <c r="X2788" s="4"/>
      <c r="Y2788" s="4" t="s">
        <v>60</v>
      </c>
      <c r="Z2788" s="4">
        <v>45836</v>
      </c>
      <c r="AA2788" s="4"/>
      <c r="AB2788" s="4" t="s">
        <v>60</v>
      </c>
      <c r="AC2788" s="4">
        <v>45837</v>
      </c>
      <c r="AD2788" s="4">
        <v>45838</v>
      </c>
      <c r="AE2788" s="4">
        <v>45840</v>
      </c>
      <c r="AF2788" s="4"/>
      <c r="AG2788" s="30" t="s">
        <v>119</v>
      </c>
      <c r="AH2788" s="30" t="s">
        <v>274</v>
      </c>
      <c r="AI2788" s="30" t="s">
        <v>17106</v>
      </c>
      <c r="AJ2788" s="30" t="s">
        <v>275</v>
      </c>
      <c r="AK2788" s="30" t="s">
        <v>100</v>
      </c>
      <c r="AL2788" s="30" t="s">
        <v>343</v>
      </c>
      <c r="AM2788" s="30" t="s">
        <v>344</v>
      </c>
      <c r="AN2788" s="30">
        <v>58.046639999999996</v>
      </c>
      <c r="AO2788" s="30" t="s">
        <v>68</v>
      </c>
      <c r="AP2788" s="30"/>
      <c r="AQ2788" s="30"/>
      <c r="AR2788" s="30" t="s">
        <v>68</v>
      </c>
      <c r="AS2788" s="30"/>
      <c r="AT2788" s="30"/>
      <c r="AU2788" s="30" t="s">
        <v>345</v>
      </c>
      <c r="AV2788" s="30" t="s">
        <v>346</v>
      </c>
      <c r="AW2788" s="30">
        <v>253.88408000000001</v>
      </c>
      <c r="AX2788" s="30" t="s">
        <v>393</v>
      </c>
      <c r="AY2788" s="30" t="s">
        <v>394</v>
      </c>
      <c r="AZ2788" s="3">
        <v>2936</v>
      </c>
      <c r="BA2788" s="30" t="s">
        <v>60</v>
      </c>
      <c r="BB2788" s="30">
        <v>2936</v>
      </c>
      <c r="BC2788" s="30" t="s">
        <v>60</v>
      </c>
      <c r="BD2788" s="30" t="s">
        <v>60</v>
      </c>
      <c r="BE2788" s="30" t="s">
        <v>60</v>
      </c>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v>4782</v>
      </c>
      <c r="B2789" s="30" t="s">
        <v>17107</v>
      </c>
      <c r="C2789" s="30" t="s">
        <v>17108</v>
      </c>
      <c r="D2789" s="30" t="s">
        <v>86</v>
      </c>
      <c r="E2789" s="30" t="s">
        <v>163</v>
      </c>
      <c r="F2789" s="30" t="s">
        <v>59</v>
      </c>
      <c r="G2789" s="30">
        <v>4315</v>
      </c>
      <c r="H2789" s="4">
        <v>45827</v>
      </c>
      <c r="I2789" s="4">
        <v>37231</v>
      </c>
      <c r="J2789" s="4" t="s">
        <v>60</v>
      </c>
      <c r="K2789" s="4">
        <v>45831</v>
      </c>
      <c r="L2789" s="4"/>
      <c r="M2789" s="4">
        <v>45832</v>
      </c>
      <c r="N2789" s="4"/>
      <c r="O2789" s="4" t="s">
        <v>60</v>
      </c>
      <c r="P2789" s="4" t="s">
        <v>60</v>
      </c>
      <c r="Q2789" s="4" t="s">
        <v>60</v>
      </c>
      <c r="R2789" s="4" t="s">
        <v>60</v>
      </c>
      <c r="S2789" s="4" t="s">
        <v>60</v>
      </c>
      <c r="T2789" s="4">
        <v>45833</v>
      </c>
      <c r="U2789" s="4"/>
      <c r="V2789" s="4"/>
      <c r="W2789" s="4">
        <v>45834</v>
      </c>
      <c r="X2789" s="4"/>
      <c r="Y2789" s="4" t="s">
        <v>60</v>
      </c>
      <c r="Z2789" s="4">
        <v>45836</v>
      </c>
      <c r="AA2789" s="4"/>
      <c r="AB2789" s="4" t="s">
        <v>60</v>
      </c>
      <c r="AC2789" s="4">
        <v>45837</v>
      </c>
      <c r="AD2789" s="4">
        <v>45838</v>
      </c>
      <c r="AE2789" s="4">
        <v>45840</v>
      </c>
      <c r="AF2789" s="4"/>
      <c r="AG2789" s="30" t="s">
        <v>119</v>
      </c>
      <c r="AH2789" s="30" t="s">
        <v>268</v>
      </c>
      <c r="AI2789" s="30" t="s">
        <v>8203</v>
      </c>
      <c r="AJ2789" s="30" t="s">
        <v>194</v>
      </c>
      <c r="AK2789" s="30" t="s">
        <v>100</v>
      </c>
      <c r="AL2789" s="30" t="s">
        <v>269</v>
      </c>
      <c r="AM2789" s="30" t="s">
        <v>270</v>
      </c>
      <c r="AN2789" s="30">
        <v>158.47873999999999</v>
      </c>
      <c r="AO2789" s="30" t="s">
        <v>68</v>
      </c>
      <c r="AP2789" s="30"/>
      <c r="AQ2789" s="30"/>
      <c r="AR2789" s="30" t="s">
        <v>68</v>
      </c>
      <c r="AS2789" s="30"/>
      <c r="AT2789" s="30"/>
      <c r="AU2789" s="30" t="s">
        <v>8204</v>
      </c>
      <c r="AV2789" s="30" t="s">
        <v>8205</v>
      </c>
      <c r="AW2789" s="30">
        <v>346.58255000000003</v>
      </c>
      <c r="AX2789" s="30" t="s">
        <v>8206</v>
      </c>
      <c r="AY2789" s="30" t="s">
        <v>8207</v>
      </c>
      <c r="AZ2789" s="3">
        <v>4315</v>
      </c>
      <c r="BA2789" s="30" t="s">
        <v>60</v>
      </c>
      <c r="BB2789" s="30">
        <v>4315</v>
      </c>
      <c r="BC2789" s="30" t="s">
        <v>60</v>
      </c>
      <c r="BD2789" s="30" t="s">
        <v>60</v>
      </c>
      <c r="BE2789" s="30" t="s">
        <v>60</v>
      </c>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v>4783</v>
      </c>
      <c r="B2790" s="30" t="s">
        <v>17109</v>
      </c>
      <c r="C2790" s="30" t="s">
        <v>17110</v>
      </c>
      <c r="D2790" s="30" t="s">
        <v>86</v>
      </c>
      <c r="E2790" s="30" t="s">
        <v>163</v>
      </c>
      <c r="F2790" s="30" t="s">
        <v>59</v>
      </c>
      <c r="G2790" s="30">
        <v>7174</v>
      </c>
      <c r="H2790" s="4">
        <v>45827</v>
      </c>
      <c r="I2790" s="4">
        <v>37231</v>
      </c>
      <c r="J2790" s="4" t="s">
        <v>60</v>
      </c>
      <c r="K2790" s="4">
        <v>45831</v>
      </c>
      <c r="L2790" s="4"/>
      <c r="M2790" s="4">
        <v>45832</v>
      </c>
      <c r="N2790" s="4"/>
      <c r="O2790" s="4" t="s">
        <v>60</v>
      </c>
      <c r="P2790" s="4" t="s">
        <v>60</v>
      </c>
      <c r="Q2790" s="4" t="s">
        <v>60</v>
      </c>
      <c r="R2790" s="4" t="s">
        <v>60</v>
      </c>
      <c r="S2790" s="4" t="s">
        <v>60</v>
      </c>
      <c r="T2790" s="4">
        <v>45833</v>
      </c>
      <c r="U2790" s="4"/>
      <c r="V2790" s="4"/>
      <c r="W2790" s="4">
        <v>45834</v>
      </c>
      <c r="X2790" s="4"/>
      <c r="Y2790" s="4" t="s">
        <v>60</v>
      </c>
      <c r="Z2790" s="4">
        <v>45836</v>
      </c>
      <c r="AA2790" s="4"/>
      <c r="AB2790" s="4" t="s">
        <v>60</v>
      </c>
      <c r="AC2790" s="4">
        <v>45837</v>
      </c>
      <c r="AD2790" s="4">
        <v>45838</v>
      </c>
      <c r="AE2790" s="4">
        <v>45840</v>
      </c>
      <c r="AF2790" s="4"/>
      <c r="AG2790" s="30" t="s">
        <v>119</v>
      </c>
      <c r="AH2790" s="30" t="s">
        <v>268</v>
      </c>
      <c r="AI2790" s="30" t="s">
        <v>17111</v>
      </c>
      <c r="AJ2790" s="30" t="s">
        <v>194</v>
      </c>
      <c r="AK2790" s="30" t="s">
        <v>65</v>
      </c>
      <c r="AL2790" s="30" t="s">
        <v>269</v>
      </c>
      <c r="AM2790" s="30" t="s">
        <v>270</v>
      </c>
      <c r="AN2790" s="30">
        <v>218.91659000000001</v>
      </c>
      <c r="AO2790" s="30" t="s">
        <v>68</v>
      </c>
      <c r="AP2790" s="30"/>
      <c r="AQ2790" s="30"/>
      <c r="AR2790" s="30" t="s">
        <v>68</v>
      </c>
      <c r="AS2790" s="30"/>
      <c r="AT2790" s="30"/>
      <c r="AU2790" s="30" t="s">
        <v>250</v>
      </c>
      <c r="AV2790" s="30" t="s">
        <v>251</v>
      </c>
      <c r="AW2790" s="30">
        <v>478.80511000000001</v>
      </c>
      <c r="AX2790" s="30" t="s">
        <v>16758</v>
      </c>
      <c r="AY2790" s="30" t="s">
        <v>16759</v>
      </c>
      <c r="AZ2790" s="3">
        <v>7174</v>
      </c>
      <c r="BA2790" s="30" t="s">
        <v>60</v>
      </c>
      <c r="BB2790" s="30">
        <v>7174</v>
      </c>
      <c r="BC2790" s="30" t="s">
        <v>60</v>
      </c>
      <c r="BD2790" s="30" t="s">
        <v>60</v>
      </c>
      <c r="BE2790" s="30" t="s">
        <v>60</v>
      </c>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v>4785</v>
      </c>
      <c r="B2791" s="30" t="s">
        <v>17112</v>
      </c>
      <c r="C2791" s="30" t="s">
        <v>17113</v>
      </c>
      <c r="D2791" s="30" t="s">
        <v>272</v>
      </c>
      <c r="E2791" s="30" t="s">
        <v>342</v>
      </c>
      <c r="F2791" s="30" t="s">
        <v>59</v>
      </c>
      <c r="G2791" s="30">
        <v>1993</v>
      </c>
      <c r="H2791" s="4">
        <v>45827</v>
      </c>
      <c r="I2791" s="4">
        <v>37231</v>
      </c>
      <c r="J2791" s="4" t="s">
        <v>60</v>
      </c>
      <c r="K2791" s="4">
        <v>45831</v>
      </c>
      <c r="L2791" s="4"/>
      <c r="M2791" s="4">
        <v>45832</v>
      </c>
      <c r="N2791" s="4"/>
      <c r="O2791" s="4" t="s">
        <v>60</v>
      </c>
      <c r="P2791" s="4" t="s">
        <v>60</v>
      </c>
      <c r="Q2791" s="4" t="s">
        <v>60</v>
      </c>
      <c r="R2791" s="4" t="s">
        <v>60</v>
      </c>
      <c r="S2791" s="4" t="s">
        <v>60</v>
      </c>
      <c r="T2791" s="4">
        <v>45833</v>
      </c>
      <c r="U2791" s="4"/>
      <c r="V2791" s="4"/>
      <c r="W2791" s="4">
        <v>45834</v>
      </c>
      <c r="X2791" s="4"/>
      <c r="Y2791" s="4" t="s">
        <v>60</v>
      </c>
      <c r="Z2791" s="4">
        <v>45836</v>
      </c>
      <c r="AA2791" s="4"/>
      <c r="AB2791" s="4" t="s">
        <v>60</v>
      </c>
      <c r="AC2791" s="4">
        <v>45837</v>
      </c>
      <c r="AD2791" s="4">
        <v>45838</v>
      </c>
      <c r="AE2791" s="4">
        <v>45840</v>
      </c>
      <c r="AF2791" s="4"/>
      <c r="AG2791" s="30" t="s">
        <v>119</v>
      </c>
      <c r="AH2791" s="30" t="s">
        <v>1242</v>
      </c>
      <c r="AI2791" s="30" t="s">
        <v>16958</v>
      </c>
      <c r="AJ2791" s="30" t="s">
        <v>1243</v>
      </c>
      <c r="AK2791" s="30" t="s">
        <v>100</v>
      </c>
      <c r="AL2791" s="30" t="s">
        <v>348</v>
      </c>
      <c r="AM2791" s="30" t="s">
        <v>349</v>
      </c>
      <c r="AN2791" s="30">
        <v>35.707329999999999</v>
      </c>
      <c r="AO2791" s="30" t="s">
        <v>68</v>
      </c>
      <c r="AP2791" s="30"/>
      <c r="AQ2791" s="30"/>
      <c r="AR2791" s="30" t="s">
        <v>68</v>
      </c>
      <c r="AS2791" s="30"/>
      <c r="AT2791" s="30"/>
      <c r="AU2791" s="30" t="s">
        <v>743</v>
      </c>
      <c r="AV2791" s="30" t="s">
        <v>744</v>
      </c>
      <c r="AW2791" s="30">
        <v>156.16482999999999</v>
      </c>
      <c r="AX2791" s="30" t="s">
        <v>16959</v>
      </c>
      <c r="AY2791" s="30" t="s">
        <v>16960</v>
      </c>
      <c r="AZ2791" s="3">
        <v>1993</v>
      </c>
      <c r="BA2791" s="30" t="s">
        <v>60</v>
      </c>
      <c r="BB2791" s="30">
        <v>1993</v>
      </c>
      <c r="BC2791" s="30" t="s">
        <v>60</v>
      </c>
      <c r="BD2791" s="30" t="s">
        <v>60</v>
      </c>
      <c r="BE2791" s="30" t="s">
        <v>60</v>
      </c>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v>4786</v>
      </c>
      <c r="B2792" s="30" t="s">
        <v>17114</v>
      </c>
      <c r="C2792" s="30" t="s">
        <v>17115</v>
      </c>
      <c r="D2792" s="30" t="s">
        <v>272</v>
      </c>
      <c r="E2792" s="30" t="s">
        <v>342</v>
      </c>
      <c r="F2792" s="30" t="s">
        <v>59</v>
      </c>
      <c r="G2792" s="30">
        <v>10232</v>
      </c>
      <c r="H2792" s="4">
        <v>45827</v>
      </c>
      <c r="I2792" s="4">
        <v>37231</v>
      </c>
      <c r="J2792" s="4" t="s">
        <v>60</v>
      </c>
      <c r="K2792" s="4">
        <v>45831</v>
      </c>
      <c r="L2792" s="4"/>
      <c r="M2792" s="4">
        <v>45832</v>
      </c>
      <c r="N2792" s="4"/>
      <c r="O2792" s="4" t="s">
        <v>60</v>
      </c>
      <c r="P2792" s="4" t="s">
        <v>60</v>
      </c>
      <c r="Q2792" s="4" t="s">
        <v>60</v>
      </c>
      <c r="R2792" s="4" t="s">
        <v>60</v>
      </c>
      <c r="S2792" s="4" t="s">
        <v>60</v>
      </c>
      <c r="T2792" s="4">
        <v>45833</v>
      </c>
      <c r="U2792" s="4"/>
      <c r="V2792" s="4"/>
      <c r="W2792" s="4">
        <v>45834</v>
      </c>
      <c r="X2792" s="4"/>
      <c r="Y2792" s="4" t="s">
        <v>60</v>
      </c>
      <c r="Z2792" s="4">
        <v>45836</v>
      </c>
      <c r="AA2792" s="4"/>
      <c r="AB2792" s="4" t="s">
        <v>60</v>
      </c>
      <c r="AC2792" s="4">
        <v>45837</v>
      </c>
      <c r="AD2792" s="4">
        <v>45838</v>
      </c>
      <c r="AE2792" s="4">
        <v>45840</v>
      </c>
      <c r="AF2792" s="4"/>
      <c r="AG2792" s="30" t="s">
        <v>119</v>
      </c>
      <c r="AH2792" s="30" t="s">
        <v>1242</v>
      </c>
      <c r="AI2792" s="30" t="s">
        <v>17116</v>
      </c>
      <c r="AJ2792" s="30" t="s">
        <v>1243</v>
      </c>
      <c r="AK2792" s="30" t="s">
        <v>100</v>
      </c>
      <c r="AL2792" s="30" t="s">
        <v>348</v>
      </c>
      <c r="AM2792" s="30" t="s">
        <v>349</v>
      </c>
      <c r="AN2792" s="30">
        <v>179.90020999999999</v>
      </c>
      <c r="AO2792" s="30" t="s">
        <v>68</v>
      </c>
      <c r="AP2792" s="30"/>
      <c r="AQ2792" s="30"/>
      <c r="AR2792" s="30" t="s">
        <v>68</v>
      </c>
      <c r="AS2792" s="30"/>
      <c r="AT2792" s="30"/>
      <c r="AU2792" s="30" t="s">
        <v>17117</v>
      </c>
      <c r="AV2792" s="30" t="s">
        <v>17118</v>
      </c>
      <c r="AW2792" s="30">
        <v>786.75721999999996</v>
      </c>
      <c r="AX2792" s="30" t="s">
        <v>17119</v>
      </c>
      <c r="AY2792" s="30" t="s">
        <v>17120</v>
      </c>
      <c r="AZ2792" s="3">
        <v>10232</v>
      </c>
      <c r="BA2792" s="30" t="s">
        <v>60</v>
      </c>
      <c r="BB2792" s="30">
        <v>10232</v>
      </c>
      <c r="BC2792" s="30" t="s">
        <v>60</v>
      </c>
      <c r="BD2792" s="30" t="s">
        <v>60</v>
      </c>
      <c r="BE2792" s="30" t="s">
        <v>60</v>
      </c>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v>4789</v>
      </c>
      <c r="B2793" s="30" t="s">
        <v>17121</v>
      </c>
      <c r="C2793" s="30" t="s">
        <v>17122</v>
      </c>
      <c r="D2793" s="30" t="s">
        <v>86</v>
      </c>
      <c r="E2793" s="30" t="s">
        <v>163</v>
      </c>
      <c r="F2793" s="30" t="s">
        <v>59</v>
      </c>
      <c r="G2793" s="30">
        <v>89</v>
      </c>
      <c r="H2793" s="4">
        <v>45827</v>
      </c>
      <c r="I2793" s="4">
        <v>37231</v>
      </c>
      <c r="J2793" s="4" t="s">
        <v>60</v>
      </c>
      <c r="K2793" s="4">
        <v>45831</v>
      </c>
      <c r="L2793" s="4"/>
      <c r="M2793" s="4">
        <v>45832</v>
      </c>
      <c r="N2793" s="4"/>
      <c r="O2793" s="4" t="s">
        <v>60</v>
      </c>
      <c r="P2793" s="4" t="s">
        <v>60</v>
      </c>
      <c r="Q2793" s="4" t="s">
        <v>60</v>
      </c>
      <c r="R2793" s="4" t="s">
        <v>60</v>
      </c>
      <c r="S2793" s="4" t="s">
        <v>60</v>
      </c>
      <c r="T2793" s="4">
        <v>45833</v>
      </c>
      <c r="U2793" s="4"/>
      <c r="V2793" s="4"/>
      <c r="W2793" s="4">
        <v>45834</v>
      </c>
      <c r="X2793" s="4"/>
      <c r="Y2793" s="4" t="s">
        <v>60</v>
      </c>
      <c r="Z2793" s="4">
        <v>45836</v>
      </c>
      <c r="AA2793" s="4"/>
      <c r="AB2793" s="4" t="s">
        <v>60</v>
      </c>
      <c r="AC2793" s="4">
        <v>45837</v>
      </c>
      <c r="AD2793" s="4">
        <v>45838</v>
      </c>
      <c r="AE2793" s="4">
        <v>45840</v>
      </c>
      <c r="AF2793" s="4"/>
      <c r="AG2793" s="30" t="s">
        <v>119</v>
      </c>
      <c r="AH2793" s="30" t="s">
        <v>438</v>
      </c>
      <c r="AI2793" s="30" t="s">
        <v>2632</v>
      </c>
      <c r="AJ2793" s="30" t="s">
        <v>172</v>
      </c>
      <c r="AK2793" s="30" t="s">
        <v>100</v>
      </c>
      <c r="AL2793" s="30" t="s">
        <v>439</v>
      </c>
      <c r="AM2793" s="30" t="s">
        <v>440</v>
      </c>
      <c r="AN2793" s="30">
        <v>3.0131600000000001</v>
      </c>
      <c r="AO2793" s="30" t="s">
        <v>68</v>
      </c>
      <c r="AP2793" s="30"/>
      <c r="AQ2793" s="30"/>
      <c r="AR2793" s="30" t="s">
        <v>68</v>
      </c>
      <c r="AS2793" s="30"/>
      <c r="AT2793" s="30"/>
      <c r="AU2793" s="30" t="s">
        <v>774</v>
      </c>
      <c r="AV2793" s="30" t="s">
        <v>775</v>
      </c>
      <c r="AW2793" s="30">
        <v>6.5894500000000003</v>
      </c>
      <c r="AX2793" s="30" t="s">
        <v>2633</v>
      </c>
      <c r="AY2793" s="30" t="s">
        <v>2634</v>
      </c>
      <c r="AZ2793" s="3">
        <v>89</v>
      </c>
      <c r="BA2793" s="30" t="s">
        <v>60</v>
      </c>
      <c r="BB2793" s="30">
        <v>89</v>
      </c>
      <c r="BC2793" s="30" t="s">
        <v>60</v>
      </c>
      <c r="BD2793" s="30" t="s">
        <v>60</v>
      </c>
      <c r="BE2793" s="30" t="s">
        <v>60</v>
      </c>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v>4791</v>
      </c>
      <c r="B2794" s="30" t="s">
        <v>17123</v>
      </c>
      <c r="C2794" s="30" t="s">
        <v>17124</v>
      </c>
      <c r="D2794" s="30" t="s">
        <v>86</v>
      </c>
      <c r="E2794" s="30" t="s">
        <v>182</v>
      </c>
      <c r="F2794" s="30" t="s">
        <v>59</v>
      </c>
      <c r="G2794" s="30">
        <v>186</v>
      </c>
      <c r="H2794" s="4">
        <v>45827</v>
      </c>
      <c r="I2794" s="4">
        <v>37231</v>
      </c>
      <c r="J2794" s="4" t="s">
        <v>60</v>
      </c>
      <c r="K2794" s="4">
        <v>45831</v>
      </c>
      <c r="L2794" s="4"/>
      <c r="M2794" s="4">
        <v>45832</v>
      </c>
      <c r="N2794" s="4"/>
      <c r="O2794" s="4" t="s">
        <v>60</v>
      </c>
      <c r="P2794" s="4" t="s">
        <v>60</v>
      </c>
      <c r="Q2794" s="4" t="s">
        <v>60</v>
      </c>
      <c r="R2794" s="4" t="s">
        <v>60</v>
      </c>
      <c r="S2794" s="4" t="s">
        <v>60</v>
      </c>
      <c r="T2794" s="4">
        <v>45833</v>
      </c>
      <c r="U2794" s="4"/>
      <c r="V2794" s="4"/>
      <c r="W2794" s="4">
        <v>45834</v>
      </c>
      <c r="X2794" s="4"/>
      <c r="Y2794" s="4" t="s">
        <v>60</v>
      </c>
      <c r="Z2794" s="4">
        <v>45836</v>
      </c>
      <c r="AA2794" s="4"/>
      <c r="AB2794" s="4" t="s">
        <v>60</v>
      </c>
      <c r="AC2794" s="4">
        <v>45837</v>
      </c>
      <c r="AD2794" s="4">
        <v>45838</v>
      </c>
      <c r="AE2794" s="4">
        <v>45840</v>
      </c>
      <c r="AF2794" s="4"/>
      <c r="AG2794" s="30" t="s">
        <v>119</v>
      </c>
      <c r="AH2794" s="30" t="s">
        <v>183</v>
      </c>
      <c r="AI2794" s="30" t="s">
        <v>17125</v>
      </c>
      <c r="AJ2794" s="30" t="s">
        <v>184</v>
      </c>
      <c r="AK2794" s="30" t="s">
        <v>100</v>
      </c>
      <c r="AL2794" s="30" t="s">
        <v>166</v>
      </c>
      <c r="AM2794" s="30" t="s">
        <v>167</v>
      </c>
      <c r="AN2794" s="30">
        <v>6.6267100000000001</v>
      </c>
      <c r="AO2794" s="30" t="s">
        <v>68</v>
      </c>
      <c r="AP2794" s="30"/>
      <c r="AQ2794" s="30"/>
      <c r="AR2794" s="30" t="s">
        <v>68</v>
      </c>
      <c r="AS2794" s="30"/>
      <c r="AT2794" s="30"/>
      <c r="AU2794" s="30" t="s">
        <v>17126</v>
      </c>
      <c r="AV2794" s="30" t="s">
        <v>17127</v>
      </c>
      <c r="AW2794" s="30">
        <v>14.493259999999999</v>
      </c>
      <c r="AX2794" s="30" t="s">
        <v>17128</v>
      </c>
      <c r="AY2794" s="30" t="s">
        <v>17129</v>
      </c>
      <c r="AZ2794" s="3">
        <v>96</v>
      </c>
      <c r="BA2794" s="30" t="s">
        <v>60</v>
      </c>
      <c r="BB2794" s="30">
        <v>186</v>
      </c>
      <c r="BC2794" s="30" t="s">
        <v>60</v>
      </c>
      <c r="BD2794" s="30" t="s">
        <v>60</v>
      </c>
      <c r="BE2794" s="30" t="s">
        <v>60</v>
      </c>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v>4792</v>
      </c>
      <c r="B2795" s="30" t="s">
        <v>17130</v>
      </c>
      <c r="C2795" s="30" t="s">
        <v>17131</v>
      </c>
      <c r="D2795" s="30" t="s">
        <v>86</v>
      </c>
      <c r="E2795" s="30" t="s">
        <v>182</v>
      </c>
      <c r="F2795" s="30" t="s">
        <v>59</v>
      </c>
      <c r="G2795" s="30">
        <v>186</v>
      </c>
      <c r="H2795" s="4">
        <v>45827</v>
      </c>
      <c r="I2795" s="4">
        <v>37231</v>
      </c>
      <c r="J2795" s="4" t="s">
        <v>60</v>
      </c>
      <c r="K2795" s="4">
        <v>45831</v>
      </c>
      <c r="L2795" s="4"/>
      <c r="M2795" s="4">
        <v>45832</v>
      </c>
      <c r="N2795" s="4"/>
      <c r="O2795" s="4" t="s">
        <v>60</v>
      </c>
      <c r="P2795" s="4" t="s">
        <v>60</v>
      </c>
      <c r="Q2795" s="4" t="s">
        <v>60</v>
      </c>
      <c r="R2795" s="4" t="s">
        <v>60</v>
      </c>
      <c r="S2795" s="4" t="s">
        <v>60</v>
      </c>
      <c r="T2795" s="4">
        <v>45833</v>
      </c>
      <c r="U2795" s="4"/>
      <c r="V2795" s="4"/>
      <c r="W2795" s="4">
        <v>45834</v>
      </c>
      <c r="X2795" s="4"/>
      <c r="Y2795" s="4" t="s">
        <v>60</v>
      </c>
      <c r="Z2795" s="4">
        <v>45836</v>
      </c>
      <c r="AA2795" s="4"/>
      <c r="AB2795" s="4" t="s">
        <v>60</v>
      </c>
      <c r="AC2795" s="4">
        <v>45837</v>
      </c>
      <c r="AD2795" s="4">
        <v>45838</v>
      </c>
      <c r="AE2795" s="4">
        <v>45840</v>
      </c>
      <c r="AF2795" s="4"/>
      <c r="AG2795" s="30" t="s">
        <v>119</v>
      </c>
      <c r="AH2795" s="30" t="s">
        <v>183</v>
      </c>
      <c r="AI2795" s="30" t="s">
        <v>17132</v>
      </c>
      <c r="AJ2795" s="30" t="s">
        <v>184</v>
      </c>
      <c r="AK2795" s="30" t="s">
        <v>100</v>
      </c>
      <c r="AL2795" s="30" t="s">
        <v>166</v>
      </c>
      <c r="AM2795" s="30" t="s">
        <v>167</v>
      </c>
      <c r="AN2795" s="30">
        <v>6.6267100000000001</v>
      </c>
      <c r="AO2795" s="30" t="s">
        <v>68</v>
      </c>
      <c r="AP2795" s="30"/>
      <c r="AQ2795" s="30"/>
      <c r="AR2795" s="30" t="s">
        <v>68</v>
      </c>
      <c r="AS2795" s="30"/>
      <c r="AT2795" s="30"/>
      <c r="AU2795" s="30" t="s">
        <v>296</v>
      </c>
      <c r="AV2795" s="30" t="s">
        <v>297</v>
      </c>
      <c r="AW2795" s="30">
        <v>14.493259999999999</v>
      </c>
      <c r="AX2795" s="30" t="s">
        <v>17133</v>
      </c>
      <c r="AY2795" s="30" t="s">
        <v>17134</v>
      </c>
      <c r="AZ2795" s="3">
        <v>96</v>
      </c>
      <c r="BA2795" s="30" t="s">
        <v>60</v>
      </c>
      <c r="BB2795" s="30">
        <v>186</v>
      </c>
      <c r="BC2795" s="30" t="s">
        <v>60</v>
      </c>
      <c r="BD2795" s="30" t="s">
        <v>60</v>
      </c>
      <c r="BE2795" s="30" t="s">
        <v>60</v>
      </c>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v>4812</v>
      </c>
      <c r="B2796" s="30" t="s">
        <v>17135</v>
      </c>
      <c r="C2796" s="30" t="s">
        <v>17136</v>
      </c>
      <c r="D2796" s="30" t="s">
        <v>86</v>
      </c>
      <c r="E2796" s="30" t="s">
        <v>170</v>
      </c>
      <c r="F2796" s="30" t="s">
        <v>59</v>
      </c>
      <c r="G2796" s="30">
        <v>402</v>
      </c>
      <c r="H2796" s="4">
        <v>45827</v>
      </c>
      <c r="I2796" s="4">
        <v>37231</v>
      </c>
      <c r="J2796" s="4" t="s">
        <v>60</v>
      </c>
      <c r="K2796" s="4">
        <v>45831</v>
      </c>
      <c r="L2796" s="4"/>
      <c r="M2796" s="4">
        <v>45832</v>
      </c>
      <c r="N2796" s="4"/>
      <c r="O2796" s="4" t="s">
        <v>60</v>
      </c>
      <c r="P2796" s="4" t="s">
        <v>60</v>
      </c>
      <c r="Q2796" s="4" t="s">
        <v>60</v>
      </c>
      <c r="R2796" s="4" t="s">
        <v>60</v>
      </c>
      <c r="S2796" s="4" t="s">
        <v>60</v>
      </c>
      <c r="T2796" s="4">
        <v>45833</v>
      </c>
      <c r="U2796" s="4"/>
      <c r="V2796" s="4"/>
      <c r="W2796" s="4">
        <v>45834</v>
      </c>
      <c r="X2796" s="4"/>
      <c r="Y2796" s="4" t="s">
        <v>60</v>
      </c>
      <c r="Z2796" s="4">
        <v>45836</v>
      </c>
      <c r="AA2796" s="4"/>
      <c r="AB2796" s="4" t="s">
        <v>60</v>
      </c>
      <c r="AC2796" s="4">
        <v>45837</v>
      </c>
      <c r="AD2796" s="4">
        <v>45838</v>
      </c>
      <c r="AE2796" s="4">
        <v>45840</v>
      </c>
      <c r="AF2796" s="4"/>
      <c r="AG2796" s="30" t="s">
        <v>119</v>
      </c>
      <c r="AH2796" s="30" t="s">
        <v>294</v>
      </c>
      <c r="AI2796" s="30" t="s">
        <v>16953</v>
      </c>
      <c r="AJ2796" s="30" t="s">
        <v>295</v>
      </c>
      <c r="AK2796" s="30" t="s">
        <v>100</v>
      </c>
      <c r="AL2796" s="30" t="s">
        <v>528</v>
      </c>
      <c r="AM2796" s="30" t="s">
        <v>529</v>
      </c>
      <c r="AN2796" s="30">
        <v>13.692209999999999</v>
      </c>
      <c r="AO2796" s="30" t="s">
        <v>68</v>
      </c>
      <c r="AP2796" s="30"/>
      <c r="AQ2796" s="30"/>
      <c r="AR2796" s="30" t="s">
        <v>68</v>
      </c>
      <c r="AS2796" s="30"/>
      <c r="AT2796" s="30"/>
      <c r="AU2796" s="30" t="s">
        <v>250</v>
      </c>
      <c r="AV2796" s="30" t="s">
        <v>251</v>
      </c>
      <c r="AW2796" s="30">
        <v>29.96977</v>
      </c>
      <c r="AX2796" s="30" t="s">
        <v>16954</v>
      </c>
      <c r="AY2796" s="30" t="s">
        <v>16955</v>
      </c>
      <c r="AZ2796" s="3">
        <v>402</v>
      </c>
      <c r="BA2796" s="30" t="s">
        <v>60</v>
      </c>
      <c r="BB2796" s="30">
        <v>402</v>
      </c>
      <c r="BC2796" s="30" t="s">
        <v>60</v>
      </c>
      <c r="BD2796" s="30" t="s">
        <v>60</v>
      </c>
      <c r="BE2796" s="30" t="s">
        <v>60</v>
      </c>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v>4844</v>
      </c>
      <c r="B2797" s="30" t="s">
        <v>17137</v>
      </c>
      <c r="C2797" s="30" t="s">
        <v>17138</v>
      </c>
      <c r="D2797" s="30" t="s">
        <v>272</v>
      </c>
      <c r="E2797" s="30" t="s">
        <v>273</v>
      </c>
      <c r="F2797" s="30" t="s">
        <v>59</v>
      </c>
      <c r="G2797" s="30">
        <v>244</v>
      </c>
      <c r="H2797" s="4">
        <v>45827</v>
      </c>
      <c r="I2797" s="4">
        <v>37231</v>
      </c>
      <c r="J2797" s="4" t="s">
        <v>60</v>
      </c>
      <c r="K2797" s="4">
        <v>45832</v>
      </c>
      <c r="L2797" s="4"/>
      <c r="M2797" s="4">
        <v>45833</v>
      </c>
      <c r="N2797" s="4"/>
      <c r="O2797" s="4" t="s">
        <v>60</v>
      </c>
      <c r="P2797" s="4" t="s">
        <v>60</v>
      </c>
      <c r="Q2797" s="4" t="s">
        <v>60</v>
      </c>
      <c r="R2797" s="4" t="s">
        <v>60</v>
      </c>
      <c r="S2797" s="4" t="s">
        <v>60</v>
      </c>
      <c r="T2797" s="4">
        <v>45834</v>
      </c>
      <c r="U2797" s="4"/>
      <c r="V2797" s="4"/>
      <c r="W2797" s="4">
        <v>45835</v>
      </c>
      <c r="X2797" s="4"/>
      <c r="Y2797" s="4" t="s">
        <v>60</v>
      </c>
      <c r="Z2797" s="4">
        <v>45837</v>
      </c>
      <c r="AA2797" s="4"/>
      <c r="AB2797" s="4" t="s">
        <v>60</v>
      </c>
      <c r="AC2797" s="4">
        <v>45838</v>
      </c>
      <c r="AD2797" s="4">
        <v>45839</v>
      </c>
      <c r="AE2797" s="4">
        <v>45841</v>
      </c>
      <c r="AF2797" s="4"/>
      <c r="AG2797" s="30" t="s">
        <v>119</v>
      </c>
      <c r="AH2797" s="30" t="s">
        <v>274</v>
      </c>
      <c r="AI2797" s="30" t="s">
        <v>17139</v>
      </c>
      <c r="AJ2797" s="30" t="s">
        <v>275</v>
      </c>
      <c r="AK2797" s="30" t="s">
        <v>100</v>
      </c>
      <c r="AL2797" s="30" t="s">
        <v>276</v>
      </c>
      <c r="AM2797" s="30" t="s">
        <v>277</v>
      </c>
      <c r="AN2797" s="30">
        <v>5.8107699999999998</v>
      </c>
      <c r="AO2797" s="30" t="s">
        <v>68</v>
      </c>
      <c r="AP2797" s="30"/>
      <c r="AQ2797" s="30"/>
      <c r="AR2797" s="30" t="s">
        <v>68</v>
      </c>
      <c r="AS2797" s="30"/>
      <c r="AT2797" s="30"/>
      <c r="AU2797" s="30" t="s">
        <v>278</v>
      </c>
      <c r="AV2797" s="30" t="s">
        <v>279</v>
      </c>
      <c r="AW2797" s="30">
        <v>21.605550000000001</v>
      </c>
      <c r="AX2797" s="30" t="s">
        <v>1621</v>
      </c>
      <c r="AY2797" s="30" t="s">
        <v>1622</v>
      </c>
      <c r="AZ2797" s="3">
        <v>244</v>
      </c>
      <c r="BA2797" s="30" t="s">
        <v>60</v>
      </c>
      <c r="BB2797" s="30">
        <v>244</v>
      </c>
      <c r="BC2797" s="30" t="s">
        <v>60</v>
      </c>
      <c r="BD2797" s="30" t="s">
        <v>60</v>
      </c>
      <c r="BE2797" s="30" t="s">
        <v>60</v>
      </c>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v>4845</v>
      </c>
      <c r="B2798" s="30" t="s">
        <v>17140</v>
      </c>
      <c r="C2798" s="30" t="s">
        <v>17141</v>
      </c>
      <c r="D2798" s="30" t="s">
        <v>272</v>
      </c>
      <c r="E2798" s="30" t="s">
        <v>273</v>
      </c>
      <c r="F2798" s="30" t="s">
        <v>59</v>
      </c>
      <c r="G2798" s="30">
        <v>1334</v>
      </c>
      <c r="H2798" s="4">
        <v>45827</v>
      </c>
      <c r="I2798" s="4">
        <v>37231</v>
      </c>
      <c r="J2798" s="4" t="s">
        <v>60</v>
      </c>
      <c r="K2798" s="4">
        <v>45832</v>
      </c>
      <c r="L2798" s="4"/>
      <c r="M2798" s="4">
        <v>45833</v>
      </c>
      <c r="N2798" s="4"/>
      <c r="O2798" s="4" t="s">
        <v>60</v>
      </c>
      <c r="P2798" s="4" t="s">
        <v>60</v>
      </c>
      <c r="Q2798" s="4" t="s">
        <v>60</v>
      </c>
      <c r="R2798" s="4" t="s">
        <v>60</v>
      </c>
      <c r="S2798" s="4" t="s">
        <v>60</v>
      </c>
      <c r="T2798" s="4">
        <v>45834</v>
      </c>
      <c r="U2798" s="4"/>
      <c r="V2798" s="4"/>
      <c r="W2798" s="4">
        <v>45835</v>
      </c>
      <c r="X2798" s="4"/>
      <c r="Y2798" s="4" t="s">
        <v>60</v>
      </c>
      <c r="Z2798" s="4">
        <v>45837</v>
      </c>
      <c r="AA2798" s="4"/>
      <c r="AB2798" s="4" t="s">
        <v>60</v>
      </c>
      <c r="AC2798" s="4">
        <v>45838</v>
      </c>
      <c r="AD2798" s="4">
        <v>45839</v>
      </c>
      <c r="AE2798" s="4">
        <v>45841</v>
      </c>
      <c r="AF2798" s="4"/>
      <c r="AG2798" s="30" t="s">
        <v>119</v>
      </c>
      <c r="AH2798" s="30" t="s">
        <v>274</v>
      </c>
      <c r="AI2798" s="30" t="s">
        <v>17139</v>
      </c>
      <c r="AJ2798" s="30" t="s">
        <v>275</v>
      </c>
      <c r="AK2798" s="30" t="s">
        <v>100</v>
      </c>
      <c r="AL2798" s="30" t="s">
        <v>276</v>
      </c>
      <c r="AM2798" s="30" t="s">
        <v>277</v>
      </c>
      <c r="AN2798" s="30">
        <v>31.02103</v>
      </c>
      <c r="AO2798" s="30" t="s">
        <v>68</v>
      </c>
      <c r="AP2798" s="30"/>
      <c r="AQ2798" s="30"/>
      <c r="AR2798" s="30" t="s">
        <v>68</v>
      </c>
      <c r="AS2798" s="30"/>
      <c r="AT2798" s="30"/>
      <c r="AU2798" s="30" t="s">
        <v>278</v>
      </c>
      <c r="AV2798" s="30" t="s">
        <v>279</v>
      </c>
      <c r="AW2798" s="30">
        <v>115.34322</v>
      </c>
      <c r="AX2798" s="30" t="s">
        <v>1621</v>
      </c>
      <c r="AY2798" s="30" t="s">
        <v>1622</v>
      </c>
      <c r="AZ2798" s="3">
        <v>1334</v>
      </c>
      <c r="BA2798" s="30" t="s">
        <v>60</v>
      </c>
      <c r="BB2798" s="30">
        <v>1334</v>
      </c>
      <c r="BC2798" s="30" t="s">
        <v>60</v>
      </c>
      <c r="BD2798" s="30" t="s">
        <v>60</v>
      </c>
      <c r="BE2798" s="30" t="s">
        <v>60</v>
      </c>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v>4846</v>
      </c>
      <c r="B2799" s="30" t="s">
        <v>17142</v>
      </c>
      <c r="C2799" s="30" t="s">
        <v>17143</v>
      </c>
      <c r="D2799" s="30" t="s">
        <v>272</v>
      </c>
      <c r="E2799" s="30" t="s">
        <v>273</v>
      </c>
      <c r="F2799" s="30" t="s">
        <v>59</v>
      </c>
      <c r="G2799" s="30">
        <v>3956</v>
      </c>
      <c r="H2799" s="4">
        <v>45827</v>
      </c>
      <c r="I2799" s="4">
        <v>37231</v>
      </c>
      <c r="J2799" s="4" t="s">
        <v>60</v>
      </c>
      <c r="K2799" s="4">
        <v>45832</v>
      </c>
      <c r="L2799" s="4"/>
      <c r="M2799" s="4">
        <v>45833</v>
      </c>
      <c r="N2799" s="4"/>
      <c r="O2799" s="4" t="s">
        <v>60</v>
      </c>
      <c r="P2799" s="4" t="s">
        <v>60</v>
      </c>
      <c r="Q2799" s="4" t="s">
        <v>60</v>
      </c>
      <c r="R2799" s="4" t="s">
        <v>60</v>
      </c>
      <c r="S2799" s="4" t="s">
        <v>60</v>
      </c>
      <c r="T2799" s="4">
        <v>45834</v>
      </c>
      <c r="U2799" s="4"/>
      <c r="V2799" s="4"/>
      <c r="W2799" s="4">
        <v>45835</v>
      </c>
      <c r="X2799" s="4"/>
      <c r="Y2799" s="4" t="s">
        <v>60</v>
      </c>
      <c r="Z2799" s="4">
        <v>45837</v>
      </c>
      <c r="AA2799" s="4"/>
      <c r="AB2799" s="4" t="s">
        <v>60</v>
      </c>
      <c r="AC2799" s="4">
        <v>45838</v>
      </c>
      <c r="AD2799" s="4">
        <v>45839</v>
      </c>
      <c r="AE2799" s="4">
        <v>45841</v>
      </c>
      <c r="AF2799" s="4"/>
      <c r="AG2799" s="30" t="s">
        <v>119</v>
      </c>
      <c r="AH2799" s="30" t="s">
        <v>274</v>
      </c>
      <c r="AI2799" s="30" t="s">
        <v>538</v>
      </c>
      <c r="AJ2799" s="30" t="s">
        <v>275</v>
      </c>
      <c r="AK2799" s="30" t="s">
        <v>100</v>
      </c>
      <c r="AL2799" s="30" t="s">
        <v>276</v>
      </c>
      <c r="AM2799" s="30" t="s">
        <v>277</v>
      </c>
      <c r="AN2799" s="30">
        <v>92.389279999999999</v>
      </c>
      <c r="AO2799" s="30" t="s">
        <v>68</v>
      </c>
      <c r="AP2799" s="30"/>
      <c r="AQ2799" s="30"/>
      <c r="AR2799" s="30" t="s">
        <v>68</v>
      </c>
      <c r="AS2799" s="30"/>
      <c r="AT2799" s="30"/>
      <c r="AU2799" s="30" t="s">
        <v>345</v>
      </c>
      <c r="AV2799" s="30" t="s">
        <v>346</v>
      </c>
      <c r="AW2799" s="30">
        <v>343.52202</v>
      </c>
      <c r="AX2799" s="30" t="s">
        <v>539</v>
      </c>
      <c r="AY2799" s="30" t="s">
        <v>540</v>
      </c>
      <c r="AZ2799" s="3">
        <v>3956</v>
      </c>
      <c r="BA2799" s="30" t="s">
        <v>60</v>
      </c>
      <c r="BB2799" s="30">
        <v>3956</v>
      </c>
      <c r="BC2799" s="30" t="s">
        <v>60</v>
      </c>
      <c r="BD2799" s="30" t="s">
        <v>60</v>
      </c>
      <c r="BE2799" s="30" t="s">
        <v>60</v>
      </c>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v>4847</v>
      </c>
      <c r="B2800" s="30" t="s">
        <v>17144</v>
      </c>
      <c r="C2800" s="30" t="s">
        <v>17145</v>
      </c>
      <c r="D2800" s="30" t="s">
        <v>272</v>
      </c>
      <c r="E2800" s="30" t="s">
        <v>273</v>
      </c>
      <c r="F2800" s="30" t="s">
        <v>59</v>
      </c>
      <c r="G2800" s="30">
        <v>5360</v>
      </c>
      <c r="H2800" s="4">
        <v>45827</v>
      </c>
      <c r="I2800" s="4">
        <v>37231</v>
      </c>
      <c r="J2800" s="4" t="s">
        <v>60</v>
      </c>
      <c r="K2800" s="4">
        <v>45832</v>
      </c>
      <c r="L2800" s="4"/>
      <c r="M2800" s="4">
        <v>45833</v>
      </c>
      <c r="N2800" s="4"/>
      <c r="O2800" s="4" t="s">
        <v>60</v>
      </c>
      <c r="P2800" s="4" t="s">
        <v>60</v>
      </c>
      <c r="Q2800" s="4" t="s">
        <v>60</v>
      </c>
      <c r="R2800" s="4" t="s">
        <v>60</v>
      </c>
      <c r="S2800" s="4" t="s">
        <v>60</v>
      </c>
      <c r="T2800" s="4">
        <v>45834</v>
      </c>
      <c r="U2800" s="4"/>
      <c r="V2800" s="4"/>
      <c r="W2800" s="4">
        <v>45835</v>
      </c>
      <c r="X2800" s="4"/>
      <c r="Y2800" s="4" t="s">
        <v>60</v>
      </c>
      <c r="Z2800" s="4">
        <v>45837</v>
      </c>
      <c r="AA2800" s="4"/>
      <c r="AB2800" s="4" t="s">
        <v>60</v>
      </c>
      <c r="AC2800" s="4">
        <v>45838</v>
      </c>
      <c r="AD2800" s="4">
        <v>45839</v>
      </c>
      <c r="AE2800" s="4">
        <v>45841</v>
      </c>
      <c r="AF2800" s="4"/>
      <c r="AG2800" s="30" t="s">
        <v>119</v>
      </c>
      <c r="AH2800" s="30" t="s">
        <v>274</v>
      </c>
      <c r="AI2800" s="30" t="s">
        <v>16865</v>
      </c>
      <c r="AJ2800" s="30" t="s">
        <v>275</v>
      </c>
      <c r="AK2800" s="30" t="s">
        <v>65</v>
      </c>
      <c r="AL2800" s="30" t="s">
        <v>276</v>
      </c>
      <c r="AM2800" s="30" t="s">
        <v>277</v>
      </c>
      <c r="AN2800" s="30">
        <v>108.91489</v>
      </c>
      <c r="AO2800" s="30" t="s">
        <v>68</v>
      </c>
      <c r="AP2800" s="30"/>
      <c r="AQ2800" s="30"/>
      <c r="AR2800" s="30" t="s">
        <v>68</v>
      </c>
      <c r="AS2800" s="30"/>
      <c r="AT2800" s="30"/>
      <c r="AU2800" s="30" t="s">
        <v>345</v>
      </c>
      <c r="AV2800" s="30" t="s">
        <v>346</v>
      </c>
      <c r="AW2800" s="30">
        <v>404.94441999999998</v>
      </c>
      <c r="AX2800" s="30" t="s">
        <v>16866</v>
      </c>
      <c r="AY2800" s="30" t="s">
        <v>16867</v>
      </c>
      <c r="AZ2800" s="3">
        <v>5360</v>
      </c>
      <c r="BA2800" s="30" t="s">
        <v>60</v>
      </c>
      <c r="BB2800" s="30">
        <v>5360</v>
      </c>
      <c r="BC2800" s="30" t="s">
        <v>60</v>
      </c>
      <c r="BD2800" s="30" t="s">
        <v>60</v>
      </c>
      <c r="BE2800" s="30" t="s">
        <v>60</v>
      </c>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v>4848</v>
      </c>
      <c r="B2801" s="30" t="s">
        <v>17146</v>
      </c>
      <c r="C2801" s="30" t="s">
        <v>17147</v>
      </c>
      <c r="D2801" s="30" t="s">
        <v>272</v>
      </c>
      <c r="E2801" s="30" t="s">
        <v>273</v>
      </c>
      <c r="F2801" s="30" t="s">
        <v>59</v>
      </c>
      <c r="G2801" s="30">
        <v>6503</v>
      </c>
      <c r="H2801" s="4">
        <v>45827</v>
      </c>
      <c r="I2801" s="4">
        <v>37231</v>
      </c>
      <c r="J2801" s="4" t="s">
        <v>60</v>
      </c>
      <c r="K2801" s="4">
        <v>45832</v>
      </c>
      <c r="L2801" s="4"/>
      <c r="M2801" s="4">
        <v>45833</v>
      </c>
      <c r="N2801" s="4"/>
      <c r="O2801" s="4" t="s">
        <v>60</v>
      </c>
      <c r="P2801" s="4" t="s">
        <v>60</v>
      </c>
      <c r="Q2801" s="4" t="s">
        <v>60</v>
      </c>
      <c r="R2801" s="4" t="s">
        <v>60</v>
      </c>
      <c r="S2801" s="4" t="s">
        <v>60</v>
      </c>
      <c r="T2801" s="4">
        <v>45834</v>
      </c>
      <c r="U2801" s="4"/>
      <c r="V2801" s="4"/>
      <c r="W2801" s="4">
        <v>45835</v>
      </c>
      <c r="X2801" s="4"/>
      <c r="Y2801" s="4" t="s">
        <v>60</v>
      </c>
      <c r="Z2801" s="4">
        <v>45837</v>
      </c>
      <c r="AA2801" s="4"/>
      <c r="AB2801" s="4" t="s">
        <v>60</v>
      </c>
      <c r="AC2801" s="4">
        <v>45838</v>
      </c>
      <c r="AD2801" s="4">
        <v>45839</v>
      </c>
      <c r="AE2801" s="4">
        <v>45841</v>
      </c>
      <c r="AF2801" s="4"/>
      <c r="AG2801" s="30" t="s">
        <v>119</v>
      </c>
      <c r="AH2801" s="30" t="s">
        <v>491</v>
      </c>
      <c r="AI2801" s="30" t="s">
        <v>541</v>
      </c>
      <c r="AJ2801" s="30" t="s">
        <v>275</v>
      </c>
      <c r="AK2801" s="30" t="s">
        <v>100</v>
      </c>
      <c r="AL2801" s="30" t="s">
        <v>276</v>
      </c>
      <c r="AM2801" s="30" t="s">
        <v>277</v>
      </c>
      <c r="AN2801" s="30">
        <v>147.43206000000001</v>
      </c>
      <c r="AO2801" s="30" t="s">
        <v>68</v>
      </c>
      <c r="AP2801" s="30"/>
      <c r="AQ2801" s="30"/>
      <c r="AR2801" s="30" t="s">
        <v>68</v>
      </c>
      <c r="AS2801" s="30"/>
      <c r="AT2801" s="30"/>
      <c r="AU2801" s="30" t="s">
        <v>345</v>
      </c>
      <c r="AV2801" s="30" t="s">
        <v>346</v>
      </c>
      <c r="AW2801" s="30">
        <v>548.18822999999998</v>
      </c>
      <c r="AX2801" s="30" t="s">
        <v>542</v>
      </c>
      <c r="AY2801" s="30" t="s">
        <v>543</v>
      </c>
      <c r="AZ2801" s="3">
        <v>6503</v>
      </c>
      <c r="BA2801" s="30" t="s">
        <v>60</v>
      </c>
      <c r="BB2801" s="30">
        <v>6503</v>
      </c>
      <c r="BC2801" s="30" t="s">
        <v>60</v>
      </c>
      <c r="BD2801" s="30" t="s">
        <v>60</v>
      </c>
      <c r="BE2801" s="30" t="s">
        <v>60</v>
      </c>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v>4849</v>
      </c>
      <c r="B2802" s="30" t="s">
        <v>17148</v>
      </c>
      <c r="C2802" s="30" t="s">
        <v>17149</v>
      </c>
      <c r="D2802" s="30" t="s">
        <v>272</v>
      </c>
      <c r="E2802" s="30" t="s">
        <v>342</v>
      </c>
      <c r="F2802" s="30" t="s">
        <v>59</v>
      </c>
      <c r="G2802" s="30">
        <v>1982</v>
      </c>
      <c r="H2802" s="4">
        <v>45828</v>
      </c>
      <c r="I2802" s="4">
        <v>37231</v>
      </c>
      <c r="J2802" s="4" t="s">
        <v>60</v>
      </c>
      <c r="K2802" s="4">
        <v>45832</v>
      </c>
      <c r="L2802" s="4"/>
      <c r="M2802" s="4">
        <v>45833</v>
      </c>
      <c r="N2802" s="4"/>
      <c r="O2802" s="4" t="s">
        <v>60</v>
      </c>
      <c r="P2802" s="4" t="s">
        <v>60</v>
      </c>
      <c r="Q2802" s="4" t="s">
        <v>60</v>
      </c>
      <c r="R2802" s="4" t="s">
        <v>60</v>
      </c>
      <c r="S2802" s="4" t="s">
        <v>60</v>
      </c>
      <c r="T2802" s="4">
        <v>45834</v>
      </c>
      <c r="U2802" s="4"/>
      <c r="V2802" s="4"/>
      <c r="W2802" s="4">
        <v>45835</v>
      </c>
      <c r="X2802" s="4"/>
      <c r="Y2802" s="4" t="s">
        <v>60</v>
      </c>
      <c r="Z2802" s="4">
        <v>45837</v>
      </c>
      <c r="AA2802" s="4"/>
      <c r="AB2802" s="4" t="s">
        <v>60</v>
      </c>
      <c r="AC2802" s="4">
        <v>45838</v>
      </c>
      <c r="AD2802" s="4">
        <v>45839</v>
      </c>
      <c r="AE2802" s="4">
        <v>45841</v>
      </c>
      <c r="AF2802" s="4"/>
      <c r="AG2802" s="30" t="s">
        <v>119</v>
      </c>
      <c r="AH2802" s="30" t="s">
        <v>274</v>
      </c>
      <c r="AI2802" s="30" t="s">
        <v>1828</v>
      </c>
      <c r="AJ2802" s="30" t="s">
        <v>275</v>
      </c>
      <c r="AK2802" s="30" t="s">
        <v>65</v>
      </c>
      <c r="AL2802" s="30" t="s">
        <v>343</v>
      </c>
      <c r="AM2802" s="30" t="s">
        <v>344</v>
      </c>
      <c r="AN2802" s="30">
        <v>32.809759999999997</v>
      </c>
      <c r="AO2802" s="30" t="s">
        <v>68</v>
      </c>
      <c r="AP2802" s="30"/>
      <c r="AQ2802" s="30"/>
      <c r="AR2802" s="30" t="s">
        <v>68</v>
      </c>
      <c r="AS2802" s="30"/>
      <c r="AT2802" s="30"/>
      <c r="AU2802" s="30" t="s">
        <v>345</v>
      </c>
      <c r="AV2802" s="30" t="s">
        <v>346</v>
      </c>
      <c r="AW2802" s="30">
        <v>143.48678000000001</v>
      </c>
      <c r="AX2802" s="30" t="s">
        <v>1829</v>
      </c>
      <c r="AY2802" s="30" t="s">
        <v>1830</v>
      </c>
      <c r="AZ2802" s="3">
        <v>1982</v>
      </c>
      <c r="BA2802" s="30" t="s">
        <v>60</v>
      </c>
      <c r="BB2802" s="30">
        <v>1982</v>
      </c>
      <c r="BC2802" s="30" t="s">
        <v>60</v>
      </c>
      <c r="BD2802" s="30" t="s">
        <v>60</v>
      </c>
      <c r="BE2802" s="30" t="s">
        <v>60</v>
      </c>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v>4865</v>
      </c>
      <c r="B2803" s="30" t="s">
        <v>17150</v>
      </c>
      <c r="C2803" s="30" t="s">
        <v>17151</v>
      </c>
      <c r="D2803" s="30" t="s">
        <v>272</v>
      </c>
      <c r="E2803" s="30" t="s">
        <v>273</v>
      </c>
      <c r="F2803" s="30" t="s">
        <v>59</v>
      </c>
      <c r="G2803" s="30">
        <v>1694</v>
      </c>
      <c r="H2803" s="4">
        <v>45827</v>
      </c>
      <c r="I2803" s="4">
        <v>37231</v>
      </c>
      <c r="J2803" s="4" t="s">
        <v>60</v>
      </c>
      <c r="K2803" s="4">
        <v>45832</v>
      </c>
      <c r="L2803" s="4"/>
      <c r="M2803" s="4">
        <v>45833</v>
      </c>
      <c r="N2803" s="4"/>
      <c r="O2803" s="4" t="s">
        <v>60</v>
      </c>
      <c r="P2803" s="4" t="s">
        <v>60</v>
      </c>
      <c r="Q2803" s="4" t="s">
        <v>60</v>
      </c>
      <c r="R2803" s="4" t="s">
        <v>60</v>
      </c>
      <c r="S2803" s="4" t="s">
        <v>60</v>
      </c>
      <c r="T2803" s="4">
        <v>45834</v>
      </c>
      <c r="U2803" s="4"/>
      <c r="V2803" s="4"/>
      <c r="W2803" s="4">
        <v>45835</v>
      </c>
      <c r="X2803" s="4"/>
      <c r="Y2803" s="4" t="s">
        <v>60</v>
      </c>
      <c r="Z2803" s="4">
        <v>45837</v>
      </c>
      <c r="AA2803" s="4"/>
      <c r="AB2803" s="4" t="s">
        <v>60</v>
      </c>
      <c r="AC2803" s="4">
        <v>45838</v>
      </c>
      <c r="AD2803" s="4">
        <v>45839</v>
      </c>
      <c r="AE2803" s="4">
        <v>45841</v>
      </c>
      <c r="AF2803" s="4"/>
      <c r="AG2803" s="30" t="s">
        <v>119</v>
      </c>
      <c r="AH2803" s="30" t="s">
        <v>274</v>
      </c>
      <c r="AI2803" s="30" t="s">
        <v>544</v>
      </c>
      <c r="AJ2803" s="30" t="s">
        <v>275</v>
      </c>
      <c r="AK2803" s="30" t="s">
        <v>100</v>
      </c>
      <c r="AL2803" s="30" t="s">
        <v>276</v>
      </c>
      <c r="AM2803" s="30" t="s">
        <v>277</v>
      </c>
      <c r="AN2803" s="30">
        <v>40.205069999999999</v>
      </c>
      <c r="AO2803" s="30" t="s">
        <v>68</v>
      </c>
      <c r="AP2803" s="30"/>
      <c r="AQ2803" s="30"/>
      <c r="AR2803" s="30" t="s">
        <v>68</v>
      </c>
      <c r="AS2803" s="30"/>
      <c r="AT2803" s="30"/>
      <c r="AU2803" s="30" t="s">
        <v>345</v>
      </c>
      <c r="AV2803" s="30" t="s">
        <v>346</v>
      </c>
      <c r="AW2803" s="30">
        <v>149.49024</v>
      </c>
      <c r="AX2803" s="30" t="s">
        <v>545</v>
      </c>
      <c r="AY2803" s="30" t="s">
        <v>546</v>
      </c>
      <c r="AZ2803" s="3">
        <v>1694</v>
      </c>
      <c r="BA2803" s="30" t="s">
        <v>60</v>
      </c>
      <c r="BB2803" s="30">
        <v>1694</v>
      </c>
      <c r="BC2803" s="30" t="s">
        <v>60</v>
      </c>
      <c r="BD2803" s="30" t="s">
        <v>60</v>
      </c>
      <c r="BE2803" s="30" t="s">
        <v>60</v>
      </c>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v>4870</v>
      </c>
      <c r="B2804" s="30" t="s">
        <v>17152</v>
      </c>
      <c r="C2804" s="30" t="s">
        <v>17153</v>
      </c>
      <c r="D2804" s="30" t="s">
        <v>272</v>
      </c>
      <c r="E2804" s="30" t="s">
        <v>347</v>
      </c>
      <c r="F2804" s="30" t="s">
        <v>59</v>
      </c>
      <c r="G2804" s="30">
        <v>663</v>
      </c>
      <c r="H2804" s="4">
        <v>45827</v>
      </c>
      <c r="I2804" s="4">
        <v>37231</v>
      </c>
      <c r="J2804" s="4" t="s">
        <v>60</v>
      </c>
      <c r="K2804" s="4">
        <v>45832</v>
      </c>
      <c r="L2804" s="4"/>
      <c r="M2804" s="4">
        <v>45833</v>
      </c>
      <c r="N2804" s="4"/>
      <c r="O2804" s="4" t="s">
        <v>60</v>
      </c>
      <c r="P2804" s="4" t="s">
        <v>60</v>
      </c>
      <c r="Q2804" s="4" t="s">
        <v>60</v>
      </c>
      <c r="R2804" s="4" t="s">
        <v>60</v>
      </c>
      <c r="S2804" s="4" t="s">
        <v>60</v>
      </c>
      <c r="T2804" s="4">
        <v>45834</v>
      </c>
      <c r="U2804" s="4"/>
      <c r="V2804" s="4"/>
      <c r="W2804" s="4">
        <v>45835</v>
      </c>
      <c r="X2804" s="4"/>
      <c r="Y2804" s="4" t="s">
        <v>60</v>
      </c>
      <c r="Z2804" s="4">
        <v>45837</v>
      </c>
      <c r="AA2804" s="4"/>
      <c r="AB2804" s="4" t="s">
        <v>60</v>
      </c>
      <c r="AC2804" s="4">
        <v>45838</v>
      </c>
      <c r="AD2804" s="4">
        <v>45839</v>
      </c>
      <c r="AE2804" s="4">
        <v>45841</v>
      </c>
      <c r="AF2804" s="4"/>
      <c r="AG2804" s="30" t="s">
        <v>119</v>
      </c>
      <c r="AH2804" s="30" t="s">
        <v>274</v>
      </c>
      <c r="AI2804" s="30" t="s">
        <v>12008</v>
      </c>
      <c r="AJ2804" s="30" t="s">
        <v>275</v>
      </c>
      <c r="AK2804" s="30" t="s">
        <v>100</v>
      </c>
      <c r="AL2804" s="30" t="s">
        <v>348</v>
      </c>
      <c r="AM2804" s="30" t="s">
        <v>349</v>
      </c>
      <c r="AN2804" s="30">
        <v>13.62238</v>
      </c>
      <c r="AO2804" s="30" t="s">
        <v>68</v>
      </c>
      <c r="AP2804" s="30"/>
      <c r="AQ2804" s="30"/>
      <c r="AR2804" s="30" t="s">
        <v>68</v>
      </c>
      <c r="AS2804" s="30"/>
      <c r="AT2804" s="30"/>
      <c r="AU2804" s="30" t="s">
        <v>350</v>
      </c>
      <c r="AV2804" s="30" t="s">
        <v>351</v>
      </c>
      <c r="AW2804" s="30">
        <v>59.582360000000001</v>
      </c>
      <c r="AX2804" s="30" t="s">
        <v>12009</v>
      </c>
      <c r="AY2804" s="30" t="s">
        <v>12010</v>
      </c>
      <c r="AZ2804" s="3">
        <v>663</v>
      </c>
      <c r="BA2804" s="30" t="s">
        <v>60</v>
      </c>
      <c r="BB2804" s="30">
        <v>663</v>
      </c>
      <c r="BC2804" s="30" t="s">
        <v>60</v>
      </c>
      <c r="BD2804" s="30" t="s">
        <v>60</v>
      </c>
      <c r="BE2804" s="30" t="s">
        <v>60</v>
      </c>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v>4871</v>
      </c>
      <c r="B2805" s="30" t="s">
        <v>17154</v>
      </c>
      <c r="C2805" s="30" t="s">
        <v>17155</v>
      </c>
      <c r="D2805" s="30" t="s">
        <v>272</v>
      </c>
      <c r="E2805" s="30" t="s">
        <v>347</v>
      </c>
      <c r="F2805" s="30" t="s">
        <v>59</v>
      </c>
      <c r="G2805" s="30">
        <v>783</v>
      </c>
      <c r="H2805" s="4">
        <v>45827</v>
      </c>
      <c r="I2805" s="4">
        <v>37231</v>
      </c>
      <c r="J2805" s="4" t="s">
        <v>60</v>
      </c>
      <c r="K2805" s="4">
        <v>45832</v>
      </c>
      <c r="L2805" s="4"/>
      <c r="M2805" s="4">
        <v>45833</v>
      </c>
      <c r="N2805" s="4"/>
      <c r="O2805" s="4" t="s">
        <v>60</v>
      </c>
      <c r="P2805" s="4" t="s">
        <v>60</v>
      </c>
      <c r="Q2805" s="4" t="s">
        <v>60</v>
      </c>
      <c r="R2805" s="4" t="s">
        <v>60</v>
      </c>
      <c r="S2805" s="4" t="s">
        <v>60</v>
      </c>
      <c r="T2805" s="4">
        <v>45834</v>
      </c>
      <c r="U2805" s="4"/>
      <c r="V2805" s="4"/>
      <c r="W2805" s="4">
        <v>45835</v>
      </c>
      <c r="X2805" s="4"/>
      <c r="Y2805" s="4" t="s">
        <v>60</v>
      </c>
      <c r="Z2805" s="4">
        <v>45837</v>
      </c>
      <c r="AA2805" s="4"/>
      <c r="AB2805" s="4" t="s">
        <v>60</v>
      </c>
      <c r="AC2805" s="4">
        <v>45838</v>
      </c>
      <c r="AD2805" s="4">
        <v>45839</v>
      </c>
      <c r="AE2805" s="4">
        <v>45841</v>
      </c>
      <c r="AF2805" s="4"/>
      <c r="AG2805" s="30" t="s">
        <v>119</v>
      </c>
      <c r="AH2805" s="30" t="s">
        <v>274</v>
      </c>
      <c r="AI2805" s="30" t="s">
        <v>12008</v>
      </c>
      <c r="AJ2805" s="30" t="s">
        <v>275</v>
      </c>
      <c r="AK2805" s="30" t="s">
        <v>100</v>
      </c>
      <c r="AL2805" s="30" t="s">
        <v>348</v>
      </c>
      <c r="AM2805" s="30" t="s">
        <v>349</v>
      </c>
      <c r="AN2805" s="30">
        <v>16.155429999999999</v>
      </c>
      <c r="AO2805" s="30" t="s">
        <v>68</v>
      </c>
      <c r="AP2805" s="30"/>
      <c r="AQ2805" s="30"/>
      <c r="AR2805" s="30" t="s">
        <v>68</v>
      </c>
      <c r="AS2805" s="30"/>
      <c r="AT2805" s="30"/>
      <c r="AU2805" s="30" t="s">
        <v>350</v>
      </c>
      <c r="AV2805" s="30" t="s">
        <v>351</v>
      </c>
      <c r="AW2805" s="30">
        <v>70.661779999999993</v>
      </c>
      <c r="AX2805" s="30" t="s">
        <v>12009</v>
      </c>
      <c r="AY2805" s="30" t="s">
        <v>12010</v>
      </c>
      <c r="AZ2805" s="3">
        <v>783</v>
      </c>
      <c r="BA2805" s="30" t="s">
        <v>60</v>
      </c>
      <c r="BB2805" s="30">
        <v>783</v>
      </c>
      <c r="BC2805" s="30" t="s">
        <v>60</v>
      </c>
      <c r="BD2805" s="30" t="s">
        <v>60</v>
      </c>
      <c r="BE2805" s="30" t="s">
        <v>60</v>
      </c>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v>4872</v>
      </c>
      <c r="B2806" s="30" t="s">
        <v>17156</v>
      </c>
      <c r="C2806" s="30" t="s">
        <v>17157</v>
      </c>
      <c r="D2806" s="30" t="s">
        <v>272</v>
      </c>
      <c r="E2806" s="30" t="s">
        <v>347</v>
      </c>
      <c r="F2806" s="30" t="s">
        <v>59</v>
      </c>
      <c r="G2806" s="30">
        <v>1083</v>
      </c>
      <c r="H2806" s="4">
        <v>45828</v>
      </c>
      <c r="I2806" s="4">
        <v>37231</v>
      </c>
      <c r="J2806" s="4" t="s">
        <v>60</v>
      </c>
      <c r="K2806" s="4">
        <v>45832</v>
      </c>
      <c r="L2806" s="4"/>
      <c r="M2806" s="4">
        <v>45833</v>
      </c>
      <c r="N2806" s="4"/>
      <c r="O2806" s="4" t="s">
        <v>60</v>
      </c>
      <c r="P2806" s="4" t="s">
        <v>60</v>
      </c>
      <c r="Q2806" s="4" t="s">
        <v>60</v>
      </c>
      <c r="R2806" s="4" t="s">
        <v>60</v>
      </c>
      <c r="S2806" s="4" t="s">
        <v>60</v>
      </c>
      <c r="T2806" s="4">
        <v>45834</v>
      </c>
      <c r="U2806" s="4"/>
      <c r="V2806" s="4"/>
      <c r="W2806" s="4">
        <v>45835</v>
      </c>
      <c r="X2806" s="4"/>
      <c r="Y2806" s="4" t="s">
        <v>60</v>
      </c>
      <c r="Z2806" s="4">
        <v>45837</v>
      </c>
      <c r="AA2806" s="4"/>
      <c r="AB2806" s="4" t="s">
        <v>60</v>
      </c>
      <c r="AC2806" s="4">
        <v>45838</v>
      </c>
      <c r="AD2806" s="4">
        <v>45839</v>
      </c>
      <c r="AE2806" s="4">
        <v>45841</v>
      </c>
      <c r="AF2806" s="4"/>
      <c r="AG2806" s="30" t="s">
        <v>119</v>
      </c>
      <c r="AH2806" s="30" t="s">
        <v>274</v>
      </c>
      <c r="AI2806" s="30" t="s">
        <v>12008</v>
      </c>
      <c r="AJ2806" s="30" t="s">
        <v>275</v>
      </c>
      <c r="AK2806" s="30" t="s">
        <v>100</v>
      </c>
      <c r="AL2806" s="30" t="s">
        <v>348</v>
      </c>
      <c r="AM2806" s="30" t="s">
        <v>349</v>
      </c>
      <c r="AN2806" s="30">
        <v>22.303940000000001</v>
      </c>
      <c r="AO2806" s="30" t="s">
        <v>68</v>
      </c>
      <c r="AP2806" s="30"/>
      <c r="AQ2806" s="30"/>
      <c r="AR2806" s="30" t="s">
        <v>68</v>
      </c>
      <c r="AS2806" s="30"/>
      <c r="AT2806" s="30"/>
      <c r="AU2806" s="30" t="s">
        <v>350</v>
      </c>
      <c r="AV2806" s="30" t="s">
        <v>351</v>
      </c>
      <c r="AW2806" s="30">
        <v>97.554770000000005</v>
      </c>
      <c r="AX2806" s="30" t="s">
        <v>12009</v>
      </c>
      <c r="AY2806" s="30" t="s">
        <v>12010</v>
      </c>
      <c r="AZ2806" s="3">
        <v>1083</v>
      </c>
      <c r="BA2806" s="30" t="s">
        <v>60</v>
      </c>
      <c r="BB2806" s="30">
        <v>1083</v>
      </c>
      <c r="BC2806" s="30" t="s">
        <v>60</v>
      </c>
      <c r="BD2806" s="30" t="s">
        <v>60</v>
      </c>
      <c r="BE2806" s="30" t="s">
        <v>60</v>
      </c>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v>4873</v>
      </c>
      <c r="B2807" s="30" t="s">
        <v>17158</v>
      </c>
      <c r="C2807" s="30" t="s">
        <v>17159</v>
      </c>
      <c r="D2807" s="30" t="s">
        <v>272</v>
      </c>
      <c r="E2807" s="30" t="s">
        <v>347</v>
      </c>
      <c r="F2807" s="30" t="s">
        <v>59</v>
      </c>
      <c r="G2807" s="30">
        <v>1503</v>
      </c>
      <c r="H2807" s="4">
        <v>45828</v>
      </c>
      <c r="I2807" s="4">
        <v>37231</v>
      </c>
      <c r="J2807" s="4" t="s">
        <v>60</v>
      </c>
      <c r="K2807" s="4">
        <v>45832</v>
      </c>
      <c r="L2807" s="4"/>
      <c r="M2807" s="4">
        <v>45833</v>
      </c>
      <c r="N2807" s="4"/>
      <c r="O2807" s="4" t="s">
        <v>60</v>
      </c>
      <c r="P2807" s="4" t="s">
        <v>60</v>
      </c>
      <c r="Q2807" s="4" t="s">
        <v>60</v>
      </c>
      <c r="R2807" s="4" t="s">
        <v>60</v>
      </c>
      <c r="S2807" s="4" t="s">
        <v>60</v>
      </c>
      <c r="T2807" s="4">
        <v>45834</v>
      </c>
      <c r="U2807" s="4"/>
      <c r="V2807" s="4"/>
      <c r="W2807" s="4">
        <v>45835</v>
      </c>
      <c r="X2807" s="4"/>
      <c r="Y2807" s="4" t="s">
        <v>60</v>
      </c>
      <c r="Z2807" s="4">
        <v>45837</v>
      </c>
      <c r="AA2807" s="4"/>
      <c r="AB2807" s="4" t="s">
        <v>60</v>
      </c>
      <c r="AC2807" s="4">
        <v>45838</v>
      </c>
      <c r="AD2807" s="4">
        <v>45839</v>
      </c>
      <c r="AE2807" s="4">
        <v>45841</v>
      </c>
      <c r="AF2807" s="4"/>
      <c r="AG2807" s="30" t="s">
        <v>119</v>
      </c>
      <c r="AH2807" s="30" t="s">
        <v>274</v>
      </c>
      <c r="AI2807" s="30" t="s">
        <v>12008</v>
      </c>
      <c r="AJ2807" s="30" t="s">
        <v>275</v>
      </c>
      <c r="AK2807" s="30" t="s">
        <v>100</v>
      </c>
      <c r="AL2807" s="30" t="s">
        <v>348</v>
      </c>
      <c r="AM2807" s="30" t="s">
        <v>349</v>
      </c>
      <c r="AN2807" s="30">
        <v>28.263030000000001</v>
      </c>
      <c r="AO2807" s="30" t="s">
        <v>68</v>
      </c>
      <c r="AP2807" s="30"/>
      <c r="AQ2807" s="30"/>
      <c r="AR2807" s="30" t="s">
        <v>68</v>
      </c>
      <c r="AS2807" s="30"/>
      <c r="AT2807" s="30"/>
      <c r="AU2807" s="30" t="s">
        <v>350</v>
      </c>
      <c r="AV2807" s="30" t="s">
        <v>351</v>
      </c>
      <c r="AW2807" s="30">
        <v>123.61279999999999</v>
      </c>
      <c r="AX2807" s="30" t="s">
        <v>12009</v>
      </c>
      <c r="AY2807" s="30" t="s">
        <v>12010</v>
      </c>
      <c r="AZ2807" s="3">
        <v>1503</v>
      </c>
      <c r="BA2807" s="30" t="s">
        <v>60</v>
      </c>
      <c r="BB2807" s="30">
        <v>1503</v>
      </c>
      <c r="BC2807" s="30" t="s">
        <v>60</v>
      </c>
      <c r="BD2807" s="30" t="s">
        <v>60</v>
      </c>
      <c r="BE2807" s="30" t="s">
        <v>60</v>
      </c>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v>4874</v>
      </c>
      <c r="B2808" s="30" t="s">
        <v>17160</v>
      </c>
      <c r="C2808" s="30" t="s">
        <v>17161</v>
      </c>
      <c r="D2808" s="30" t="s">
        <v>272</v>
      </c>
      <c r="E2808" s="30" t="s">
        <v>347</v>
      </c>
      <c r="F2808" s="30" t="s">
        <v>59</v>
      </c>
      <c r="G2808" s="30">
        <v>555</v>
      </c>
      <c r="H2808" s="4">
        <v>45828</v>
      </c>
      <c r="I2808" s="4">
        <v>37231</v>
      </c>
      <c r="J2808" s="4" t="s">
        <v>60</v>
      </c>
      <c r="K2808" s="4">
        <v>45832</v>
      </c>
      <c r="L2808" s="4"/>
      <c r="M2808" s="4">
        <v>45833</v>
      </c>
      <c r="N2808" s="4"/>
      <c r="O2808" s="4" t="s">
        <v>60</v>
      </c>
      <c r="P2808" s="4" t="s">
        <v>60</v>
      </c>
      <c r="Q2808" s="4" t="s">
        <v>60</v>
      </c>
      <c r="R2808" s="4" t="s">
        <v>60</v>
      </c>
      <c r="S2808" s="4" t="s">
        <v>60</v>
      </c>
      <c r="T2808" s="4">
        <v>45834</v>
      </c>
      <c r="U2808" s="4"/>
      <c r="V2808" s="4"/>
      <c r="W2808" s="4">
        <v>45835</v>
      </c>
      <c r="X2808" s="4"/>
      <c r="Y2808" s="4" t="s">
        <v>60</v>
      </c>
      <c r="Z2808" s="4">
        <v>45837</v>
      </c>
      <c r="AA2808" s="4"/>
      <c r="AB2808" s="4" t="s">
        <v>60</v>
      </c>
      <c r="AC2808" s="4">
        <v>45838</v>
      </c>
      <c r="AD2808" s="4">
        <v>45839</v>
      </c>
      <c r="AE2808" s="4">
        <v>45841</v>
      </c>
      <c r="AF2808" s="4"/>
      <c r="AG2808" s="30" t="s">
        <v>119</v>
      </c>
      <c r="AH2808" s="30" t="s">
        <v>274</v>
      </c>
      <c r="AI2808" s="30" t="s">
        <v>17162</v>
      </c>
      <c r="AJ2808" s="30" t="s">
        <v>275</v>
      </c>
      <c r="AK2808" s="30" t="s">
        <v>65</v>
      </c>
      <c r="AL2808" s="30" t="s">
        <v>348</v>
      </c>
      <c r="AM2808" s="30" t="s">
        <v>349</v>
      </c>
      <c r="AN2808" s="30">
        <v>9.1208299999999998</v>
      </c>
      <c r="AO2808" s="30" t="s">
        <v>68</v>
      </c>
      <c r="AP2808" s="30"/>
      <c r="AQ2808" s="30"/>
      <c r="AR2808" s="30" t="s">
        <v>68</v>
      </c>
      <c r="AS2808" s="30"/>
      <c r="AT2808" s="30"/>
      <c r="AU2808" s="30" t="s">
        <v>350</v>
      </c>
      <c r="AV2808" s="30" t="s">
        <v>351</v>
      </c>
      <c r="AW2808" s="30">
        <v>39.88776</v>
      </c>
      <c r="AX2808" s="30" t="s">
        <v>17163</v>
      </c>
      <c r="AY2808" s="30" t="s">
        <v>17164</v>
      </c>
      <c r="AZ2808" s="3">
        <v>555</v>
      </c>
      <c r="BA2808" s="30" t="s">
        <v>60</v>
      </c>
      <c r="BB2808" s="30">
        <v>555</v>
      </c>
      <c r="BC2808" s="30" t="s">
        <v>60</v>
      </c>
      <c r="BD2808" s="30" t="s">
        <v>60</v>
      </c>
      <c r="BE2808" s="30" t="s">
        <v>60</v>
      </c>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v>4875</v>
      </c>
      <c r="B2809" s="30" t="s">
        <v>17165</v>
      </c>
      <c r="C2809" s="30" t="s">
        <v>17166</v>
      </c>
      <c r="D2809" s="30" t="s">
        <v>272</v>
      </c>
      <c r="E2809" s="30" t="s">
        <v>347</v>
      </c>
      <c r="F2809" s="30" t="s">
        <v>59</v>
      </c>
      <c r="G2809" s="30">
        <v>1143</v>
      </c>
      <c r="H2809" s="4">
        <v>45828</v>
      </c>
      <c r="I2809" s="4">
        <v>37231</v>
      </c>
      <c r="J2809" s="4" t="s">
        <v>60</v>
      </c>
      <c r="K2809" s="4">
        <v>45832</v>
      </c>
      <c r="L2809" s="4"/>
      <c r="M2809" s="4">
        <v>45833</v>
      </c>
      <c r="N2809" s="4"/>
      <c r="O2809" s="4" t="s">
        <v>60</v>
      </c>
      <c r="P2809" s="4" t="s">
        <v>60</v>
      </c>
      <c r="Q2809" s="4" t="s">
        <v>60</v>
      </c>
      <c r="R2809" s="4" t="s">
        <v>60</v>
      </c>
      <c r="S2809" s="4" t="s">
        <v>60</v>
      </c>
      <c r="T2809" s="4">
        <v>45834</v>
      </c>
      <c r="U2809" s="4"/>
      <c r="V2809" s="4"/>
      <c r="W2809" s="4">
        <v>45835</v>
      </c>
      <c r="X2809" s="4"/>
      <c r="Y2809" s="4" t="s">
        <v>60</v>
      </c>
      <c r="Z2809" s="4">
        <v>45837</v>
      </c>
      <c r="AA2809" s="4"/>
      <c r="AB2809" s="4" t="s">
        <v>60</v>
      </c>
      <c r="AC2809" s="4">
        <v>45838</v>
      </c>
      <c r="AD2809" s="4">
        <v>45839</v>
      </c>
      <c r="AE2809" s="4">
        <v>45841</v>
      </c>
      <c r="AF2809" s="4"/>
      <c r="AG2809" s="30" t="s">
        <v>119</v>
      </c>
      <c r="AH2809" s="30" t="s">
        <v>274</v>
      </c>
      <c r="AI2809" s="30" t="s">
        <v>16613</v>
      </c>
      <c r="AJ2809" s="30" t="s">
        <v>275</v>
      </c>
      <c r="AK2809" s="30" t="s">
        <v>100</v>
      </c>
      <c r="AL2809" s="30" t="s">
        <v>343</v>
      </c>
      <c r="AM2809" s="30" t="s">
        <v>344</v>
      </c>
      <c r="AN2809" s="30">
        <v>21.98911</v>
      </c>
      <c r="AO2809" s="30" t="s">
        <v>68</v>
      </c>
      <c r="AP2809" s="30"/>
      <c r="AQ2809" s="30"/>
      <c r="AR2809" s="30" t="s">
        <v>68</v>
      </c>
      <c r="AS2809" s="30"/>
      <c r="AT2809" s="30"/>
      <c r="AU2809" s="30" t="s">
        <v>345</v>
      </c>
      <c r="AV2809" s="30" t="s">
        <v>346</v>
      </c>
      <c r="AW2809" s="30">
        <v>96.174030000000002</v>
      </c>
      <c r="AX2809" s="30" t="s">
        <v>393</v>
      </c>
      <c r="AY2809" s="30" t="s">
        <v>394</v>
      </c>
      <c r="AZ2809" s="3">
        <v>1143</v>
      </c>
      <c r="BA2809" s="30" t="s">
        <v>60</v>
      </c>
      <c r="BB2809" s="30">
        <v>1143</v>
      </c>
      <c r="BC2809" s="30" t="s">
        <v>60</v>
      </c>
      <c r="BD2809" s="30" t="s">
        <v>60</v>
      </c>
      <c r="BE2809" s="30" t="s">
        <v>60</v>
      </c>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v>4876</v>
      </c>
      <c r="B2810" s="30" t="s">
        <v>17167</v>
      </c>
      <c r="C2810" s="30" t="s">
        <v>17168</v>
      </c>
      <c r="D2810" s="30" t="s">
        <v>272</v>
      </c>
      <c r="E2810" s="30" t="s">
        <v>347</v>
      </c>
      <c r="F2810" s="30" t="s">
        <v>59</v>
      </c>
      <c r="G2810" s="30">
        <v>3200</v>
      </c>
      <c r="H2810" s="4">
        <v>45828</v>
      </c>
      <c r="I2810" s="4">
        <v>37231</v>
      </c>
      <c r="J2810" s="4" t="s">
        <v>60</v>
      </c>
      <c r="K2810" s="4">
        <v>45832</v>
      </c>
      <c r="L2810" s="4"/>
      <c r="M2810" s="4">
        <v>45833</v>
      </c>
      <c r="N2810" s="4"/>
      <c r="O2810" s="4" t="s">
        <v>60</v>
      </c>
      <c r="P2810" s="4" t="s">
        <v>60</v>
      </c>
      <c r="Q2810" s="4" t="s">
        <v>60</v>
      </c>
      <c r="R2810" s="4" t="s">
        <v>60</v>
      </c>
      <c r="S2810" s="4" t="s">
        <v>60</v>
      </c>
      <c r="T2810" s="4">
        <v>45834</v>
      </c>
      <c r="U2810" s="4"/>
      <c r="V2810" s="4"/>
      <c r="W2810" s="4">
        <v>45835</v>
      </c>
      <c r="X2810" s="4"/>
      <c r="Y2810" s="4" t="s">
        <v>60</v>
      </c>
      <c r="Z2810" s="4">
        <v>45837</v>
      </c>
      <c r="AA2810" s="4"/>
      <c r="AB2810" s="4" t="s">
        <v>60</v>
      </c>
      <c r="AC2810" s="4">
        <v>45838</v>
      </c>
      <c r="AD2810" s="4">
        <v>45839</v>
      </c>
      <c r="AE2810" s="4">
        <v>45841</v>
      </c>
      <c r="AF2810" s="4"/>
      <c r="AG2810" s="30" t="s">
        <v>119</v>
      </c>
      <c r="AH2810" s="30" t="s">
        <v>274</v>
      </c>
      <c r="AI2810" s="30" t="s">
        <v>16613</v>
      </c>
      <c r="AJ2810" s="30" t="s">
        <v>275</v>
      </c>
      <c r="AK2810" s="30" t="s">
        <v>100</v>
      </c>
      <c r="AL2810" s="30" t="s">
        <v>343</v>
      </c>
      <c r="AM2810" s="30" t="s">
        <v>344</v>
      </c>
      <c r="AN2810" s="30">
        <v>60.223050000000001</v>
      </c>
      <c r="AO2810" s="30" t="s">
        <v>68</v>
      </c>
      <c r="AP2810" s="30"/>
      <c r="AQ2810" s="30"/>
      <c r="AR2810" s="30" t="s">
        <v>68</v>
      </c>
      <c r="AS2810" s="30"/>
      <c r="AT2810" s="30"/>
      <c r="AU2810" s="30" t="s">
        <v>345</v>
      </c>
      <c r="AV2810" s="30" t="s">
        <v>346</v>
      </c>
      <c r="AW2810" s="30">
        <v>263.39445000000001</v>
      </c>
      <c r="AX2810" s="30" t="s">
        <v>393</v>
      </c>
      <c r="AY2810" s="30" t="s">
        <v>394</v>
      </c>
      <c r="AZ2810" s="3">
        <v>3200</v>
      </c>
      <c r="BA2810" s="30" t="s">
        <v>60</v>
      </c>
      <c r="BB2810" s="30">
        <v>3200</v>
      </c>
      <c r="BC2810" s="30" t="s">
        <v>60</v>
      </c>
      <c r="BD2810" s="30" t="s">
        <v>60</v>
      </c>
      <c r="BE2810" s="30" t="s">
        <v>60</v>
      </c>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v>4877</v>
      </c>
      <c r="B2811" s="30" t="s">
        <v>17169</v>
      </c>
      <c r="C2811" s="30" t="s">
        <v>17170</v>
      </c>
      <c r="D2811" s="30" t="s">
        <v>272</v>
      </c>
      <c r="E2811" s="30" t="s">
        <v>347</v>
      </c>
      <c r="F2811" s="30" t="s">
        <v>59</v>
      </c>
      <c r="G2811" s="30">
        <v>1238</v>
      </c>
      <c r="H2811" s="4">
        <v>45828</v>
      </c>
      <c r="I2811" s="4">
        <v>37231</v>
      </c>
      <c r="J2811" s="4" t="s">
        <v>60</v>
      </c>
      <c r="K2811" s="4">
        <v>45832</v>
      </c>
      <c r="L2811" s="4"/>
      <c r="M2811" s="4">
        <v>45833</v>
      </c>
      <c r="N2811" s="4"/>
      <c r="O2811" s="4" t="s">
        <v>60</v>
      </c>
      <c r="P2811" s="4" t="s">
        <v>60</v>
      </c>
      <c r="Q2811" s="4" t="s">
        <v>60</v>
      </c>
      <c r="R2811" s="4" t="s">
        <v>60</v>
      </c>
      <c r="S2811" s="4" t="s">
        <v>60</v>
      </c>
      <c r="T2811" s="4">
        <v>45834</v>
      </c>
      <c r="U2811" s="4"/>
      <c r="V2811" s="4"/>
      <c r="W2811" s="4">
        <v>45835</v>
      </c>
      <c r="X2811" s="4"/>
      <c r="Y2811" s="4" t="s">
        <v>60</v>
      </c>
      <c r="Z2811" s="4">
        <v>45837</v>
      </c>
      <c r="AA2811" s="4"/>
      <c r="AB2811" s="4" t="s">
        <v>60</v>
      </c>
      <c r="AC2811" s="4">
        <v>45838</v>
      </c>
      <c r="AD2811" s="4">
        <v>45839</v>
      </c>
      <c r="AE2811" s="4">
        <v>45841</v>
      </c>
      <c r="AF2811" s="4"/>
      <c r="AG2811" s="30" t="s">
        <v>119</v>
      </c>
      <c r="AH2811" s="30" t="s">
        <v>274</v>
      </c>
      <c r="AI2811" s="30" t="s">
        <v>17171</v>
      </c>
      <c r="AJ2811" s="30" t="s">
        <v>275</v>
      </c>
      <c r="AK2811" s="30" t="s">
        <v>100</v>
      </c>
      <c r="AL2811" s="30" t="s">
        <v>343</v>
      </c>
      <c r="AM2811" s="30" t="s">
        <v>344</v>
      </c>
      <c r="AN2811" s="30">
        <v>23.678380000000001</v>
      </c>
      <c r="AO2811" s="30" t="s">
        <v>68</v>
      </c>
      <c r="AP2811" s="30"/>
      <c r="AQ2811" s="30"/>
      <c r="AR2811" s="30" t="s">
        <v>68</v>
      </c>
      <c r="AS2811" s="30"/>
      <c r="AT2811" s="30"/>
      <c r="AU2811" s="30" t="s">
        <v>345</v>
      </c>
      <c r="AV2811" s="30" t="s">
        <v>346</v>
      </c>
      <c r="AW2811" s="30">
        <v>103.56229999999999</v>
      </c>
      <c r="AX2811" s="30" t="s">
        <v>17172</v>
      </c>
      <c r="AY2811" s="30" t="s">
        <v>17173</v>
      </c>
      <c r="AZ2811" s="3">
        <v>1238</v>
      </c>
      <c r="BA2811" s="30" t="s">
        <v>60</v>
      </c>
      <c r="BB2811" s="30">
        <v>1238</v>
      </c>
      <c r="BC2811" s="30" t="s">
        <v>60</v>
      </c>
      <c r="BD2811" s="30" t="s">
        <v>60</v>
      </c>
      <c r="BE2811" s="30" t="s">
        <v>60</v>
      </c>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v>4878</v>
      </c>
      <c r="B2812" s="30" t="s">
        <v>17174</v>
      </c>
      <c r="C2812" s="30" t="s">
        <v>17175</v>
      </c>
      <c r="D2812" s="30" t="s">
        <v>272</v>
      </c>
      <c r="E2812" s="30" t="s">
        <v>347</v>
      </c>
      <c r="F2812" s="30" t="s">
        <v>59</v>
      </c>
      <c r="G2812" s="30">
        <v>2171</v>
      </c>
      <c r="H2812" s="4">
        <v>45828</v>
      </c>
      <c r="I2812" s="4">
        <v>37231</v>
      </c>
      <c r="J2812" s="4" t="s">
        <v>60</v>
      </c>
      <c r="K2812" s="4">
        <v>45832</v>
      </c>
      <c r="L2812" s="4"/>
      <c r="M2812" s="4">
        <v>45833</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0" t="s">
        <v>119</v>
      </c>
      <c r="AH2812" s="30" t="s">
        <v>274</v>
      </c>
      <c r="AI2812" s="30" t="s">
        <v>17171</v>
      </c>
      <c r="AJ2812" s="30" t="s">
        <v>275</v>
      </c>
      <c r="AK2812" s="30" t="s">
        <v>100</v>
      </c>
      <c r="AL2812" s="30" t="s">
        <v>343</v>
      </c>
      <c r="AM2812" s="30" t="s">
        <v>344</v>
      </c>
      <c r="AN2812" s="30">
        <v>40.873860000000001</v>
      </c>
      <c r="AO2812" s="30" t="s">
        <v>68</v>
      </c>
      <c r="AP2812" s="30"/>
      <c r="AQ2812" s="30"/>
      <c r="AR2812" s="30" t="s">
        <v>68</v>
      </c>
      <c r="AS2812" s="30"/>
      <c r="AT2812" s="30"/>
      <c r="AU2812" s="30" t="s">
        <v>345</v>
      </c>
      <c r="AV2812" s="30" t="s">
        <v>346</v>
      </c>
      <c r="AW2812" s="30">
        <v>178.76804000000001</v>
      </c>
      <c r="AX2812" s="30" t="s">
        <v>17172</v>
      </c>
      <c r="AY2812" s="30" t="s">
        <v>17173</v>
      </c>
      <c r="AZ2812" s="3">
        <v>2171</v>
      </c>
      <c r="BA2812" s="30" t="s">
        <v>60</v>
      </c>
      <c r="BB2812" s="30">
        <v>2171</v>
      </c>
      <c r="BC2812" s="30" t="s">
        <v>60</v>
      </c>
      <c r="BD2812" s="30" t="s">
        <v>60</v>
      </c>
      <c r="BE2812" s="30" t="s">
        <v>60</v>
      </c>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v>4879</v>
      </c>
      <c r="B2813" s="30" t="s">
        <v>17176</v>
      </c>
      <c r="C2813" s="30" t="s">
        <v>17177</v>
      </c>
      <c r="D2813" s="30" t="s">
        <v>272</v>
      </c>
      <c r="E2813" s="30" t="s">
        <v>347</v>
      </c>
      <c r="F2813" s="30" t="s">
        <v>59</v>
      </c>
      <c r="G2813" s="30">
        <v>3001</v>
      </c>
      <c r="H2813" s="4">
        <v>45828</v>
      </c>
      <c r="I2813" s="4">
        <v>37231</v>
      </c>
      <c r="J2813" s="4" t="s">
        <v>60</v>
      </c>
      <c r="K2813" s="4">
        <v>45832</v>
      </c>
      <c r="L2813" s="4"/>
      <c r="M2813" s="4">
        <v>45833</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0" t="s">
        <v>119</v>
      </c>
      <c r="AH2813" s="30" t="s">
        <v>274</v>
      </c>
      <c r="AI2813" s="30" t="s">
        <v>17178</v>
      </c>
      <c r="AJ2813" s="30" t="s">
        <v>275</v>
      </c>
      <c r="AK2813" s="30" t="s">
        <v>65</v>
      </c>
      <c r="AL2813" s="30" t="s">
        <v>343</v>
      </c>
      <c r="AM2813" s="30" t="s">
        <v>344</v>
      </c>
      <c r="AN2813" s="30">
        <v>48.71217</v>
      </c>
      <c r="AO2813" s="30" t="s">
        <v>68</v>
      </c>
      <c r="AP2813" s="30"/>
      <c r="AQ2813" s="30"/>
      <c r="AR2813" s="30" t="s">
        <v>68</v>
      </c>
      <c r="AS2813" s="30"/>
      <c r="AT2813" s="30"/>
      <c r="AU2813" s="30" t="s">
        <v>345</v>
      </c>
      <c r="AV2813" s="30" t="s">
        <v>346</v>
      </c>
      <c r="AW2813" s="30">
        <v>213.02985000000001</v>
      </c>
      <c r="AX2813" s="30" t="s">
        <v>17179</v>
      </c>
      <c r="AY2813" s="30" t="s">
        <v>17180</v>
      </c>
      <c r="AZ2813" s="3">
        <v>3001</v>
      </c>
      <c r="BA2813" s="30" t="s">
        <v>60</v>
      </c>
      <c r="BB2813" s="30">
        <v>3001</v>
      </c>
      <c r="BC2813" s="30" t="s">
        <v>60</v>
      </c>
      <c r="BD2813" s="30" t="s">
        <v>60</v>
      </c>
      <c r="BE2813" s="30" t="s">
        <v>60</v>
      </c>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v>4880</v>
      </c>
      <c r="B2814" s="30" t="s">
        <v>17181</v>
      </c>
      <c r="C2814" s="30" t="s">
        <v>17182</v>
      </c>
      <c r="D2814" s="30" t="s">
        <v>272</v>
      </c>
      <c r="E2814" s="30" t="s">
        <v>347</v>
      </c>
      <c r="F2814" s="30" t="s">
        <v>59</v>
      </c>
      <c r="G2814" s="30">
        <v>1007</v>
      </c>
      <c r="H2814" s="4">
        <v>45828</v>
      </c>
      <c r="I2814" s="4">
        <v>37231</v>
      </c>
      <c r="J2814" s="4" t="s">
        <v>60</v>
      </c>
      <c r="K2814" s="4">
        <v>45832</v>
      </c>
      <c r="L2814" s="4"/>
      <c r="M2814" s="4">
        <v>45833</v>
      </c>
      <c r="N2814" s="4"/>
      <c r="O2814" s="4" t="s">
        <v>60</v>
      </c>
      <c r="P2814" s="4" t="s">
        <v>60</v>
      </c>
      <c r="Q2814" s="4" t="s">
        <v>60</v>
      </c>
      <c r="R2814" s="4" t="s">
        <v>60</v>
      </c>
      <c r="S2814" s="4" t="s">
        <v>60</v>
      </c>
      <c r="T2814" s="4">
        <v>45834</v>
      </c>
      <c r="U2814" s="4"/>
      <c r="V2814" s="4"/>
      <c r="W2814" s="4">
        <v>45835</v>
      </c>
      <c r="X2814" s="4"/>
      <c r="Y2814" s="4" t="s">
        <v>60</v>
      </c>
      <c r="Z2814" s="4">
        <v>45837</v>
      </c>
      <c r="AA2814" s="4"/>
      <c r="AB2814" s="4" t="s">
        <v>60</v>
      </c>
      <c r="AC2814" s="4">
        <v>45838</v>
      </c>
      <c r="AD2814" s="4">
        <v>45839</v>
      </c>
      <c r="AE2814" s="4">
        <v>45841</v>
      </c>
      <c r="AF2814" s="4"/>
      <c r="AG2814" s="30" t="s">
        <v>119</v>
      </c>
      <c r="AH2814" s="30" t="s">
        <v>274</v>
      </c>
      <c r="AI2814" s="30" t="s">
        <v>17171</v>
      </c>
      <c r="AJ2814" s="30" t="s">
        <v>275</v>
      </c>
      <c r="AK2814" s="30" t="s">
        <v>100</v>
      </c>
      <c r="AL2814" s="30" t="s">
        <v>343</v>
      </c>
      <c r="AM2814" s="30" t="s">
        <v>344</v>
      </c>
      <c r="AN2814" s="30">
        <v>18.95215</v>
      </c>
      <c r="AO2814" s="30" t="s">
        <v>68</v>
      </c>
      <c r="AP2814" s="30"/>
      <c r="AQ2814" s="30"/>
      <c r="AR2814" s="30" t="s">
        <v>68</v>
      </c>
      <c r="AS2814" s="30"/>
      <c r="AT2814" s="30"/>
      <c r="AU2814" s="30" t="s">
        <v>345</v>
      </c>
      <c r="AV2814" s="30" t="s">
        <v>346</v>
      </c>
      <c r="AW2814" s="30">
        <v>82.890060000000005</v>
      </c>
      <c r="AX2814" s="30" t="s">
        <v>17172</v>
      </c>
      <c r="AY2814" s="30" t="s">
        <v>17173</v>
      </c>
      <c r="AZ2814" s="3">
        <v>1007</v>
      </c>
      <c r="BA2814" s="30" t="s">
        <v>60</v>
      </c>
      <c r="BB2814" s="30">
        <v>1007</v>
      </c>
      <c r="BC2814" s="30" t="s">
        <v>60</v>
      </c>
      <c r="BD2814" s="30" t="s">
        <v>60</v>
      </c>
      <c r="BE2814" s="30" t="s">
        <v>60</v>
      </c>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v>4881</v>
      </c>
      <c r="B2815" s="30" t="s">
        <v>17183</v>
      </c>
      <c r="C2815" s="30" t="s">
        <v>17184</v>
      </c>
      <c r="D2815" s="30" t="s">
        <v>86</v>
      </c>
      <c r="E2815" s="30" t="s">
        <v>87</v>
      </c>
      <c r="F2815" s="30" t="s">
        <v>59</v>
      </c>
      <c r="G2815" s="30">
        <v>5803</v>
      </c>
      <c r="H2815" s="4">
        <v>45828</v>
      </c>
      <c r="I2815" s="4">
        <v>37231</v>
      </c>
      <c r="J2815" s="4" t="s">
        <v>68</v>
      </c>
      <c r="K2815" s="4">
        <v>45832</v>
      </c>
      <c r="L2815" s="4"/>
      <c r="M2815" s="4">
        <v>45833</v>
      </c>
      <c r="N2815" s="4"/>
      <c r="O2815" s="4" t="s">
        <v>60</v>
      </c>
      <c r="P2815" s="4" t="s">
        <v>60</v>
      </c>
      <c r="Q2815" s="4" t="s">
        <v>60</v>
      </c>
      <c r="R2815" s="4" t="s">
        <v>60</v>
      </c>
      <c r="S2815" s="4" t="s">
        <v>60</v>
      </c>
      <c r="T2815" s="4">
        <v>45834</v>
      </c>
      <c r="U2815" s="4"/>
      <c r="V2815" s="4"/>
      <c r="W2815" s="4">
        <v>45835</v>
      </c>
      <c r="X2815" s="4"/>
      <c r="Y2815" s="4" t="s">
        <v>60</v>
      </c>
      <c r="Z2815" s="4" t="s">
        <v>60</v>
      </c>
      <c r="AA2815" s="4"/>
      <c r="AB2815" s="4" t="s">
        <v>60</v>
      </c>
      <c r="AC2815" s="4">
        <v>45838</v>
      </c>
      <c r="AD2815" s="4">
        <v>45839</v>
      </c>
      <c r="AE2815" s="4">
        <v>45841</v>
      </c>
      <c r="AF2815" s="4"/>
      <c r="AG2815" s="30" t="s">
        <v>119</v>
      </c>
      <c r="AH2815" s="30" t="s">
        <v>89</v>
      </c>
      <c r="AI2815" s="30" t="s">
        <v>16751</v>
      </c>
      <c r="AJ2815" s="30" t="s">
        <v>90</v>
      </c>
      <c r="AK2815" s="30" t="s">
        <v>65</v>
      </c>
      <c r="AL2815" s="30" t="s">
        <v>91</v>
      </c>
      <c r="AM2815" s="30" t="s">
        <v>92</v>
      </c>
      <c r="AN2815" s="30">
        <v>235.75050999999999</v>
      </c>
      <c r="AO2815" s="30" t="s">
        <v>93</v>
      </c>
      <c r="AP2815" s="30" t="s">
        <v>94</v>
      </c>
      <c r="AQ2815" s="30">
        <v>235.75050999999999</v>
      </c>
      <c r="AR2815" s="30" t="s">
        <v>68</v>
      </c>
      <c r="AS2815" s="30"/>
      <c r="AT2815" s="30"/>
      <c r="AU2815" s="30" t="s">
        <v>536</v>
      </c>
      <c r="AV2815" s="30" t="s">
        <v>537</v>
      </c>
      <c r="AW2815" s="30">
        <v>438.29014000000001</v>
      </c>
      <c r="AX2815" s="30" t="s">
        <v>68</v>
      </c>
      <c r="AY2815" s="30" t="s">
        <v>68</v>
      </c>
      <c r="AZ2815" s="3" t="s">
        <v>68</v>
      </c>
      <c r="BA2815" s="30" t="s">
        <v>60</v>
      </c>
      <c r="BB2815" s="30">
        <v>5803</v>
      </c>
      <c r="BC2815" s="30" t="s">
        <v>60</v>
      </c>
      <c r="BD2815" s="30" t="s">
        <v>60</v>
      </c>
      <c r="BE2815" s="30" t="s">
        <v>60</v>
      </c>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v>4892</v>
      </c>
      <c r="B2816" s="30" t="s">
        <v>17185</v>
      </c>
      <c r="C2816" s="30" t="s">
        <v>17186</v>
      </c>
      <c r="D2816" s="30" t="s">
        <v>272</v>
      </c>
      <c r="E2816" s="30" t="s">
        <v>273</v>
      </c>
      <c r="F2816" s="30" t="s">
        <v>59</v>
      </c>
      <c r="G2816" s="30">
        <v>2366</v>
      </c>
      <c r="H2816" s="4">
        <v>45827</v>
      </c>
      <c r="I2816" s="4">
        <v>37231</v>
      </c>
      <c r="J2816" s="4" t="s">
        <v>60</v>
      </c>
      <c r="K2816" s="4">
        <v>45832</v>
      </c>
      <c r="L2816" s="4"/>
      <c r="M2816" s="4">
        <v>45833</v>
      </c>
      <c r="N2816" s="4"/>
      <c r="O2816" s="4" t="s">
        <v>60</v>
      </c>
      <c r="P2816" s="4" t="s">
        <v>60</v>
      </c>
      <c r="Q2816" s="4" t="s">
        <v>60</v>
      </c>
      <c r="R2816" s="4" t="s">
        <v>60</v>
      </c>
      <c r="S2816" s="4" t="s">
        <v>60</v>
      </c>
      <c r="T2816" s="4">
        <v>45834</v>
      </c>
      <c r="U2816" s="4"/>
      <c r="V2816" s="4"/>
      <c r="W2816" s="4">
        <v>45835</v>
      </c>
      <c r="X2816" s="4"/>
      <c r="Y2816" s="4" t="s">
        <v>60</v>
      </c>
      <c r="Z2816" s="4">
        <v>45837</v>
      </c>
      <c r="AA2816" s="4"/>
      <c r="AB2816" s="4" t="s">
        <v>60</v>
      </c>
      <c r="AC2816" s="4">
        <v>45838</v>
      </c>
      <c r="AD2816" s="4">
        <v>45839</v>
      </c>
      <c r="AE2816" s="4">
        <v>45841</v>
      </c>
      <c r="AF2816" s="4"/>
      <c r="AG2816" s="30" t="s">
        <v>119</v>
      </c>
      <c r="AH2816" s="30" t="s">
        <v>274</v>
      </c>
      <c r="AI2816" s="30" t="s">
        <v>473</v>
      </c>
      <c r="AJ2816" s="30" t="s">
        <v>275</v>
      </c>
      <c r="AK2816" s="30" t="s">
        <v>65</v>
      </c>
      <c r="AL2816" s="30" t="s">
        <v>276</v>
      </c>
      <c r="AM2816" s="30" t="s">
        <v>277</v>
      </c>
      <c r="AN2816" s="30">
        <v>47.121780000000001</v>
      </c>
      <c r="AO2816" s="30" t="s">
        <v>68</v>
      </c>
      <c r="AP2816" s="30"/>
      <c r="AQ2816" s="30"/>
      <c r="AR2816" s="30" t="s">
        <v>68</v>
      </c>
      <c r="AS2816" s="30"/>
      <c r="AT2816" s="30"/>
      <c r="AU2816" s="30" t="s">
        <v>345</v>
      </c>
      <c r="AV2816" s="30" t="s">
        <v>346</v>
      </c>
      <c r="AW2816" s="30">
        <v>175.19557</v>
      </c>
      <c r="AX2816" s="30" t="s">
        <v>474</v>
      </c>
      <c r="AY2816" s="30" t="s">
        <v>475</v>
      </c>
      <c r="AZ2816" s="3">
        <v>2366</v>
      </c>
      <c r="BA2816" s="30" t="s">
        <v>60</v>
      </c>
      <c r="BB2816" s="30">
        <v>2366</v>
      </c>
      <c r="BC2816" s="30" t="s">
        <v>60</v>
      </c>
      <c r="BD2816" s="30" t="s">
        <v>60</v>
      </c>
      <c r="BE2816" s="30" t="s">
        <v>60</v>
      </c>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v>4893</v>
      </c>
      <c r="B2817" s="30" t="s">
        <v>17187</v>
      </c>
      <c r="C2817" s="30" t="s">
        <v>17188</v>
      </c>
      <c r="D2817" s="30" t="s">
        <v>272</v>
      </c>
      <c r="E2817" s="30" t="s">
        <v>347</v>
      </c>
      <c r="F2817" s="30" t="s">
        <v>59</v>
      </c>
      <c r="G2817" s="30">
        <v>2529</v>
      </c>
      <c r="H2817" s="4">
        <v>45827</v>
      </c>
      <c r="I2817" s="4">
        <v>37231</v>
      </c>
      <c r="J2817" s="4" t="s">
        <v>60</v>
      </c>
      <c r="K2817" s="4">
        <v>45832</v>
      </c>
      <c r="L2817" s="4"/>
      <c r="M2817" s="4">
        <v>45833</v>
      </c>
      <c r="N2817" s="4"/>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0" t="s">
        <v>119</v>
      </c>
      <c r="AH2817" s="30" t="s">
        <v>274</v>
      </c>
      <c r="AI2817" s="30" t="s">
        <v>443</v>
      </c>
      <c r="AJ2817" s="30" t="s">
        <v>275</v>
      </c>
      <c r="AK2817" s="30" t="s">
        <v>100</v>
      </c>
      <c r="AL2817" s="30" t="s">
        <v>343</v>
      </c>
      <c r="AM2817" s="30" t="s">
        <v>344</v>
      </c>
      <c r="AN2817" s="30">
        <v>48.118740000000003</v>
      </c>
      <c r="AO2817" s="30" t="s">
        <v>68</v>
      </c>
      <c r="AP2817" s="30"/>
      <c r="AQ2817" s="30"/>
      <c r="AR2817" s="30" t="s">
        <v>68</v>
      </c>
      <c r="AS2817" s="30"/>
      <c r="AT2817" s="30"/>
      <c r="AU2817" s="30" t="s">
        <v>345</v>
      </c>
      <c r="AV2817" s="30" t="s">
        <v>346</v>
      </c>
      <c r="AW2817" s="30">
        <v>210.45652000000001</v>
      </c>
      <c r="AX2817" s="30" t="s">
        <v>444</v>
      </c>
      <c r="AY2817" s="30" t="s">
        <v>445</v>
      </c>
      <c r="AZ2817" s="3">
        <v>2529</v>
      </c>
      <c r="BA2817" s="30" t="s">
        <v>60</v>
      </c>
      <c r="BB2817" s="30">
        <v>2529</v>
      </c>
      <c r="BC2817" s="30" t="s">
        <v>60</v>
      </c>
      <c r="BD2817" s="30" t="s">
        <v>60</v>
      </c>
      <c r="BE2817" s="30" t="s">
        <v>60</v>
      </c>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v>4894</v>
      </c>
      <c r="B2818" s="30" t="s">
        <v>17189</v>
      </c>
      <c r="C2818" s="30" t="s">
        <v>17190</v>
      </c>
      <c r="D2818" s="30" t="s">
        <v>272</v>
      </c>
      <c r="E2818" s="30" t="s">
        <v>347</v>
      </c>
      <c r="F2818" s="30" t="s">
        <v>59</v>
      </c>
      <c r="G2818" s="30">
        <v>1851</v>
      </c>
      <c r="H2818" s="4">
        <v>45828</v>
      </c>
      <c r="I2818" s="4">
        <v>37231</v>
      </c>
      <c r="J2818" s="4" t="s">
        <v>60</v>
      </c>
      <c r="K2818" s="4">
        <v>45832</v>
      </c>
      <c r="L2818" s="4"/>
      <c r="M2818" s="4">
        <v>45833</v>
      </c>
      <c r="N2818" s="4"/>
      <c r="O2818" s="4" t="s">
        <v>60</v>
      </c>
      <c r="P2818" s="4" t="s">
        <v>60</v>
      </c>
      <c r="Q2818" s="4" t="s">
        <v>60</v>
      </c>
      <c r="R2818" s="4" t="s">
        <v>60</v>
      </c>
      <c r="S2818" s="4" t="s">
        <v>60</v>
      </c>
      <c r="T2818" s="4">
        <v>45834</v>
      </c>
      <c r="U2818" s="4"/>
      <c r="V2818" s="4"/>
      <c r="W2818" s="4">
        <v>45835</v>
      </c>
      <c r="X2818" s="4"/>
      <c r="Y2818" s="4" t="s">
        <v>60</v>
      </c>
      <c r="Z2818" s="4">
        <v>45837</v>
      </c>
      <c r="AA2818" s="4"/>
      <c r="AB2818" s="4" t="s">
        <v>60</v>
      </c>
      <c r="AC2818" s="4">
        <v>45838</v>
      </c>
      <c r="AD2818" s="4">
        <v>45839</v>
      </c>
      <c r="AE2818" s="4">
        <v>45841</v>
      </c>
      <c r="AF2818" s="4"/>
      <c r="AG2818" s="30" t="s">
        <v>119</v>
      </c>
      <c r="AH2818" s="30" t="s">
        <v>274</v>
      </c>
      <c r="AI2818" s="30" t="s">
        <v>443</v>
      </c>
      <c r="AJ2818" s="30" t="s">
        <v>275</v>
      </c>
      <c r="AK2818" s="30" t="s">
        <v>100</v>
      </c>
      <c r="AL2818" s="30" t="s">
        <v>343</v>
      </c>
      <c r="AM2818" s="30" t="s">
        <v>344</v>
      </c>
      <c r="AN2818" s="30">
        <v>37.961509999999997</v>
      </c>
      <c r="AO2818" s="30" t="s">
        <v>68</v>
      </c>
      <c r="AP2818" s="30"/>
      <c r="AQ2818" s="30"/>
      <c r="AR2818" s="30" t="s">
        <v>68</v>
      </c>
      <c r="AS2818" s="30"/>
      <c r="AT2818" s="30"/>
      <c r="AU2818" s="30" t="s">
        <v>345</v>
      </c>
      <c r="AV2818" s="30" t="s">
        <v>346</v>
      </c>
      <c r="AW2818" s="30">
        <v>166.03890999999999</v>
      </c>
      <c r="AX2818" s="30" t="s">
        <v>444</v>
      </c>
      <c r="AY2818" s="30" t="s">
        <v>445</v>
      </c>
      <c r="AZ2818" s="3">
        <v>1851</v>
      </c>
      <c r="BA2818" s="30" t="s">
        <v>60</v>
      </c>
      <c r="BB2818" s="30">
        <v>1851</v>
      </c>
      <c r="BC2818" s="30" t="s">
        <v>60</v>
      </c>
      <c r="BD2818" s="30" t="s">
        <v>60</v>
      </c>
      <c r="BE2818" s="30" t="s">
        <v>60</v>
      </c>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v>4895</v>
      </c>
      <c r="B2819" s="30" t="s">
        <v>17191</v>
      </c>
      <c r="C2819" s="30" t="s">
        <v>17192</v>
      </c>
      <c r="D2819" s="30" t="s">
        <v>272</v>
      </c>
      <c r="E2819" s="30" t="s">
        <v>347</v>
      </c>
      <c r="F2819" s="30" t="s">
        <v>59</v>
      </c>
      <c r="G2819" s="30">
        <v>3603</v>
      </c>
      <c r="H2819" s="4">
        <v>45828</v>
      </c>
      <c r="I2819" s="4">
        <v>37231</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0" t="s">
        <v>119</v>
      </c>
      <c r="AH2819" s="30" t="s">
        <v>274</v>
      </c>
      <c r="AI2819" s="30" t="s">
        <v>443</v>
      </c>
      <c r="AJ2819" s="30" t="s">
        <v>275</v>
      </c>
      <c r="AK2819" s="30" t="s">
        <v>100</v>
      </c>
      <c r="AL2819" s="30" t="s">
        <v>343</v>
      </c>
      <c r="AM2819" s="30" t="s">
        <v>344</v>
      </c>
      <c r="AN2819" s="30">
        <v>72.357919999999993</v>
      </c>
      <c r="AO2819" s="30" t="s">
        <v>68</v>
      </c>
      <c r="AP2819" s="30"/>
      <c r="AQ2819" s="30"/>
      <c r="AR2819" s="30" t="s">
        <v>68</v>
      </c>
      <c r="AS2819" s="30"/>
      <c r="AT2819" s="30"/>
      <c r="AU2819" s="30" t="s">
        <v>345</v>
      </c>
      <c r="AV2819" s="30" t="s">
        <v>346</v>
      </c>
      <c r="AW2819" s="30">
        <v>316.48165999999998</v>
      </c>
      <c r="AX2819" s="30" t="s">
        <v>444</v>
      </c>
      <c r="AY2819" s="30" t="s">
        <v>445</v>
      </c>
      <c r="AZ2819" s="3">
        <v>3603</v>
      </c>
      <c r="BA2819" s="30" t="s">
        <v>60</v>
      </c>
      <c r="BB2819" s="30">
        <v>3603</v>
      </c>
      <c r="BC2819" s="30" t="s">
        <v>60</v>
      </c>
      <c r="BD2819" s="30" t="s">
        <v>60</v>
      </c>
      <c r="BE2819" s="30" t="s">
        <v>60</v>
      </c>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v>4896</v>
      </c>
      <c r="B2820" s="30" t="s">
        <v>17193</v>
      </c>
      <c r="C2820" s="30" t="s">
        <v>17194</v>
      </c>
      <c r="D2820" s="30" t="s">
        <v>272</v>
      </c>
      <c r="E2820" s="30" t="s">
        <v>347</v>
      </c>
      <c r="F2820" s="30" t="s">
        <v>59</v>
      </c>
      <c r="G2820" s="30">
        <v>1647</v>
      </c>
      <c r="H2820" s="4">
        <v>45827</v>
      </c>
      <c r="I2820" s="4">
        <v>37231</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0" t="s">
        <v>119</v>
      </c>
      <c r="AH2820" s="30" t="s">
        <v>274</v>
      </c>
      <c r="AI2820" s="30" t="s">
        <v>450</v>
      </c>
      <c r="AJ2820" s="30" t="s">
        <v>275</v>
      </c>
      <c r="AK2820" s="30" t="s">
        <v>65</v>
      </c>
      <c r="AL2820" s="30" t="s">
        <v>343</v>
      </c>
      <c r="AM2820" s="30" t="s">
        <v>344</v>
      </c>
      <c r="AN2820" s="30">
        <v>26.31288</v>
      </c>
      <c r="AO2820" s="30" t="s">
        <v>68</v>
      </c>
      <c r="AP2820" s="30"/>
      <c r="AQ2820" s="30"/>
      <c r="AR2820" s="30" t="s">
        <v>68</v>
      </c>
      <c r="AS2820" s="30"/>
      <c r="AT2820" s="30"/>
      <c r="AU2820" s="30" t="s">
        <v>345</v>
      </c>
      <c r="AV2820" s="30" t="s">
        <v>346</v>
      </c>
      <c r="AW2820" s="30">
        <v>115.07167</v>
      </c>
      <c r="AX2820" s="30" t="s">
        <v>451</v>
      </c>
      <c r="AY2820" s="30" t="s">
        <v>452</v>
      </c>
      <c r="AZ2820" s="3">
        <v>1647</v>
      </c>
      <c r="BA2820" s="30" t="s">
        <v>60</v>
      </c>
      <c r="BB2820" s="30">
        <v>1647</v>
      </c>
      <c r="BC2820" s="30" t="s">
        <v>60</v>
      </c>
      <c r="BD2820" s="30" t="s">
        <v>60</v>
      </c>
      <c r="BE2820" s="30" t="s">
        <v>60</v>
      </c>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v>4968</v>
      </c>
      <c r="B2821" s="30" t="s">
        <v>17195</v>
      </c>
      <c r="C2821" s="30" t="s">
        <v>17196</v>
      </c>
      <c r="D2821" s="30" t="s">
        <v>86</v>
      </c>
      <c r="E2821" s="30" t="s">
        <v>163</v>
      </c>
      <c r="F2821" s="30" t="s">
        <v>59</v>
      </c>
      <c r="G2821" s="30">
        <v>4376</v>
      </c>
      <c r="H2821" s="4">
        <v>45827</v>
      </c>
      <c r="I2821" s="4">
        <v>37231</v>
      </c>
      <c r="J2821" s="4" t="s">
        <v>60</v>
      </c>
      <c r="K2821" s="4">
        <v>45832</v>
      </c>
      <c r="L2821" s="4"/>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0" t="s">
        <v>119</v>
      </c>
      <c r="AH2821" s="30" t="s">
        <v>268</v>
      </c>
      <c r="AI2821" s="30" t="s">
        <v>1802</v>
      </c>
      <c r="AJ2821" s="30" t="s">
        <v>194</v>
      </c>
      <c r="AK2821" s="30" t="s">
        <v>100</v>
      </c>
      <c r="AL2821" s="30" t="s">
        <v>676</v>
      </c>
      <c r="AM2821" s="30" t="s">
        <v>677</v>
      </c>
      <c r="AN2821" s="30">
        <v>155.26857999999999</v>
      </c>
      <c r="AO2821" s="30" t="s">
        <v>68</v>
      </c>
      <c r="AP2821" s="30"/>
      <c r="AQ2821" s="30"/>
      <c r="AR2821" s="30" t="s">
        <v>68</v>
      </c>
      <c r="AS2821" s="30"/>
      <c r="AT2821" s="30"/>
      <c r="AU2821" s="30" t="s">
        <v>250</v>
      </c>
      <c r="AV2821" s="30" t="s">
        <v>251</v>
      </c>
      <c r="AW2821" s="30">
        <v>339.55784999999997</v>
      </c>
      <c r="AX2821" s="30" t="s">
        <v>11769</v>
      </c>
      <c r="AY2821" s="30" t="s">
        <v>11770</v>
      </c>
      <c r="AZ2821" s="3">
        <v>1939</v>
      </c>
      <c r="BA2821" s="30" t="s">
        <v>60</v>
      </c>
      <c r="BB2821" s="30">
        <v>4376</v>
      </c>
      <c r="BC2821" s="30" t="s">
        <v>60</v>
      </c>
      <c r="BD2821" s="30" t="s">
        <v>60</v>
      </c>
      <c r="BE2821" s="30" t="s">
        <v>60</v>
      </c>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v>5016</v>
      </c>
      <c r="B2822" s="30" t="s">
        <v>17197</v>
      </c>
      <c r="C2822" s="30" t="s">
        <v>17198</v>
      </c>
      <c r="D2822" s="30" t="s">
        <v>272</v>
      </c>
      <c r="E2822" s="30" t="s">
        <v>347</v>
      </c>
      <c r="F2822" s="30" t="s">
        <v>59</v>
      </c>
      <c r="G2822" s="30">
        <v>647</v>
      </c>
      <c r="H2822" s="4">
        <v>45828</v>
      </c>
      <c r="I2822" s="4">
        <v>37231</v>
      </c>
      <c r="J2822" s="4" t="s">
        <v>60</v>
      </c>
      <c r="K2822" s="4">
        <v>45832</v>
      </c>
      <c r="L2822" s="4"/>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0" t="s">
        <v>119</v>
      </c>
      <c r="AH2822" s="30" t="s">
        <v>274</v>
      </c>
      <c r="AI2822" s="30" t="s">
        <v>443</v>
      </c>
      <c r="AJ2822" s="30" t="s">
        <v>275</v>
      </c>
      <c r="AK2822" s="30" t="s">
        <v>100</v>
      </c>
      <c r="AL2822" s="30" t="s">
        <v>343</v>
      </c>
      <c r="AM2822" s="30" t="s">
        <v>344</v>
      </c>
      <c r="AN2822" s="30">
        <v>12.083209999999999</v>
      </c>
      <c r="AO2822" s="30" t="s">
        <v>68</v>
      </c>
      <c r="AP2822" s="30"/>
      <c r="AQ2822" s="30"/>
      <c r="AR2822" s="30" t="s">
        <v>68</v>
      </c>
      <c r="AS2822" s="30"/>
      <c r="AT2822" s="30"/>
      <c r="AU2822" s="30" t="s">
        <v>345</v>
      </c>
      <c r="AV2822" s="30" t="s">
        <v>346</v>
      </c>
      <c r="AW2822" s="30">
        <v>52.847490000000001</v>
      </c>
      <c r="AX2822" s="30" t="s">
        <v>444</v>
      </c>
      <c r="AY2822" s="30" t="s">
        <v>445</v>
      </c>
      <c r="AZ2822" s="3">
        <v>647</v>
      </c>
      <c r="BA2822" s="30" t="s">
        <v>60</v>
      </c>
      <c r="BB2822" s="30">
        <v>647</v>
      </c>
      <c r="BC2822" s="30" t="s">
        <v>60</v>
      </c>
      <c r="BD2822" s="30" t="s">
        <v>60</v>
      </c>
      <c r="BE2822" s="30" t="s">
        <v>60</v>
      </c>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v>5017</v>
      </c>
      <c r="B2823" s="30" t="s">
        <v>17199</v>
      </c>
      <c r="C2823" s="30" t="s">
        <v>17200</v>
      </c>
      <c r="D2823" s="30" t="s">
        <v>272</v>
      </c>
      <c r="E2823" s="30" t="s">
        <v>347</v>
      </c>
      <c r="F2823" s="30" t="s">
        <v>59</v>
      </c>
      <c r="G2823" s="30">
        <v>293</v>
      </c>
      <c r="H2823" s="4">
        <v>45828</v>
      </c>
      <c r="I2823" s="4">
        <v>37231</v>
      </c>
      <c r="J2823" s="4" t="s">
        <v>60</v>
      </c>
      <c r="K2823" s="4">
        <v>45832</v>
      </c>
      <c r="L2823" s="4"/>
      <c r="M2823" s="4">
        <v>45833</v>
      </c>
      <c r="N2823" s="4"/>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0" t="s">
        <v>119</v>
      </c>
      <c r="AH2823" s="30" t="s">
        <v>274</v>
      </c>
      <c r="AI2823" s="30" t="s">
        <v>450</v>
      </c>
      <c r="AJ2823" s="30" t="s">
        <v>275</v>
      </c>
      <c r="AK2823" s="30" t="s">
        <v>65</v>
      </c>
      <c r="AL2823" s="30" t="s">
        <v>343</v>
      </c>
      <c r="AM2823" s="30" t="s">
        <v>344</v>
      </c>
      <c r="AN2823" s="30">
        <v>4.2706999999999997</v>
      </c>
      <c r="AO2823" s="30" t="s">
        <v>68</v>
      </c>
      <c r="AP2823" s="30"/>
      <c r="AQ2823" s="30"/>
      <c r="AR2823" s="30" t="s">
        <v>68</v>
      </c>
      <c r="AS2823" s="30"/>
      <c r="AT2823" s="30"/>
      <c r="AU2823" s="30" t="s">
        <v>345</v>
      </c>
      <c r="AV2823" s="30" t="s">
        <v>346</v>
      </c>
      <c r="AW2823" s="30">
        <v>18.67577</v>
      </c>
      <c r="AX2823" s="30" t="s">
        <v>451</v>
      </c>
      <c r="AY2823" s="30" t="s">
        <v>452</v>
      </c>
      <c r="AZ2823" s="3">
        <v>293</v>
      </c>
      <c r="BA2823" s="30" t="s">
        <v>60</v>
      </c>
      <c r="BB2823" s="30">
        <v>293</v>
      </c>
      <c r="BC2823" s="30" t="s">
        <v>60</v>
      </c>
      <c r="BD2823" s="30" t="s">
        <v>60</v>
      </c>
      <c r="BE2823" s="30" t="s">
        <v>60</v>
      </c>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v>5018</v>
      </c>
      <c r="B2824" s="30" t="s">
        <v>17201</v>
      </c>
      <c r="C2824" s="30" t="s">
        <v>17202</v>
      </c>
      <c r="D2824" s="30" t="s">
        <v>272</v>
      </c>
      <c r="E2824" s="30" t="s">
        <v>347</v>
      </c>
      <c r="F2824" s="30" t="s">
        <v>59</v>
      </c>
      <c r="G2824" s="30">
        <v>1595</v>
      </c>
      <c r="H2824" s="4">
        <v>45827</v>
      </c>
      <c r="I2824" s="4">
        <v>37231</v>
      </c>
      <c r="J2824" s="4" t="s">
        <v>60</v>
      </c>
      <c r="K2824" s="4">
        <v>45832</v>
      </c>
      <c r="L2824" s="4"/>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0" t="s">
        <v>119</v>
      </c>
      <c r="AH2824" s="30" t="s">
        <v>274</v>
      </c>
      <c r="AI2824" s="30" t="s">
        <v>443</v>
      </c>
      <c r="AJ2824" s="30" t="s">
        <v>275</v>
      </c>
      <c r="AK2824" s="30" t="s">
        <v>100</v>
      </c>
      <c r="AL2824" s="30" t="s">
        <v>343</v>
      </c>
      <c r="AM2824" s="30" t="s">
        <v>344</v>
      </c>
      <c r="AN2824" s="30">
        <v>30.195229999999999</v>
      </c>
      <c r="AO2824" s="30" t="s">
        <v>68</v>
      </c>
      <c r="AP2824" s="30"/>
      <c r="AQ2824" s="30"/>
      <c r="AR2824" s="30" t="s">
        <v>68</v>
      </c>
      <c r="AS2824" s="30"/>
      <c r="AT2824" s="30"/>
      <c r="AU2824" s="30" t="s">
        <v>345</v>
      </c>
      <c r="AV2824" s="30" t="s">
        <v>346</v>
      </c>
      <c r="AW2824" s="30">
        <v>132.06442000000001</v>
      </c>
      <c r="AX2824" s="30" t="s">
        <v>444</v>
      </c>
      <c r="AY2824" s="30" t="s">
        <v>445</v>
      </c>
      <c r="AZ2824" s="3">
        <v>1595</v>
      </c>
      <c r="BA2824" s="30" t="s">
        <v>60</v>
      </c>
      <c r="BB2824" s="30">
        <v>1595</v>
      </c>
      <c r="BC2824" s="30" t="s">
        <v>60</v>
      </c>
      <c r="BD2824" s="30" t="s">
        <v>60</v>
      </c>
      <c r="BE2824" s="30" t="s">
        <v>60</v>
      </c>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v>5019</v>
      </c>
      <c r="B2825" s="30" t="s">
        <v>17203</v>
      </c>
      <c r="C2825" s="30" t="s">
        <v>17204</v>
      </c>
      <c r="D2825" s="30" t="s">
        <v>272</v>
      </c>
      <c r="E2825" s="30" t="s">
        <v>347</v>
      </c>
      <c r="F2825" s="30" t="s">
        <v>59</v>
      </c>
      <c r="G2825" s="30">
        <v>351</v>
      </c>
      <c r="H2825" s="4">
        <v>45827</v>
      </c>
      <c r="I2825" s="4">
        <v>37231</v>
      </c>
      <c r="J2825" s="4" t="s">
        <v>60</v>
      </c>
      <c r="K2825" s="4">
        <v>45832</v>
      </c>
      <c r="L2825" s="4"/>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0" t="s">
        <v>119</v>
      </c>
      <c r="AH2825" s="30" t="s">
        <v>274</v>
      </c>
      <c r="AI2825" s="30" t="s">
        <v>443</v>
      </c>
      <c r="AJ2825" s="30" t="s">
        <v>275</v>
      </c>
      <c r="AK2825" s="30" t="s">
        <v>100</v>
      </c>
      <c r="AL2825" s="30" t="s">
        <v>343</v>
      </c>
      <c r="AM2825" s="30" t="s">
        <v>344</v>
      </c>
      <c r="AN2825" s="30">
        <v>6.95885</v>
      </c>
      <c r="AO2825" s="30" t="s">
        <v>68</v>
      </c>
      <c r="AP2825" s="30"/>
      <c r="AQ2825" s="30"/>
      <c r="AR2825" s="30" t="s">
        <v>68</v>
      </c>
      <c r="AS2825" s="30"/>
      <c r="AT2825" s="30"/>
      <c r="AU2825" s="30" t="s">
        <v>345</v>
      </c>
      <c r="AV2825" s="30" t="s">
        <v>346</v>
      </c>
      <c r="AW2825" s="30">
        <v>30.4375</v>
      </c>
      <c r="AX2825" s="30" t="s">
        <v>444</v>
      </c>
      <c r="AY2825" s="30" t="s">
        <v>445</v>
      </c>
      <c r="AZ2825" s="3">
        <v>351</v>
      </c>
      <c r="BA2825" s="30" t="s">
        <v>60</v>
      </c>
      <c r="BB2825" s="30">
        <v>351</v>
      </c>
      <c r="BC2825" s="30" t="s">
        <v>60</v>
      </c>
      <c r="BD2825" s="30" t="s">
        <v>60</v>
      </c>
      <c r="BE2825" s="30" t="s">
        <v>60</v>
      </c>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v>5020</v>
      </c>
      <c r="B2826" s="30" t="s">
        <v>17205</v>
      </c>
      <c r="C2826" s="30" t="s">
        <v>17206</v>
      </c>
      <c r="D2826" s="30" t="s">
        <v>272</v>
      </c>
      <c r="E2826" s="30" t="s">
        <v>347</v>
      </c>
      <c r="F2826" s="30" t="s">
        <v>59</v>
      </c>
      <c r="G2826" s="30">
        <v>111</v>
      </c>
      <c r="H2826" s="4">
        <v>45827</v>
      </c>
      <c r="I2826" s="4">
        <v>37231</v>
      </c>
      <c r="J2826" s="4" t="s">
        <v>60</v>
      </c>
      <c r="K2826" s="4">
        <v>45832</v>
      </c>
      <c r="L2826" s="4"/>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0" t="s">
        <v>119</v>
      </c>
      <c r="AH2826" s="30" t="s">
        <v>274</v>
      </c>
      <c r="AI2826" s="30" t="s">
        <v>443</v>
      </c>
      <c r="AJ2826" s="30" t="s">
        <v>275</v>
      </c>
      <c r="AK2826" s="30" t="s">
        <v>100</v>
      </c>
      <c r="AL2826" s="30" t="s">
        <v>343</v>
      </c>
      <c r="AM2826" s="30" t="s">
        <v>344</v>
      </c>
      <c r="AN2826" s="30">
        <v>2.17753</v>
      </c>
      <c r="AO2826" s="30" t="s">
        <v>68</v>
      </c>
      <c r="AP2826" s="30"/>
      <c r="AQ2826" s="30"/>
      <c r="AR2826" s="30" t="s">
        <v>68</v>
      </c>
      <c r="AS2826" s="30"/>
      <c r="AT2826" s="30"/>
      <c r="AU2826" s="30" t="s">
        <v>345</v>
      </c>
      <c r="AV2826" s="30" t="s">
        <v>346</v>
      </c>
      <c r="AW2826" s="30">
        <v>9.5240600000000004</v>
      </c>
      <c r="AX2826" s="30" t="s">
        <v>444</v>
      </c>
      <c r="AY2826" s="30" t="s">
        <v>445</v>
      </c>
      <c r="AZ2826" s="3">
        <v>111</v>
      </c>
      <c r="BA2826" s="30" t="s">
        <v>60</v>
      </c>
      <c r="BB2826" s="30">
        <v>111</v>
      </c>
      <c r="BC2826" s="30" t="s">
        <v>60</v>
      </c>
      <c r="BD2826" s="30" t="s">
        <v>60</v>
      </c>
      <c r="BE2826" s="30" t="s">
        <v>60</v>
      </c>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v>5021</v>
      </c>
      <c r="B2827" s="30" t="s">
        <v>17207</v>
      </c>
      <c r="C2827" s="30" t="s">
        <v>17208</v>
      </c>
      <c r="D2827" s="30" t="s">
        <v>272</v>
      </c>
      <c r="E2827" s="30" t="s">
        <v>347</v>
      </c>
      <c r="F2827" s="30" t="s">
        <v>59</v>
      </c>
      <c r="G2827" s="30">
        <v>111</v>
      </c>
      <c r="H2827" s="4">
        <v>45827</v>
      </c>
      <c r="I2827" s="4">
        <v>37231</v>
      </c>
      <c r="J2827" s="4" t="s">
        <v>60</v>
      </c>
      <c r="K2827" s="4">
        <v>45832</v>
      </c>
      <c r="L2827" s="4"/>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0" t="s">
        <v>119</v>
      </c>
      <c r="AH2827" s="30" t="s">
        <v>274</v>
      </c>
      <c r="AI2827" s="30" t="s">
        <v>443</v>
      </c>
      <c r="AJ2827" s="30" t="s">
        <v>275</v>
      </c>
      <c r="AK2827" s="30" t="s">
        <v>100</v>
      </c>
      <c r="AL2827" s="30" t="s">
        <v>343</v>
      </c>
      <c r="AM2827" s="30" t="s">
        <v>344</v>
      </c>
      <c r="AN2827" s="30">
        <v>2.0968200000000001</v>
      </c>
      <c r="AO2827" s="30" t="s">
        <v>68</v>
      </c>
      <c r="AP2827" s="30"/>
      <c r="AQ2827" s="30"/>
      <c r="AR2827" s="30" t="s">
        <v>68</v>
      </c>
      <c r="AS2827" s="30"/>
      <c r="AT2827" s="30"/>
      <c r="AU2827" s="30" t="s">
        <v>345</v>
      </c>
      <c r="AV2827" s="30" t="s">
        <v>346</v>
      </c>
      <c r="AW2827" s="30">
        <v>9.1708200000000009</v>
      </c>
      <c r="AX2827" s="30" t="s">
        <v>444</v>
      </c>
      <c r="AY2827" s="30" t="s">
        <v>445</v>
      </c>
      <c r="AZ2827" s="3">
        <v>111</v>
      </c>
      <c r="BA2827" s="30" t="s">
        <v>60</v>
      </c>
      <c r="BB2827" s="30">
        <v>111</v>
      </c>
      <c r="BC2827" s="30" t="s">
        <v>60</v>
      </c>
      <c r="BD2827" s="30" t="s">
        <v>60</v>
      </c>
      <c r="BE2827" s="30" t="s">
        <v>60</v>
      </c>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v>5022</v>
      </c>
      <c r="B2828" s="30" t="s">
        <v>17209</v>
      </c>
      <c r="C2828" s="30" t="s">
        <v>17210</v>
      </c>
      <c r="D2828" s="30" t="s">
        <v>272</v>
      </c>
      <c r="E2828" s="30" t="s">
        <v>347</v>
      </c>
      <c r="F2828" s="30" t="s">
        <v>59</v>
      </c>
      <c r="G2828" s="30">
        <v>219</v>
      </c>
      <c r="H2828" s="4">
        <v>45827</v>
      </c>
      <c r="I2828" s="4">
        <v>37231</v>
      </c>
      <c r="J2828" s="4" t="s">
        <v>60</v>
      </c>
      <c r="K2828" s="4">
        <v>45832</v>
      </c>
      <c r="L2828" s="4"/>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0" t="s">
        <v>119</v>
      </c>
      <c r="AH2828" s="30" t="s">
        <v>274</v>
      </c>
      <c r="AI2828" s="30" t="s">
        <v>443</v>
      </c>
      <c r="AJ2828" s="30" t="s">
        <v>275</v>
      </c>
      <c r="AK2828" s="30" t="s">
        <v>100</v>
      </c>
      <c r="AL2828" s="30" t="s">
        <v>343</v>
      </c>
      <c r="AM2828" s="30" t="s">
        <v>344</v>
      </c>
      <c r="AN2828" s="30">
        <v>4.2983799999999999</v>
      </c>
      <c r="AO2828" s="30" t="s">
        <v>68</v>
      </c>
      <c r="AP2828" s="30"/>
      <c r="AQ2828" s="30"/>
      <c r="AR2828" s="30" t="s">
        <v>68</v>
      </c>
      <c r="AS2828" s="30"/>
      <c r="AT2828" s="30"/>
      <c r="AU2828" s="30" t="s">
        <v>345</v>
      </c>
      <c r="AV2828" s="30" t="s">
        <v>346</v>
      </c>
      <c r="AW2828" s="30">
        <v>18.800280000000001</v>
      </c>
      <c r="AX2828" s="30" t="s">
        <v>444</v>
      </c>
      <c r="AY2828" s="30" t="s">
        <v>445</v>
      </c>
      <c r="AZ2828" s="3">
        <v>219</v>
      </c>
      <c r="BA2828" s="30" t="s">
        <v>60</v>
      </c>
      <c r="BB2828" s="30">
        <v>219</v>
      </c>
      <c r="BC2828" s="30" t="s">
        <v>60</v>
      </c>
      <c r="BD2828" s="30" t="s">
        <v>60</v>
      </c>
      <c r="BE2828" s="30" t="s">
        <v>60</v>
      </c>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v>5023</v>
      </c>
      <c r="B2829" s="30" t="s">
        <v>17211</v>
      </c>
      <c r="C2829" s="30" t="s">
        <v>17212</v>
      </c>
      <c r="D2829" s="30" t="s">
        <v>272</v>
      </c>
      <c r="E2829" s="30" t="s">
        <v>347</v>
      </c>
      <c r="F2829" s="30" t="s">
        <v>59</v>
      </c>
      <c r="G2829" s="30">
        <v>111</v>
      </c>
      <c r="H2829" s="4">
        <v>45827</v>
      </c>
      <c r="I2829" s="4">
        <v>37231</v>
      </c>
      <c r="J2829" s="4" t="s">
        <v>60</v>
      </c>
      <c r="K2829" s="4">
        <v>45832</v>
      </c>
      <c r="L2829" s="4"/>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0" t="s">
        <v>119</v>
      </c>
      <c r="AH2829" s="30" t="s">
        <v>274</v>
      </c>
      <c r="AI2829" s="30" t="s">
        <v>443</v>
      </c>
      <c r="AJ2829" s="30" t="s">
        <v>275</v>
      </c>
      <c r="AK2829" s="30" t="s">
        <v>100</v>
      </c>
      <c r="AL2829" s="30" t="s">
        <v>343</v>
      </c>
      <c r="AM2829" s="30" t="s">
        <v>344</v>
      </c>
      <c r="AN2829" s="30">
        <v>2.1563099999999999</v>
      </c>
      <c r="AO2829" s="30" t="s">
        <v>68</v>
      </c>
      <c r="AP2829" s="30"/>
      <c r="AQ2829" s="30"/>
      <c r="AR2829" s="30" t="s">
        <v>68</v>
      </c>
      <c r="AS2829" s="30"/>
      <c r="AT2829" s="30"/>
      <c r="AU2829" s="30" t="s">
        <v>345</v>
      </c>
      <c r="AV2829" s="30" t="s">
        <v>346</v>
      </c>
      <c r="AW2829" s="30">
        <v>9.4310700000000001</v>
      </c>
      <c r="AX2829" s="30" t="s">
        <v>444</v>
      </c>
      <c r="AY2829" s="30" t="s">
        <v>445</v>
      </c>
      <c r="AZ2829" s="3">
        <v>111</v>
      </c>
      <c r="BA2829" s="30" t="s">
        <v>60</v>
      </c>
      <c r="BB2829" s="30">
        <v>111</v>
      </c>
      <c r="BC2829" s="30" t="s">
        <v>60</v>
      </c>
      <c r="BD2829" s="30" t="s">
        <v>60</v>
      </c>
      <c r="BE2829" s="30" t="s">
        <v>60</v>
      </c>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v>5024</v>
      </c>
      <c r="B2830" s="30" t="s">
        <v>17213</v>
      </c>
      <c r="C2830" s="30" t="s">
        <v>17214</v>
      </c>
      <c r="D2830" s="30" t="s">
        <v>272</v>
      </c>
      <c r="E2830" s="30" t="s">
        <v>347</v>
      </c>
      <c r="F2830" s="30" t="s">
        <v>59</v>
      </c>
      <c r="G2830" s="30">
        <v>219</v>
      </c>
      <c r="H2830" s="4">
        <v>45828</v>
      </c>
      <c r="I2830" s="4">
        <v>37231</v>
      </c>
      <c r="J2830" s="4" t="s">
        <v>60</v>
      </c>
      <c r="K2830" s="4">
        <v>45832</v>
      </c>
      <c r="L2830" s="4"/>
      <c r="M2830" s="4">
        <v>45833</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0" t="s">
        <v>119</v>
      </c>
      <c r="AH2830" s="30" t="s">
        <v>274</v>
      </c>
      <c r="AI2830" s="30" t="s">
        <v>450</v>
      </c>
      <c r="AJ2830" s="30" t="s">
        <v>275</v>
      </c>
      <c r="AK2830" s="30" t="s">
        <v>65</v>
      </c>
      <c r="AL2830" s="30" t="s">
        <v>343</v>
      </c>
      <c r="AM2830" s="30" t="s">
        <v>344</v>
      </c>
      <c r="AN2830" s="30">
        <v>3.1920899999999999</v>
      </c>
      <c r="AO2830" s="30" t="s">
        <v>68</v>
      </c>
      <c r="AP2830" s="30"/>
      <c r="AQ2830" s="30"/>
      <c r="AR2830" s="30" t="s">
        <v>68</v>
      </c>
      <c r="AS2830" s="30"/>
      <c r="AT2830" s="30"/>
      <c r="AU2830" s="30" t="s">
        <v>345</v>
      </c>
      <c r="AV2830" s="30" t="s">
        <v>346</v>
      </c>
      <c r="AW2830" s="30">
        <v>13.959020000000001</v>
      </c>
      <c r="AX2830" s="30" t="s">
        <v>451</v>
      </c>
      <c r="AY2830" s="30" t="s">
        <v>452</v>
      </c>
      <c r="AZ2830" s="3">
        <v>219</v>
      </c>
      <c r="BA2830" s="30" t="s">
        <v>60</v>
      </c>
      <c r="BB2830" s="30">
        <v>219</v>
      </c>
      <c r="BC2830" s="30" t="s">
        <v>60</v>
      </c>
      <c r="BD2830" s="30" t="s">
        <v>60</v>
      </c>
      <c r="BE2830" s="30" t="s">
        <v>60</v>
      </c>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v>5025</v>
      </c>
      <c r="B2831" s="30" t="s">
        <v>17215</v>
      </c>
      <c r="C2831" s="30" t="s">
        <v>17216</v>
      </c>
      <c r="D2831" s="30" t="s">
        <v>272</v>
      </c>
      <c r="E2831" s="30" t="s">
        <v>347</v>
      </c>
      <c r="F2831" s="30" t="s">
        <v>59</v>
      </c>
      <c r="G2831" s="30">
        <v>111</v>
      </c>
      <c r="H2831" s="4">
        <v>45828</v>
      </c>
      <c r="I2831" s="4">
        <v>37231</v>
      </c>
      <c r="J2831" s="4" t="s">
        <v>60</v>
      </c>
      <c r="K2831" s="4">
        <v>45832</v>
      </c>
      <c r="L2831" s="4"/>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0" t="s">
        <v>119</v>
      </c>
      <c r="AH2831" s="30" t="s">
        <v>274</v>
      </c>
      <c r="AI2831" s="30" t="s">
        <v>450</v>
      </c>
      <c r="AJ2831" s="30" t="s">
        <v>275</v>
      </c>
      <c r="AK2831" s="30" t="s">
        <v>65</v>
      </c>
      <c r="AL2831" s="30" t="s">
        <v>343</v>
      </c>
      <c r="AM2831" s="30" t="s">
        <v>344</v>
      </c>
      <c r="AN2831" s="30">
        <v>1.64703</v>
      </c>
      <c r="AO2831" s="30" t="s">
        <v>68</v>
      </c>
      <c r="AP2831" s="30"/>
      <c r="AQ2831" s="30"/>
      <c r="AR2831" s="30" t="s">
        <v>68</v>
      </c>
      <c r="AS2831" s="30"/>
      <c r="AT2831" s="30"/>
      <c r="AU2831" s="30" t="s">
        <v>345</v>
      </c>
      <c r="AV2831" s="30" t="s">
        <v>346</v>
      </c>
      <c r="AW2831" s="30">
        <v>7.2025399999999999</v>
      </c>
      <c r="AX2831" s="30" t="s">
        <v>451</v>
      </c>
      <c r="AY2831" s="30" t="s">
        <v>452</v>
      </c>
      <c r="AZ2831" s="3">
        <v>111</v>
      </c>
      <c r="BA2831" s="30" t="s">
        <v>60</v>
      </c>
      <c r="BB2831" s="30">
        <v>111</v>
      </c>
      <c r="BC2831" s="30" t="s">
        <v>60</v>
      </c>
      <c r="BD2831" s="30" t="s">
        <v>60</v>
      </c>
      <c r="BE2831" s="30" t="s">
        <v>60</v>
      </c>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v>5027</v>
      </c>
      <c r="B2832" s="30" t="s">
        <v>17217</v>
      </c>
      <c r="C2832" s="30" t="s">
        <v>17218</v>
      </c>
      <c r="D2832" s="30" t="s">
        <v>272</v>
      </c>
      <c r="E2832" s="30" t="s">
        <v>347</v>
      </c>
      <c r="F2832" s="30" t="s">
        <v>59</v>
      </c>
      <c r="G2832" s="30">
        <v>147</v>
      </c>
      <c r="H2832" s="4">
        <v>45828</v>
      </c>
      <c r="I2832" s="4">
        <v>37231</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0" t="s">
        <v>119</v>
      </c>
      <c r="AH2832" s="30" t="s">
        <v>274</v>
      </c>
      <c r="AI2832" s="30" t="s">
        <v>450</v>
      </c>
      <c r="AJ2832" s="30" t="s">
        <v>275</v>
      </c>
      <c r="AK2832" s="30" t="s">
        <v>65</v>
      </c>
      <c r="AL2832" s="30" t="s">
        <v>343</v>
      </c>
      <c r="AM2832" s="30" t="s">
        <v>344</v>
      </c>
      <c r="AN2832" s="30">
        <v>2.2081900000000001</v>
      </c>
      <c r="AO2832" s="30" t="s">
        <v>68</v>
      </c>
      <c r="AP2832" s="30"/>
      <c r="AQ2832" s="30"/>
      <c r="AR2832" s="30" t="s">
        <v>68</v>
      </c>
      <c r="AS2832" s="30"/>
      <c r="AT2832" s="30"/>
      <c r="AU2832" s="30" t="s">
        <v>345</v>
      </c>
      <c r="AV2832" s="30" t="s">
        <v>346</v>
      </c>
      <c r="AW2832" s="30">
        <v>9.6564399999999999</v>
      </c>
      <c r="AX2832" s="30" t="s">
        <v>451</v>
      </c>
      <c r="AY2832" s="30" t="s">
        <v>452</v>
      </c>
      <c r="AZ2832" s="3">
        <v>147</v>
      </c>
      <c r="BA2832" s="30" t="s">
        <v>60</v>
      </c>
      <c r="BB2832" s="30">
        <v>147</v>
      </c>
      <c r="BC2832" s="30" t="s">
        <v>60</v>
      </c>
      <c r="BD2832" s="30" t="s">
        <v>60</v>
      </c>
      <c r="BE2832" s="30" t="s">
        <v>60</v>
      </c>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v>5028</v>
      </c>
      <c r="B2833" s="30" t="s">
        <v>17219</v>
      </c>
      <c r="C2833" s="30" t="s">
        <v>17220</v>
      </c>
      <c r="D2833" s="30" t="s">
        <v>272</v>
      </c>
      <c r="E2833" s="30" t="s">
        <v>347</v>
      </c>
      <c r="F2833" s="30" t="s">
        <v>59</v>
      </c>
      <c r="G2833" s="30">
        <v>219</v>
      </c>
      <c r="H2833" s="4">
        <v>45828</v>
      </c>
      <c r="I2833" s="4">
        <v>37231</v>
      </c>
      <c r="J2833" s="4" t="s">
        <v>60</v>
      </c>
      <c r="K2833" s="4">
        <v>45832</v>
      </c>
      <c r="L2833" s="4"/>
      <c r="M2833" s="4">
        <v>45833</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0" t="s">
        <v>119</v>
      </c>
      <c r="AH2833" s="30" t="s">
        <v>274</v>
      </c>
      <c r="AI2833" s="30" t="s">
        <v>450</v>
      </c>
      <c r="AJ2833" s="30" t="s">
        <v>275</v>
      </c>
      <c r="AK2833" s="30" t="s">
        <v>65</v>
      </c>
      <c r="AL2833" s="30" t="s">
        <v>343</v>
      </c>
      <c r="AM2833" s="30" t="s">
        <v>344</v>
      </c>
      <c r="AN2833" s="30">
        <v>3.2430699999999999</v>
      </c>
      <c r="AO2833" s="30" t="s">
        <v>68</v>
      </c>
      <c r="AP2833" s="30"/>
      <c r="AQ2833" s="30"/>
      <c r="AR2833" s="30" t="s">
        <v>68</v>
      </c>
      <c r="AS2833" s="30"/>
      <c r="AT2833" s="30"/>
      <c r="AU2833" s="30" t="s">
        <v>345</v>
      </c>
      <c r="AV2833" s="30" t="s">
        <v>346</v>
      </c>
      <c r="AW2833" s="30">
        <v>14.181990000000001</v>
      </c>
      <c r="AX2833" s="30" t="s">
        <v>451</v>
      </c>
      <c r="AY2833" s="30" t="s">
        <v>452</v>
      </c>
      <c r="AZ2833" s="3">
        <v>219</v>
      </c>
      <c r="BA2833" s="30" t="s">
        <v>60</v>
      </c>
      <c r="BB2833" s="30">
        <v>219</v>
      </c>
      <c r="BC2833" s="30" t="s">
        <v>60</v>
      </c>
      <c r="BD2833" s="30" t="s">
        <v>60</v>
      </c>
      <c r="BE2833" s="30" t="s">
        <v>60</v>
      </c>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v>5029</v>
      </c>
      <c r="B2834" s="30" t="s">
        <v>17221</v>
      </c>
      <c r="C2834" s="30" t="s">
        <v>17222</v>
      </c>
      <c r="D2834" s="30" t="s">
        <v>272</v>
      </c>
      <c r="E2834" s="30" t="s">
        <v>347</v>
      </c>
      <c r="F2834" s="30" t="s">
        <v>59</v>
      </c>
      <c r="G2834" s="30">
        <v>411</v>
      </c>
      <c r="H2834" s="4">
        <v>45827</v>
      </c>
      <c r="I2834" s="4">
        <v>37231</v>
      </c>
      <c r="J2834" s="4" t="s">
        <v>60</v>
      </c>
      <c r="K2834" s="4">
        <v>45832</v>
      </c>
      <c r="L2834" s="4"/>
      <c r="M2834" s="4">
        <v>45833</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0" t="s">
        <v>119</v>
      </c>
      <c r="AH2834" s="30" t="s">
        <v>274</v>
      </c>
      <c r="AI2834" s="30" t="s">
        <v>450</v>
      </c>
      <c r="AJ2834" s="30" t="s">
        <v>275</v>
      </c>
      <c r="AK2834" s="30" t="s">
        <v>65</v>
      </c>
      <c r="AL2834" s="30" t="s">
        <v>343</v>
      </c>
      <c r="AM2834" s="30" t="s">
        <v>344</v>
      </c>
      <c r="AN2834" s="30">
        <v>6.3097000000000003</v>
      </c>
      <c r="AO2834" s="30" t="s">
        <v>68</v>
      </c>
      <c r="AP2834" s="30"/>
      <c r="AQ2834" s="30"/>
      <c r="AR2834" s="30" t="s">
        <v>68</v>
      </c>
      <c r="AS2834" s="30"/>
      <c r="AT2834" s="30"/>
      <c r="AU2834" s="30" t="s">
        <v>345</v>
      </c>
      <c r="AV2834" s="30" t="s">
        <v>346</v>
      </c>
      <c r="AW2834" s="30">
        <v>27.592870000000001</v>
      </c>
      <c r="AX2834" s="30" t="s">
        <v>451</v>
      </c>
      <c r="AY2834" s="30" t="s">
        <v>452</v>
      </c>
      <c r="AZ2834" s="3">
        <v>411</v>
      </c>
      <c r="BA2834" s="30" t="s">
        <v>60</v>
      </c>
      <c r="BB2834" s="30">
        <v>411</v>
      </c>
      <c r="BC2834" s="30" t="s">
        <v>60</v>
      </c>
      <c r="BD2834" s="30" t="s">
        <v>60</v>
      </c>
      <c r="BE2834" s="30" t="s">
        <v>60</v>
      </c>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v>5030</v>
      </c>
      <c r="B2835" s="30" t="s">
        <v>17223</v>
      </c>
      <c r="C2835" s="30" t="s">
        <v>17224</v>
      </c>
      <c r="D2835" s="30" t="s">
        <v>272</v>
      </c>
      <c r="E2835" s="30" t="s">
        <v>347</v>
      </c>
      <c r="F2835" s="30" t="s">
        <v>59</v>
      </c>
      <c r="G2835" s="30">
        <v>219</v>
      </c>
      <c r="H2835" s="4">
        <v>45827</v>
      </c>
      <c r="I2835" s="4">
        <v>37231</v>
      </c>
      <c r="J2835" s="4" t="s">
        <v>60</v>
      </c>
      <c r="K2835" s="4">
        <v>45832</v>
      </c>
      <c r="L2835" s="4"/>
      <c r="M2835" s="4">
        <v>45833</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0" t="s">
        <v>119</v>
      </c>
      <c r="AH2835" s="30" t="s">
        <v>274</v>
      </c>
      <c r="AI2835" s="30" t="s">
        <v>450</v>
      </c>
      <c r="AJ2835" s="30" t="s">
        <v>275</v>
      </c>
      <c r="AK2835" s="30" t="s">
        <v>65</v>
      </c>
      <c r="AL2835" s="30" t="s">
        <v>343</v>
      </c>
      <c r="AM2835" s="30" t="s">
        <v>344</v>
      </c>
      <c r="AN2835" s="30">
        <v>3.1920899999999999</v>
      </c>
      <c r="AO2835" s="30" t="s">
        <v>68</v>
      </c>
      <c r="AP2835" s="30"/>
      <c r="AQ2835" s="30"/>
      <c r="AR2835" s="30" t="s">
        <v>68</v>
      </c>
      <c r="AS2835" s="30"/>
      <c r="AT2835" s="30"/>
      <c r="AU2835" s="30" t="s">
        <v>345</v>
      </c>
      <c r="AV2835" s="30" t="s">
        <v>346</v>
      </c>
      <c r="AW2835" s="30">
        <v>13.959020000000001</v>
      </c>
      <c r="AX2835" s="30" t="s">
        <v>451</v>
      </c>
      <c r="AY2835" s="30" t="s">
        <v>452</v>
      </c>
      <c r="AZ2835" s="3">
        <v>219</v>
      </c>
      <c r="BA2835" s="30" t="s">
        <v>60</v>
      </c>
      <c r="BB2835" s="30">
        <v>219</v>
      </c>
      <c r="BC2835" s="30" t="s">
        <v>60</v>
      </c>
      <c r="BD2835" s="30" t="s">
        <v>60</v>
      </c>
      <c r="BE2835" s="30" t="s">
        <v>60</v>
      </c>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v>5031</v>
      </c>
      <c r="B2836" s="30" t="s">
        <v>17225</v>
      </c>
      <c r="C2836" s="30" t="s">
        <v>17226</v>
      </c>
      <c r="D2836" s="30" t="s">
        <v>272</v>
      </c>
      <c r="E2836" s="30" t="s">
        <v>347</v>
      </c>
      <c r="F2836" s="30" t="s">
        <v>59</v>
      </c>
      <c r="G2836" s="30">
        <v>111</v>
      </c>
      <c r="H2836" s="4">
        <v>45827</v>
      </c>
      <c r="I2836" s="4">
        <v>37231</v>
      </c>
      <c r="J2836" s="4" t="s">
        <v>60</v>
      </c>
      <c r="K2836" s="4">
        <v>45832</v>
      </c>
      <c r="L2836" s="4"/>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0" t="s">
        <v>119</v>
      </c>
      <c r="AH2836" s="30" t="s">
        <v>274</v>
      </c>
      <c r="AI2836" s="30" t="s">
        <v>450</v>
      </c>
      <c r="AJ2836" s="30" t="s">
        <v>275</v>
      </c>
      <c r="AK2836" s="30" t="s">
        <v>65</v>
      </c>
      <c r="AL2836" s="30" t="s">
        <v>343</v>
      </c>
      <c r="AM2836" s="30" t="s">
        <v>344</v>
      </c>
      <c r="AN2836" s="30">
        <v>1.64703</v>
      </c>
      <c r="AO2836" s="30" t="s">
        <v>68</v>
      </c>
      <c r="AP2836" s="30"/>
      <c r="AQ2836" s="30"/>
      <c r="AR2836" s="30" t="s">
        <v>68</v>
      </c>
      <c r="AS2836" s="30"/>
      <c r="AT2836" s="30"/>
      <c r="AU2836" s="30" t="s">
        <v>345</v>
      </c>
      <c r="AV2836" s="30" t="s">
        <v>346</v>
      </c>
      <c r="AW2836" s="30">
        <v>7.2025399999999999</v>
      </c>
      <c r="AX2836" s="30" t="s">
        <v>451</v>
      </c>
      <c r="AY2836" s="30" t="s">
        <v>452</v>
      </c>
      <c r="AZ2836" s="3">
        <v>111</v>
      </c>
      <c r="BA2836" s="30" t="s">
        <v>60</v>
      </c>
      <c r="BB2836" s="30">
        <v>111</v>
      </c>
      <c r="BC2836" s="30" t="s">
        <v>60</v>
      </c>
      <c r="BD2836" s="30" t="s">
        <v>60</v>
      </c>
      <c r="BE2836" s="30" t="s">
        <v>60</v>
      </c>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v>5032</v>
      </c>
      <c r="B2837" s="30" t="s">
        <v>17227</v>
      </c>
      <c r="C2837" s="30" t="s">
        <v>17228</v>
      </c>
      <c r="D2837" s="30" t="s">
        <v>272</v>
      </c>
      <c r="E2837" s="30" t="s">
        <v>347</v>
      </c>
      <c r="F2837" s="30" t="s">
        <v>59</v>
      </c>
      <c r="G2837" s="30">
        <v>159</v>
      </c>
      <c r="H2837" s="4">
        <v>45828</v>
      </c>
      <c r="I2837" s="4">
        <v>37231</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0" t="s">
        <v>119</v>
      </c>
      <c r="AH2837" s="30" t="s">
        <v>274</v>
      </c>
      <c r="AI2837" s="30" t="s">
        <v>443</v>
      </c>
      <c r="AJ2837" s="30" t="s">
        <v>275</v>
      </c>
      <c r="AK2837" s="30" t="s">
        <v>100</v>
      </c>
      <c r="AL2837" s="30" t="s">
        <v>343</v>
      </c>
      <c r="AM2837" s="30" t="s">
        <v>344</v>
      </c>
      <c r="AN2837" s="30">
        <v>3.21875</v>
      </c>
      <c r="AO2837" s="30" t="s">
        <v>68</v>
      </c>
      <c r="AP2837" s="30"/>
      <c r="AQ2837" s="30"/>
      <c r="AR2837" s="30" t="s">
        <v>68</v>
      </c>
      <c r="AS2837" s="30"/>
      <c r="AT2837" s="30"/>
      <c r="AU2837" s="30" t="s">
        <v>345</v>
      </c>
      <c r="AV2837" s="30" t="s">
        <v>346</v>
      </c>
      <c r="AW2837" s="30">
        <v>14.078569999999999</v>
      </c>
      <c r="AX2837" s="30" t="s">
        <v>444</v>
      </c>
      <c r="AY2837" s="30" t="s">
        <v>445</v>
      </c>
      <c r="AZ2837" s="3">
        <v>159</v>
      </c>
      <c r="BA2837" s="30" t="s">
        <v>60</v>
      </c>
      <c r="BB2837" s="30">
        <v>159</v>
      </c>
      <c r="BC2837" s="30" t="s">
        <v>60</v>
      </c>
      <c r="BD2837" s="30" t="s">
        <v>60</v>
      </c>
      <c r="BE2837" s="30" t="s">
        <v>60</v>
      </c>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v>5033</v>
      </c>
      <c r="B2838" s="30" t="s">
        <v>17229</v>
      </c>
      <c r="C2838" s="30" t="s">
        <v>17230</v>
      </c>
      <c r="D2838" s="30" t="s">
        <v>272</v>
      </c>
      <c r="E2838" s="30" t="s">
        <v>347</v>
      </c>
      <c r="F2838" s="30" t="s">
        <v>59</v>
      </c>
      <c r="G2838" s="30">
        <v>675</v>
      </c>
      <c r="H2838" s="4">
        <v>45827</v>
      </c>
      <c r="I2838" s="4">
        <v>37231</v>
      </c>
      <c r="J2838" s="4" t="s">
        <v>60</v>
      </c>
      <c r="K2838" s="4">
        <v>45832</v>
      </c>
      <c r="L2838" s="4"/>
      <c r="M2838" s="4">
        <v>45833</v>
      </c>
      <c r="N2838" s="4"/>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0" t="s">
        <v>119</v>
      </c>
      <c r="AH2838" s="30" t="s">
        <v>274</v>
      </c>
      <c r="AI2838" s="30" t="s">
        <v>443</v>
      </c>
      <c r="AJ2838" s="30" t="s">
        <v>275</v>
      </c>
      <c r="AK2838" s="30" t="s">
        <v>100</v>
      </c>
      <c r="AL2838" s="30" t="s">
        <v>343</v>
      </c>
      <c r="AM2838" s="30" t="s">
        <v>344</v>
      </c>
      <c r="AN2838" s="30">
        <v>13.38505</v>
      </c>
      <c r="AO2838" s="30" t="s">
        <v>68</v>
      </c>
      <c r="AP2838" s="30"/>
      <c r="AQ2838" s="30"/>
      <c r="AR2838" s="30" t="s">
        <v>68</v>
      </c>
      <c r="AS2838" s="30"/>
      <c r="AT2838" s="30"/>
      <c r="AU2838" s="30" t="s">
        <v>345</v>
      </c>
      <c r="AV2838" s="30" t="s">
        <v>346</v>
      </c>
      <c r="AW2838" s="30">
        <v>58.545099999999998</v>
      </c>
      <c r="AX2838" s="30" t="s">
        <v>444</v>
      </c>
      <c r="AY2838" s="30" t="s">
        <v>445</v>
      </c>
      <c r="AZ2838" s="3">
        <v>675</v>
      </c>
      <c r="BA2838" s="30" t="s">
        <v>60</v>
      </c>
      <c r="BB2838" s="30">
        <v>675</v>
      </c>
      <c r="BC2838" s="30" t="s">
        <v>60</v>
      </c>
      <c r="BD2838" s="30" t="s">
        <v>60</v>
      </c>
      <c r="BE2838" s="30" t="s">
        <v>60</v>
      </c>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v>5034</v>
      </c>
      <c r="B2839" s="30" t="s">
        <v>17231</v>
      </c>
      <c r="C2839" s="30" t="s">
        <v>17232</v>
      </c>
      <c r="D2839" s="30" t="s">
        <v>272</v>
      </c>
      <c r="E2839" s="30" t="s">
        <v>347</v>
      </c>
      <c r="F2839" s="30" t="s">
        <v>59</v>
      </c>
      <c r="G2839" s="30">
        <v>219</v>
      </c>
      <c r="H2839" s="4">
        <v>45828</v>
      </c>
      <c r="I2839" s="4">
        <v>37231</v>
      </c>
      <c r="J2839" s="4" t="s">
        <v>60</v>
      </c>
      <c r="K2839" s="4">
        <v>45832</v>
      </c>
      <c r="L2839" s="4"/>
      <c r="M2839" s="4">
        <v>45833</v>
      </c>
      <c r="N2839" s="4"/>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0" t="s">
        <v>119</v>
      </c>
      <c r="AH2839" s="30" t="s">
        <v>274</v>
      </c>
      <c r="AI2839" s="30" t="s">
        <v>443</v>
      </c>
      <c r="AJ2839" s="30" t="s">
        <v>275</v>
      </c>
      <c r="AK2839" s="30" t="s">
        <v>100</v>
      </c>
      <c r="AL2839" s="30" t="s">
        <v>343</v>
      </c>
      <c r="AM2839" s="30" t="s">
        <v>344</v>
      </c>
      <c r="AN2839" s="30">
        <v>4.2983799999999999</v>
      </c>
      <c r="AO2839" s="30" t="s">
        <v>68</v>
      </c>
      <c r="AP2839" s="30"/>
      <c r="AQ2839" s="30"/>
      <c r="AR2839" s="30" t="s">
        <v>68</v>
      </c>
      <c r="AS2839" s="30"/>
      <c r="AT2839" s="30"/>
      <c r="AU2839" s="30" t="s">
        <v>345</v>
      </c>
      <c r="AV2839" s="30" t="s">
        <v>346</v>
      </c>
      <c r="AW2839" s="30">
        <v>18.800280000000001</v>
      </c>
      <c r="AX2839" s="30" t="s">
        <v>444</v>
      </c>
      <c r="AY2839" s="30" t="s">
        <v>445</v>
      </c>
      <c r="AZ2839" s="3">
        <v>219</v>
      </c>
      <c r="BA2839" s="30" t="s">
        <v>60</v>
      </c>
      <c r="BB2839" s="30">
        <v>219</v>
      </c>
      <c r="BC2839" s="30" t="s">
        <v>60</v>
      </c>
      <c r="BD2839" s="30" t="s">
        <v>60</v>
      </c>
      <c r="BE2839" s="30" t="s">
        <v>60</v>
      </c>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v>5035</v>
      </c>
      <c r="B2840" s="30" t="s">
        <v>17233</v>
      </c>
      <c r="C2840" s="30" t="s">
        <v>17234</v>
      </c>
      <c r="D2840" s="30" t="s">
        <v>272</v>
      </c>
      <c r="E2840" s="30" t="s">
        <v>347</v>
      </c>
      <c r="F2840" s="30" t="s">
        <v>59</v>
      </c>
      <c r="G2840" s="30">
        <v>111</v>
      </c>
      <c r="H2840" s="4">
        <v>45828</v>
      </c>
      <c r="I2840" s="4">
        <v>37231</v>
      </c>
      <c r="J2840" s="4" t="s">
        <v>60</v>
      </c>
      <c r="K2840" s="4">
        <v>45832</v>
      </c>
      <c r="L2840" s="4"/>
      <c r="M2840" s="4">
        <v>45833</v>
      </c>
      <c r="N2840" s="4"/>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0" t="s">
        <v>119</v>
      </c>
      <c r="AH2840" s="30" t="s">
        <v>274</v>
      </c>
      <c r="AI2840" s="30" t="s">
        <v>443</v>
      </c>
      <c r="AJ2840" s="30" t="s">
        <v>275</v>
      </c>
      <c r="AK2840" s="30" t="s">
        <v>100</v>
      </c>
      <c r="AL2840" s="30" t="s">
        <v>343</v>
      </c>
      <c r="AM2840" s="30" t="s">
        <v>344</v>
      </c>
      <c r="AN2840" s="30">
        <v>2.1563099999999999</v>
      </c>
      <c r="AO2840" s="30" t="s">
        <v>68</v>
      </c>
      <c r="AP2840" s="30"/>
      <c r="AQ2840" s="30"/>
      <c r="AR2840" s="30" t="s">
        <v>68</v>
      </c>
      <c r="AS2840" s="30"/>
      <c r="AT2840" s="30"/>
      <c r="AU2840" s="30" t="s">
        <v>345</v>
      </c>
      <c r="AV2840" s="30" t="s">
        <v>346</v>
      </c>
      <c r="AW2840" s="30">
        <v>9.4310700000000001</v>
      </c>
      <c r="AX2840" s="30" t="s">
        <v>444</v>
      </c>
      <c r="AY2840" s="30" t="s">
        <v>445</v>
      </c>
      <c r="AZ2840" s="3">
        <v>111</v>
      </c>
      <c r="BA2840" s="30" t="s">
        <v>60</v>
      </c>
      <c r="BB2840" s="30">
        <v>111</v>
      </c>
      <c r="BC2840" s="30" t="s">
        <v>60</v>
      </c>
      <c r="BD2840" s="30" t="s">
        <v>60</v>
      </c>
      <c r="BE2840" s="30" t="s">
        <v>60</v>
      </c>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v>5036</v>
      </c>
      <c r="B2841" s="30" t="s">
        <v>17235</v>
      </c>
      <c r="C2841" s="30" t="s">
        <v>17236</v>
      </c>
      <c r="D2841" s="30" t="s">
        <v>95</v>
      </c>
      <c r="E2841" s="30" t="s">
        <v>298</v>
      </c>
      <c r="F2841" s="30" t="s">
        <v>59</v>
      </c>
      <c r="G2841" s="30">
        <v>660</v>
      </c>
      <c r="H2841" s="4">
        <v>45822</v>
      </c>
      <c r="I2841" s="4">
        <v>37231</v>
      </c>
      <c r="J2841" s="4" t="s">
        <v>60</v>
      </c>
      <c r="K2841" s="4">
        <v>45824</v>
      </c>
      <c r="L2841" s="4"/>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0" t="s">
        <v>119</v>
      </c>
      <c r="AH2841" s="30" t="s">
        <v>98</v>
      </c>
      <c r="AI2841" s="30" t="s">
        <v>12229</v>
      </c>
      <c r="AJ2841" s="30" t="s">
        <v>99</v>
      </c>
      <c r="AK2841" s="30" t="s">
        <v>65</v>
      </c>
      <c r="AL2841" s="30" t="s">
        <v>101</v>
      </c>
      <c r="AM2841" s="30" t="s">
        <v>102</v>
      </c>
      <c r="AN2841" s="30">
        <v>12.510260000000001</v>
      </c>
      <c r="AO2841" s="30" t="s">
        <v>68</v>
      </c>
      <c r="AP2841" s="30"/>
      <c r="AQ2841" s="30"/>
      <c r="AR2841" s="30" t="s">
        <v>68</v>
      </c>
      <c r="AS2841" s="30"/>
      <c r="AT2841" s="30"/>
      <c r="AU2841" s="30" t="s">
        <v>460</v>
      </c>
      <c r="AV2841" s="30" t="s">
        <v>461</v>
      </c>
      <c r="AW2841" s="30">
        <v>46.510359999999999</v>
      </c>
      <c r="AX2841" s="30" t="s">
        <v>607</v>
      </c>
      <c r="AY2841" s="30" t="s">
        <v>608</v>
      </c>
      <c r="AZ2841" s="3">
        <v>660</v>
      </c>
      <c r="BA2841" s="30" t="s">
        <v>60</v>
      </c>
      <c r="BB2841" s="30">
        <v>660</v>
      </c>
      <c r="BC2841" s="30" t="s">
        <v>60</v>
      </c>
      <c r="BD2841" s="30" t="s">
        <v>60</v>
      </c>
      <c r="BE2841" s="30" t="s">
        <v>60</v>
      </c>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v>5037</v>
      </c>
      <c r="B2842" s="30" t="s">
        <v>17237</v>
      </c>
      <c r="C2842" s="30" t="s">
        <v>17238</v>
      </c>
      <c r="D2842" s="30" t="s">
        <v>95</v>
      </c>
      <c r="E2842" s="30" t="s">
        <v>298</v>
      </c>
      <c r="F2842" s="30" t="s">
        <v>59</v>
      </c>
      <c r="G2842" s="30">
        <v>444</v>
      </c>
      <c r="H2842" s="4">
        <v>45822</v>
      </c>
      <c r="I2842" s="4">
        <v>37231</v>
      </c>
      <c r="J2842" s="4" t="s">
        <v>60</v>
      </c>
      <c r="K2842" s="4">
        <v>45824</v>
      </c>
      <c r="L2842" s="4"/>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0" t="s">
        <v>119</v>
      </c>
      <c r="AH2842" s="30" t="s">
        <v>98</v>
      </c>
      <c r="AI2842" s="30" t="s">
        <v>14666</v>
      </c>
      <c r="AJ2842" s="30" t="s">
        <v>99</v>
      </c>
      <c r="AK2842" s="30" t="s">
        <v>100</v>
      </c>
      <c r="AL2842" s="30" t="s">
        <v>101</v>
      </c>
      <c r="AM2842" s="30" t="s">
        <v>102</v>
      </c>
      <c r="AN2842" s="30">
        <v>9.7651900000000005</v>
      </c>
      <c r="AO2842" s="30" t="s">
        <v>68</v>
      </c>
      <c r="AP2842" s="30"/>
      <c r="AQ2842" s="30"/>
      <c r="AR2842" s="30" t="s">
        <v>68</v>
      </c>
      <c r="AS2842" s="30"/>
      <c r="AT2842" s="30"/>
      <c r="AU2842" s="30" t="s">
        <v>460</v>
      </c>
      <c r="AV2842" s="30" t="s">
        <v>461</v>
      </c>
      <c r="AW2842" s="30">
        <v>36.307029999999997</v>
      </c>
      <c r="AX2842" s="30" t="s">
        <v>607</v>
      </c>
      <c r="AY2842" s="30" t="s">
        <v>608</v>
      </c>
      <c r="AZ2842" s="3">
        <v>444</v>
      </c>
      <c r="BA2842" s="30" t="s">
        <v>60</v>
      </c>
      <c r="BB2842" s="30">
        <v>444</v>
      </c>
      <c r="BC2842" s="30" t="s">
        <v>60</v>
      </c>
      <c r="BD2842" s="30" t="s">
        <v>60</v>
      </c>
      <c r="BE2842" s="30" t="s">
        <v>60</v>
      </c>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v>5038</v>
      </c>
      <c r="B2843" s="30" t="s">
        <v>17239</v>
      </c>
      <c r="C2843" s="30" t="s">
        <v>17240</v>
      </c>
      <c r="D2843" s="30" t="s">
        <v>95</v>
      </c>
      <c r="E2843" s="30" t="s">
        <v>298</v>
      </c>
      <c r="F2843" s="30" t="s">
        <v>59</v>
      </c>
      <c r="G2843" s="30">
        <v>300</v>
      </c>
      <c r="H2843" s="4">
        <v>45822</v>
      </c>
      <c r="I2843" s="4">
        <v>37231</v>
      </c>
      <c r="J2843" s="4" t="s">
        <v>60</v>
      </c>
      <c r="K2843" s="4">
        <v>45824</v>
      </c>
      <c r="L2843" s="4"/>
      <c r="M2843" s="4">
        <v>45825</v>
      </c>
      <c r="N2843" s="4"/>
      <c r="O2843" s="4">
        <v>45826</v>
      </c>
      <c r="P2843" s="4" t="s">
        <v>60</v>
      </c>
      <c r="Q2843" s="4" t="s">
        <v>60</v>
      </c>
      <c r="R2843" s="4" t="s">
        <v>60</v>
      </c>
      <c r="S2843" s="4" t="s">
        <v>60</v>
      </c>
      <c r="T2843" s="4">
        <v>45827</v>
      </c>
      <c r="U2843" s="4"/>
      <c r="V2843" s="4"/>
      <c r="W2843" s="4">
        <v>45835</v>
      </c>
      <c r="X2843" s="4"/>
      <c r="Y2843" s="4" t="s">
        <v>60</v>
      </c>
      <c r="Z2843" s="4">
        <v>45837</v>
      </c>
      <c r="AA2843" s="4"/>
      <c r="AB2843" s="4" t="s">
        <v>60</v>
      </c>
      <c r="AC2843" s="4">
        <v>45838</v>
      </c>
      <c r="AD2843" s="4">
        <v>45839</v>
      </c>
      <c r="AE2843" s="4">
        <v>45841</v>
      </c>
      <c r="AF2843" s="4"/>
      <c r="AG2843" s="30" t="s">
        <v>119</v>
      </c>
      <c r="AH2843" s="30" t="s">
        <v>98</v>
      </c>
      <c r="AI2843" s="30" t="s">
        <v>14666</v>
      </c>
      <c r="AJ2843" s="30" t="s">
        <v>99</v>
      </c>
      <c r="AK2843" s="30" t="s">
        <v>100</v>
      </c>
      <c r="AL2843" s="30" t="s">
        <v>101</v>
      </c>
      <c r="AM2843" s="30" t="s">
        <v>102</v>
      </c>
      <c r="AN2843" s="30">
        <v>6.5872099999999998</v>
      </c>
      <c r="AO2843" s="30" t="s">
        <v>68</v>
      </c>
      <c r="AP2843" s="30"/>
      <c r="AQ2843" s="30"/>
      <c r="AR2843" s="30" t="s">
        <v>68</v>
      </c>
      <c r="AS2843" s="30"/>
      <c r="AT2843" s="30"/>
      <c r="AU2843" s="30" t="s">
        <v>460</v>
      </c>
      <c r="AV2843" s="30" t="s">
        <v>461</v>
      </c>
      <c r="AW2843" s="30">
        <v>24.490780000000001</v>
      </c>
      <c r="AX2843" s="30" t="s">
        <v>607</v>
      </c>
      <c r="AY2843" s="30" t="s">
        <v>608</v>
      </c>
      <c r="AZ2843" s="3">
        <v>300</v>
      </c>
      <c r="BA2843" s="30" t="s">
        <v>60</v>
      </c>
      <c r="BB2843" s="30">
        <v>300</v>
      </c>
      <c r="BC2843" s="30" t="s">
        <v>60</v>
      </c>
      <c r="BD2843" s="30" t="s">
        <v>60</v>
      </c>
      <c r="BE2843" s="30" t="s">
        <v>60</v>
      </c>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v>5039</v>
      </c>
      <c r="B2844" s="30" t="s">
        <v>17241</v>
      </c>
      <c r="C2844" s="30" t="s">
        <v>17242</v>
      </c>
      <c r="D2844" s="30" t="s">
        <v>95</v>
      </c>
      <c r="E2844" s="30" t="s">
        <v>298</v>
      </c>
      <c r="F2844" s="30" t="s">
        <v>59</v>
      </c>
      <c r="G2844" s="30">
        <v>300</v>
      </c>
      <c r="H2844" s="4">
        <v>45822</v>
      </c>
      <c r="I2844" s="4">
        <v>37231</v>
      </c>
      <c r="J2844" s="4" t="s">
        <v>60</v>
      </c>
      <c r="K2844" s="4">
        <v>45824</v>
      </c>
      <c r="L2844" s="4"/>
      <c r="M2844" s="4">
        <v>45825</v>
      </c>
      <c r="N2844" s="4"/>
      <c r="O2844" s="4">
        <v>45826</v>
      </c>
      <c r="P2844" s="4" t="s">
        <v>60</v>
      </c>
      <c r="Q2844" s="4" t="s">
        <v>60</v>
      </c>
      <c r="R2844" s="4" t="s">
        <v>60</v>
      </c>
      <c r="S2844" s="4" t="s">
        <v>60</v>
      </c>
      <c r="T2844" s="4">
        <v>45827</v>
      </c>
      <c r="U2844" s="4"/>
      <c r="V2844" s="4"/>
      <c r="W2844" s="4">
        <v>45835</v>
      </c>
      <c r="X2844" s="4"/>
      <c r="Y2844" s="4" t="s">
        <v>60</v>
      </c>
      <c r="Z2844" s="4">
        <v>45837</v>
      </c>
      <c r="AA2844" s="4"/>
      <c r="AB2844" s="4" t="s">
        <v>60</v>
      </c>
      <c r="AC2844" s="4">
        <v>45838</v>
      </c>
      <c r="AD2844" s="4">
        <v>45839</v>
      </c>
      <c r="AE2844" s="4">
        <v>45841</v>
      </c>
      <c r="AF2844" s="4"/>
      <c r="AG2844" s="30" t="s">
        <v>119</v>
      </c>
      <c r="AH2844" s="30" t="s">
        <v>98</v>
      </c>
      <c r="AI2844" s="30" t="s">
        <v>14666</v>
      </c>
      <c r="AJ2844" s="30" t="s">
        <v>99</v>
      </c>
      <c r="AK2844" s="30" t="s">
        <v>100</v>
      </c>
      <c r="AL2844" s="30" t="s">
        <v>101</v>
      </c>
      <c r="AM2844" s="30" t="s">
        <v>102</v>
      </c>
      <c r="AN2844" s="30">
        <v>6.6752200000000004</v>
      </c>
      <c r="AO2844" s="30" t="s">
        <v>68</v>
      </c>
      <c r="AP2844" s="30"/>
      <c r="AQ2844" s="30"/>
      <c r="AR2844" s="30" t="s">
        <v>68</v>
      </c>
      <c r="AS2844" s="30"/>
      <c r="AT2844" s="30"/>
      <c r="AU2844" s="30" t="s">
        <v>460</v>
      </c>
      <c r="AV2844" s="30" t="s">
        <v>461</v>
      </c>
      <c r="AW2844" s="30">
        <v>24.818570000000001</v>
      </c>
      <c r="AX2844" s="30" t="s">
        <v>607</v>
      </c>
      <c r="AY2844" s="30" t="s">
        <v>608</v>
      </c>
      <c r="AZ2844" s="3">
        <v>300</v>
      </c>
      <c r="BA2844" s="30" t="s">
        <v>60</v>
      </c>
      <c r="BB2844" s="30">
        <v>300</v>
      </c>
      <c r="BC2844" s="30" t="s">
        <v>60</v>
      </c>
      <c r="BD2844" s="30" t="s">
        <v>60</v>
      </c>
      <c r="BE2844" s="30" t="s">
        <v>60</v>
      </c>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v>5041</v>
      </c>
      <c r="B2845" s="30" t="s">
        <v>12260</v>
      </c>
      <c r="C2845" s="30" t="s">
        <v>12261</v>
      </c>
      <c r="D2845" s="30" t="s">
        <v>95</v>
      </c>
      <c r="E2845" s="30" t="s">
        <v>298</v>
      </c>
      <c r="F2845" s="30" t="s">
        <v>59</v>
      </c>
      <c r="G2845" s="30">
        <v>300</v>
      </c>
      <c r="H2845" s="4">
        <v>45821</v>
      </c>
      <c r="I2845" s="4">
        <v>45818</v>
      </c>
      <c r="J2845" s="4">
        <v>45818</v>
      </c>
      <c r="K2845" s="4">
        <v>45824</v>
      </c>
      <c r="L2845" s="4">
        <v>45819.662233796298</v>
      </c>
      <c r="M2845" s="4">
        <v>45825</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0" t="s">
        <v>88</v>
      </c>
      <c r="AH2845" s="30" t="s">
        <v>98</v>
      </c>
      <c r="AI2845" s="30" t="s">
        <v>12229</v>
      </c>
      <c r="AJ2845" s="30" t="s">
        <v>99</v>
      </c>
      <c r="AK2845" s="30" t="s">
        <v>65</v>
      </c>
      <c r="AL2845" s="30" t="s">
        <v>101</v>
      </c>
      <c r="AM2845" s="30" t="s">
        <v>102</v>
      </c>
      <c r="AN2845" s="30">
        <v>5.69747</v>
      </c>
      <c r="AO2845" s="30" t="s">
        <v>68</v>
      </c>
      <c r="AP2845" s="30"/>
      <c r="AQ2845" s="30"/>
      <c r="AR2845" s="30" t="s">
        <v>68</v>
      </c>
      <c r="AS2845" s="30"/>
      <c r="AT2845" s="30"/>
      <c r="AU2845" s="30" t="s">
        <v>460</v>
      </c>
      <c r="AV2845" s="30" t="s">
        <v>461</v>
      </c>
      <c r="AW2845" s="30">
        <v>21.181940000000001</v>
      </c>
      <c r="AX2845" s="30" t="s">
        <v>607</v>
      </c>
      <c r="AY2845" s="30" t="s">
        <v>608</v>
      </c>
      <c r="AZ2845" s="3">
        <v>300</v>
      </c>
      <c r="BA2845" s="30" t="s">
        <v>60</v>
      </c>
      <c r="BB2845" s="30">
        <v>300</v>
      </c>
      <c r="BC2845" s="30" t="s">
        <v>60</v>
      </c>
      <c r="BD2845" s="30" t="s">
        <v>60</v>
      </c>
      <c r="BE2845" s="30" t="s">
        <v>60</v>
      </c>
      <c r="BF2845" s="32" t="str">
        <f>IFERROR(VLOOKUP(Data_Power_app[[#This Row],[PRO ODER]],'Result'!H:J,3,0),"")</f>
        <v>LAMINATION 1</v>
      </c>
      <c r="BG2845" s="13" t="str">
        <f>IFERROR(VLOOKUP(Data_Power_app[[#This Row],[PRO ODER]]&amp;"LAM",'Real Time'!A:E,4,0),"")</f>
        <v>ML-05</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6" spans="1:60" x14ac:dyDescent="0.25">
      <c r="A2846" s="28">
        <v>5042</v>
      </c>
      <c r="B2846" s="30" t="s">
        <v>17243</v>
      </c>
      <c r="C2846" s="30" t="s">
        <v>17244</v>
      </c>
      <c r="D2846" s="30" t="s">
        <v>86</v>
      </c>
      <c r="E2846" s="30" t="s">
        <v>163</v>
      </c>
      <c r="F2846" s="30" t="s">
        <v>59</v>
      </c>
      <c r="G2846" s="30">
        <v>29</v>
      </c>
      <c r="H2846" s="4">
        <v>45827</v>
      </c>
      <c r="I2846" s="4">
        <v>37231</v>
      </c>
      <c r="J2846" s="4" t="s">
        <v>60</v>
      </c>
      <c r="K2846" s="4">
        <v>45832</v>
      </c>
      <c r="L2846" s="4"/>
      <c r="M2846" s="4">
        <v>45833</v>
      </c>
      <c r="N2846" s="4"/>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0" t="s">
        <v>119</v>
      </c>
      <c r="AH2846" s="30" t="s">
        <v>438</v>
      </c>
      <c r="AI2846" s="30" t="s">
        <v>1805</v>
      </c>
      <c r="AJ2846" s="30" t="s">
        <v>172</v>
      </c>
      <c r="AK2846" s="30" t="s">
        <v>100</v>
      </c>
      <c r="AL2846" s="30" t="s">
        <v>439</v>
      </c>
      <c r="AM2846" s="30" t="s">
        <v>440</v>
      </c>
      <c r="AN2846" s="30">
        <v>0.9859</v>
      </c>
      <c r="AO2846" s="30" t="s">
        <v>68</v>
      </c>
      <c r="AP2846" s="30"/>
      <c r="AQ2846" s="30"/>
      <c r="AR2846" s="30" t="s">
        <v>68</v>
      </c>
      <c r="AS2846" s="30"/>
      <c r="AT2846" s="30"/>
      <c r="AU2846" s="30" t="s">
        <v>1806</v>
      </c>
      <c r="AV2846" s="30" t="s">
        <v>1807</v>
      </c>
      <c r="AW2846" s="30">
        <v>2.1561499999999998</v>
      </c>
      <c r="AX2846" s="30" t="s">
        <v>1808</v>
      </c>
      <c r="AY2846" s="30" t="s">
        <v>1809</v>
      </c>
      <c r="AZ2846" s="3">
        <v>29</v>
      </c>
      <c r="BA2846" s="30" t="s">
        <v>60</v>
      </c>
      <c r="BB2846" s="30">
        <v>29</v>
      </c>
      <c r="BC2846" s="30" t="s">
        <v>60</v>
      </c>
      <c r="BD2846" s="30" t="s">
        <v>60</v>
      </c>
      <c r="BE2846" s="30" t="s">
        <v>60</v>
      </c>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v>5043</v>
      </c>
      <c r="B2847" s="30" t="s">
        <v>17245</v>
      </c>
      <c r="C2847" s="30" t="s">
        <v>17246</v>
      </c>
      <c r="D2847" s="30" t="s">
        <v>86</v>
      </c>
      <c r="E2847" s="30" t="s">
        <v>163</v>
      </c>
      <c r="F2847" s="30" t="s">
        <v>59</v>
      </c>
      <c r="G2847" s="30">
        <v>59</v>
      </c>
      <c r="H2847" s="4">
        <v>45827</v>
      </c>
      <c r="I2847" s="4">
        <v>37231</v>
      </c>
      <c r="J2847" s="4" t="s">
        <v>60</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0" t="s">
        <v>119</v>
      </c>
      <c r="AH2847" s="30" t="s">
        <v>438</v>
      </c>
      <c r="AI2847" s="30" t="s">
        <v>1812</v>
      </c>
      <c r="AJ2847" s="30" t="s">
        <v>172</v>
      </c>
      <c r="AK2847" s="30" t="s">
        <v>100</v>
      </c>
      <c r="AL2847" s="30" t="s">
        <v>439</v>
      </c>
      <c r="AM2847" s="30" t="s">
        <v>440</v>
      </c>
      <c r="AN2847" s="30">
        <v>2.1023900000000002</v>
      </c>
      <c r="AO2847" s="30" t="s">
        <v>68</v>
      </c>
      <c r="AP2847" s="30"/>
      <c r="AQ2847" s="30"/>
      <c r="AR2847" s="30" t="s">
        <v>68</v>
      </c>
      <c r="AS2847" s="30"/>
      <c r="AT2847" s="30"/>
      <c r="AU2847" s="30" t="s">
        <v>476</v>
      </c>
      <c r="AV2847" s="30" t="s">
        <v>477</v>
      </c>
      <c r="AW2847" s="30">
        <v>4.5976800000000004</v>
      </c>
      <c r="AX2847" s="30" t="s">
        <v>1813</v>
      </c>
      <c r="AY2847" s="30" t="s">
        <v>1814</v>
      </c>
      <c r="AZ2847" s="3">
        <v>59</v>
      </c>
      <c r="BA2847" s="30" t="s">
        <v>60</v>
      </c>
      <c r="BB2847" s="30">
        <v>59</v>
      </c>
      <c r="BC2847" s="30" t="s">
        <v>60</v>
      </c>
      <c r="BD2847" s="30" t="s">
        <v>60</v>
      </c>
      <c r="BE2847" s="30" t="s">
        <v>60</v>
      </c>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v>5045</v>
      </c>
      <c r="B2848" s="30" t="s">
        <v>4791</v>
      </c>
      <c r="C2848" s="30" t="s">
        <v>4792</v>
      </c>
      <c r="D2848" s="30" t="s">
        <v>86</v>
      </c>
      <c r="E2848" s="30" t="s">
        <v>163</v>
      </c>
      <c r="F2848" s="30" t="s">
        <v>59</v>
      </c>
      <c r="G2848" s="30">
        <v>58</v>
      </c>
      <c r="H2848" s="4">
        <v>45827</v>
      </c>
      <c r="I2848" s="4">
        <v>45811</v>
      </c>
      <c r="J2848" s="4">
        <v>45815</v>
      </c>
      <c r="K2848" s="4">
        <v>45832</v>
      </c>
      <c r="L2848" s="4">
        <v>45811.896990740737</v>
      </c>
      <c r="M2848" s="4">
        <v>45833</v>
      </c>
      <c r="N2848" s="4">
        <v>45811.222604166665</v>
      </c>
      <c r="O2848" s="4" t="s">
        <v>60</v>
      </c>
      <c r="P2848" s="4" t="s">
        <v>60</v>
      </c>
      <c r="Q2848" s="4" t="s">
        <v>60</v>
      </c>
      <c r="R2848" s="4" t="s">
        <v>60</v>
      </c>
      <c r="S2848" s="4" t="s">
        <v>60</v>
      </c>
      <c r="T2848" s="4">
        <v>45834</v>
      </c>
      <c r="U2848" s="4">
        <v>45812.057280092595</v>
      </c>
      <c r="V2848" s="4">
        <v>45817.757303240738</v>
      </c>
      <c r="W2848" s="4">
        <v>45835</v>
      </c>
      <c r="X2848" s="4">
        <v>45818.676342592589</v>
      </c>
      <c r="Y2848" s="4" t="s">
        <v>77</v>
      </c>
      <c r="Z2848" s="4">
        <v>45837</v>
      </c>
      <c r="AA2848" s="4">
        <v>45818.676620370374</v>
      </c>
      <c r="AB2848" s="4">
        <v>45820</v>
      </c>
      <c r="AC2848" s="4">
        <v>45838</v>
      </c>
      <c r="AD2848" s="4">
        <v>45839</v>
      </c>
      <c r="AE2848" s="4">
        <v>45841</v>
      </c>
      <c r="AF2848" s="4"/>
      <c r="AG2848" s="30" t="s">
        <v>1107</v>
      </c>
      <c r="AH2848" s="30" t="s">
        <v>268</v>
      </c>
      <c r="AI2848" s="30" t="s">
        <v>1802</v>
      </c>
      <c r="AJ2848" s="30" t="s">
        <v>194</v>
      </c>
      <c r="AK2848" s="30" t="s">
        <v>100</v>
      </c>
      <c r="AL2848" s="30" t="s">
        <v>676</v>
      </c>
      <c r="AM2848" s="30" t="s">
        <v>677</v>
      </c>
      <c r="AN2848" s="30">
        <v>2.0783800000000001</v>
      </c>
      <c r="AO2848" s="30" t="s">
        <v>68</v>
      </c>
      <c r="AP2848" s="30"/>
      <c r="AQ2848" s="30"/>
      <c r="AR2848" s="30" t="s">
        <v>68</v>
      </c>
      <c r="AS2848" s="30"/>
      <c r="AT2848" s="30"/>
      <c r="AU2848" s="30" t="s">
        <v>250</v>
      </c>
      <c r="AV2848" s="30" t="s">
        <v>251</v>
      </c>
      <c r="AW2848" s="30">
        <v>4.54528</v>
      </c>
      <c r="AX2848" s="30" t="s">
        <v>11769</v>
      </c>
      <c r="AY2848" s="30" t="s">
        <v>11770</v>
      </c>
      <c r="AZ2848" s="3">
        <v>21.5</v>
      </c>
      <c r="BA2848" s="30" t="s">
        <v>60</v>
      </c>
      <c r="BB2848" s="30">
        <v>58</v>
      </c>
      <c r="BC2848" s="30" t="s">
        <v>60</v>
      </c>
      <c r="BD2848" s="30" t="s">
        <v>60</v>
      </c>
      <c r="BE2848" s="30" t="s">
        <v>60</v>
      </c>
      <c r="BF2848" s="32" t="str">
        <f>IFERROR(VLOOKUP(Data_Power_app[[#This Row],[PRO ODER]],'Result'!H:J,3,0),"")</f>
        <v>LAMINATION 5</v>
      </c>
      <c r="BG2848" s="13" t="str">
        <f>IFERROR(VLOOKUP(Data_Power_app[[#This Row],[PRO ODER]]&amp;"LAM",'Real Time'!A:E,4,0),"")</f>
        <v>ML-06</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9" spans="1:60" x14ac:dyDescent="0.25">
      <c r="A2849" s="28">
        <v>5046</v>
      </c>
      <c r="B2849" s="30" t="s">
        <v>4801</v>
      </c>
      <c r="C2849" s="30" t="s">
        <v>4802</v>
      </c>
      <c r="D2849" s="30" t="s">
        <v>86</v>
      </c>
      <c r="E2849" s="30" t="s">
        <v>163</v>
      </c>
      <c r="F2849" s="30" t="s">
        <v>72</v>
      </c>
      <c r="G2849" s="30">
        <v>54</v>
      </c>
      <c r="H2849" s="4">
        <v>45833</v>
      </c>
      <c r="I2849" s="4">
        <v>45811</v>
      </c>
      <c r="J2849" s="4">
        <v>45815</v>
      </c>
      <c r="K2849" s="4">
        <v>45834</v>
      </c>
      <c r="L2849" s="4">
        <v>45812.657233796293</v>
      </c>
      <c r="M2849" s="4" t="s">
        <v>60</v>
      </c>
      <c r="N2849" s="4"/>
      <c r="O2849" s="4" t="s">
        <v>60</v>
      </c>
      <c r="P2849" s="4" t="s">
        <v>60</v>
      </c>
      <c r="Q2849" s="4" t="s">
        <v>60</v>
      </c>
      <c r="R2849" s="4" t="s">
        <v>60</v>
      </c>
      <c r="S2849" s="4" t="s">
        <v>60</v>
      </c>
      <c r="T2849" s="4" t="s">
        <v>60</v>
      </c>
      <c r="U2849" s="4"/>
      <c r="V2849" s="4"/>
      <c r="W2849" s="4"/>
      <c r="X2849" s="4">
        <v>45813.52983796296</v>
      </c>
      <c r="Y2849" s="4" t="s">
        <v>73</v>
      </c>
      <c r="Z2849" s="4" t="s">
        <v>60</v>
      </c>
      <c r="AA2849" s="4"/>
      <c r="AB2849" s="4" t="s">
        <v>60</v>
      </c>
      <c r="AC2849" s="4" t="s">
        <v>60</v>
      </c>
      <c r="AD2849" s="4">
        <v>45839</v>
      </c>
      <c r="AE2849" s="4">
        <v>45841</v>
      </c>
      <c r="AF2849" s="4"/>
      <c r="AG2849" s="30" t="s">
        <v>265</v>
      </c>
      <c r="AH2849" s="30" t="s">
        <v>257</v>
      </c>
      <c r="AI2849" s="30" t="s">
        <v>1122</v>
      </c>
      <c r="AJ2849" s="30" t="s">
        <v>74</v>
      </c>
      <c r="AK2849" s="30" t="s">
        <v>65</v>
      </c>
      <c r="AL2849" s="30" t="s">
        <v>258</v>
      </c>
      <c r="AM2849" s="30" t="s">
        <v>259</v>
      </c>
      <c r="AN2849" s="30">
        <v>1.1848700000000001</v>
      </c>
      <c r="AO2849" s="30" t="s">
        <v>68</v>
      </c>
      <c r="AP2849" s="30"/>
      <c r="AQ2849" s="30"/>
      <c r="AR2849" s="30" t="s">
        <v>68</v>
      </c>
      <c r="AS2849" s="30"/>
      <c r="AT2849" s="30"/>
      <c r="AU2849" s="30" t="s">
        <v>367</v>
      </c>
      <c r="AV2849" s="30" t="s">
        <v>368</v>
      </c>
      <c r="AW2849" s="30">
        <v>2.59111</v>
      </c>
      <c r="AX2849" s="30" t="s">
        <v>1123</v>
      </c>
      <c r="AY2849" s="30" t="s">
        <v>1124</v>
      </c>
      <c r="AZ2849" s="3">
        <v>54</v>
      </c>
      <c r="BA2849" s="30" t="s">
        <v>213</v>
      </c>
      <c r="BB2849" s="30">
        <v>54</v>
      </c>
      <c r="BC2849" s="30" t="s">
        <v>60</v>
      </c>
      <c r="BD2849" s="30" t="s">
        <v>60</v>
      </c>
      <c r="BE2849" s="30" t="s">
        <v>524</v>
      </c>
      <c r="BF2849" s="32" t="str">
        <f>IFERROR(VLOOKUP(Data_Power_app[[#This Row],[PRO ODER]],'Result'!H:J,3,0),"")</f>
        <v>LAMINATION 1</v>
      </c>
      <c r="BG2849" s="13" t="str">
        <f>IFERROR(VLOOKUP(Data_Power_app[[#This Row],[PRO ODER]]&amp;"LAM",'Real Time'!A:E,4,0),"")</f>
        <v>ML-04</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0" spans="1:60" x14ac:dyDescent="0.25">
      <c r="A2850" s="28">
        <v>5054</v>
      </c>
      <c r="B2850" s="30" t="s">
        <v>17247</v>
      </c>
      <c r="C2850" s="30" t="s">
        <v>17248</v>
      </c>
      <c r="D2850" s="30" t="s">
        <v>57</v>
      </c>
      <c r="E2850" s="30" t="s">
        <v>131</v>
      </c>
      <c r="F2850" s="30" t="s">
        <v>59</v>
      </c>
      <c r="G2850" s="30">
        <v>1375</v>
      </c>
      <c r="H2850" s="4">
        <v>45833</v>
      </c>
      <c r="I2850" s="4">
        <v>37231</v>
      </c>
      <c r="J2850" s="4" t="s">
        <v>60</v>
      </c>
      <c r="K2850" s="4">
        <v>45834</v>
      </c>
      <c r="L2850" s="4"/>
      <c r="M2850" s="4">
        <v>45835</v>
      </c>
      <c r="N2850" s="4"/>
      <c r="O2850" s="4" t="s">
        <v>60</v>
      </c>
      <c r="P2850" s="4" t="s">
        <v>60</v>
      </c>
      <c r="Q2850" s="4" t="s">
        <v>60</v>
      </c>
      <c r="R2850" s="4" t="s">
        <v>60</v>
      </c>
      <c r="S2850" s="4" t="s">
        <v>60</v>
      </c>
      <c r="T2850" s="4">
        <v>45836</v>
      </c>
      <c r="U2850" s="4"/>
      <c r="V2850" s="4"/>
      <c r="W2850" s="4">
        <v>45837</v>
      </c>
      <c r="X2850" s="4"/>
      <c r="Y2850" s="4" t="s">
        <v>60</v>
      </c>
      <c r="Z2850" s="4">
        <v>45838</v>
      </c>
      <c r="AA2850" s="4"/>
      <c r="AB2850" s="4" t="s">
        <v>60</v>
      </c>
      <c r="AC2850" s="4">
        <v>45839</v>
      </c>
      <c r="AD2850" s="4">
        <v>45840</v>
      </c>
      <c r="AE2850" s="4">
        <v>45841</v>
      </c>
      <c r="AF2850" s="4"/>
      <c r="AG2850" s="30" t="s">
        <v>119</v>
      </c>
      <c r="AH2850" s="30" t="s">
        <v>132</v>
      </c>
      <c r="AI2850" s="30" t="s">
        <v>17249</v>
      </c>
      <c r="AJ2850" s="30" t="s">
        <v>64</v>
      </c>
      <c r="AK2850" s="30" t="s">
        <v>65</v>
      </c>
      <c r="AL2850" s="30" t="s">
        <v>66</v>
      </c>
      <c r="AM2850" s="30" t="s">
        <v>67</v>
      </c>
      <c r="AN2850" s="30">
        <v>41.931800000000003</v>
      </c>
      <c r="AO2850" s="30" t="s">
        <v>68</v>
      </c>
      <c r="AP2850" s="30"/>
      <c r="AQ2850" s="30"/>
      <c r="AR2850" s="30" t="s">
        <v>68</v>
      </c>
      <c r="AS2850" s="30"/>
      <c r="AT2850" s="30"/>
      <c r="AU2850" s="30" t="s">
        <v>17250</v>
      </c>
      <c r="AV2850" s="30" t="s">
        <v>17251</v>
      </c>
      <c r="AW2850" s="30">
        <v>91.710899999999995</v>
      </c>
      <c r="AX2850" s="30" t="s">
        <v>69</v>
      </c>
      <c r="AY2850" s="30" t="s">
        <v>70</v>
      </c>
      <c r="AZ2850" s="3">
        <v>1375</v>
      </c>
      <c r="BA2850" s="30" t="s">
        <v>60</v>
      </c>
      <c r="BB2850" s="30">
        <v>1375</v>
      </c>
      <c r="BC2850" s="30" t="s">
        <v>60</v>
      </c>
      <c r="BD2850" s="30" t="s">
        <v>60</v>
      </c>
      <c r="BE2850" s="30" t="s">
        <v>60</v>
      </c>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v>5055</v>
      </c>
      <c r="B2851" s="30" t="s">
        <v>17252</v>
      </c>
      <c r="C2851" s="30" t="s">
        <v>17253</v>
      </c>
      <c r="D2851" s="30" t="s">
        <v>57</v>
      </c>
      <c r="E2851" s="30" t="s">
        <v>131</v>
      </c>
      <c r="F2851" s="30" t="s">
        <v>59</v>
      </c>
      <c r="G2851" s="30">
        <v>1035</v>
      </c>
      <c r="H2851" s="4">
        <v>45833</v>
      </c>
      <c r="I2851" s="4">
        <v>37231</v>
      </c>
      <c r="J2851" s="4" t="s">
        <v>60</v>
      </c>
      <c r="K2851" s="4">
        <v>45834</v>
      </c>
      <c r="L2851" s="4"/>
      <c r="M2851" s="4">
        <v>45835</v>
      </c>
      <c r="N2851" s="4"/>
      <c r="O2851" s="4" t="s">
        <v>60</v>
      </c>
      <c r="P2851" s="4" t="s">
        <v>60</v>
      </c>
      <c r="Q2851" s="4" t="s">
        <v>60</v>
      </c>
      <c r="R2851" s="4" t="s">
        <v>60</v>
      </c>
      <c r="S2851" s="4" t="s">
        <v>60</v>
      </c>
      <c r="T2851" s="4">
        <v>45836</v>
      </c>
      <c r="U2851" s="4"/>
      <c r="V2851" s="4"/>
      <c r="W2851" s="4">
        <v>45837</v>
      </c>
      <c r="X2851" s="4"/>
      <c r="Y2851" s="4" t="s">
        <v>60</v>
      </c>
      <c r="Z2851" s="4">
        <v>45838</v>
      </c>
      <c r="AA2851" s="4"/>
      <c r="AB2851" s="4" t="s">
        <v>60</v>
      </c>
      <c r="AC2851" s="4">
        <v>45839</v>
      </c>
      <c r="AD2851" s="4">
        <v>45840</v>
      </c>
      <c r="AE2851" s="4">
        <v>45841</v>
      </c>
      <c r="AF2851" s="4"/>
      <c r="AG2851" s="30" t="s">
        <v>119</v>
      </c>
      <c r="AH2851" s="30" t="s">
        <v>132</v>
      </c>
      <c r="AI2851" s="30" t="s">
        <v>17249</v>
      </c>
      <c r="AJ2851" s="30" t="s">
        <v>64</v>
      </c>
      <c r="AK2851" s="30" t="s">
        <v>65</v>
      </c>
      <c r="AL2851" s="30" t="s">
        <v>66</v>
      </c>
      <c r="AM2851" s="30" t="s">
        <v>67</v>
      </c>
      <c r="AN2851" s="30">
        <v>31.509640000000001</v>
      </c>
      <c r="AO2851" s="30" t="s">
        <v>68</v>
      </c>
      <c r="AP2851" s="30"/>
      <c r="AQ2851" s="30"/>
      <c r="AR2851" s="30" t="s">
        <v>68</v>
      </c>
      <c r="AS2851" s="30"/>
      <c r="AT2851" s="30"/>
      <c r="AU2851" s="30" t="s">
        <v>17250</v>
      </c>
      <c r="AV2851" s="30" t="s">
        <v>17251</v>
      </c>
      <c r="AW2851" s="30">
        <v>68.915419999999997</v>
      </c>
      <c r="AX2851" s="30" t="s">
        <v>69</v>
      </c>
      <c r="AY2851" s="30" t="s">
        <v>70</v>
      </c>
      <c r="AZ2851" s="3">
        <v>1035</v>
      </c>
      <c r="BA2851" s="30" t="s">
        <v>60</v>
      </c>
      <c r="BB2851" s="30">
        <v>1035</v>
      </c>
      <c r="BC2851" s="30" t="s">
        <v>60</v>
      </c>
      <c r="BD2851" s="30" t="s">
        <v>60</v>
      </c>
      <c r="BE2851" s="30" t="s">
        <v>60</v>
      </c>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v>5056</v>
      </c>
      <c r="B2852" s="30" t="s">
        <v>17254</v>
      </c>
      <c r="C2852" s="30" t="s">
        <v>17255</v>
      </c>
      <c r="D2852" s="30" t="s">
        <v>57</v>
      </c>
      <c r="E2852" s="30" t="s">
        <v>131</v>
      </c>
      <c r="F2852" s="30" t="s">
        <v>59</v>
      </c>
      <c r="G2852" s="30">
        <v>333</v>
      </c>
      <c r="H2852" s="4">
        <v>45833</v>
      </c>
      <c r="I2852" s="4">
        <v>37231</v>
      </c>
      <c r="J2852" s="4" t="s">
        <v>60</v>
      </c>
      <c r="K2852" s="4">
        <v>45834</v>
      </c>
      <c r="L2852" s="4"/>
      <c r="M2852" s="4">
        <v>45835</v>
      </c>
      <c r="N2852" s="4"/>
      <c r="O2852" s="4" t="s">
        <v>60</v>
      </c>
      <c r="P2852" s="4" t="s">
        <v>60</v>
      </c>
      <c r="Q2852" s="4" t="s">
        <v>60</v>
      </c>
      <c r="R2852" s="4" t="s">
        <v>60</v>
      </c>
      <c r="S2852" s="4" t="s">
        <v>60</v>
      </c>
      <c r="T2852" s="4">
        <v>45836</v>
      </c>
      <c r="U2852" s="4"/>
      <c r="V2852" s="4"/>
      <c r="W2852" s="4">
        <v>45837</v>
      </c>
      <c r="X2852" s="4"/>
      <c r="Y2852" s="4" t="s">
        <v>60</v>
      </c>
      <c r="Z2852" s="4">
        <v>45838</v>
      </c>
      <c r="AA2852" s="4"/>
      <c r="AB2852" s="4" t="s">
        <v>60</v>
      </c>
      <c r="AC2852" s="4">
        <v>45839</v>
      </c>
      <c r="AD2852" s="4">
        <v>45840</v>
      </c>
      <c r="AE2852" s="4">
        <v>45841</v>
      </c>
      <c r="AF2852" s="4"/>
      <c r="AG2852" s="30" t="s">
        <v>119</v>
      </c>
      <c r="AH2852" s="30" t="s">
        <v>132</v>
      </c>
      <c r="AI2852" s="30" t="s">
        <v>17249</v>
      </c>
      <c r="AJ2852" s="30" t="s">
        <v>64</v>
      </c>
      <c r="AK2852" s="30" t="s">
        <v>65</v>
      </c>
      <c r="AL2852" s="30" t="s">
        <v>66</v>
      </c>
      <c r="AM2852" s="30" t="s">
        <v>67</v>
      </c>
      <c r="AN2852" s="30">
        <v>9.7763899999999992</v>
      </c>
      <c r="AO2852" s="30" t="s">
        <v>68</v>
      </c>
      <c r="AP2852" s="30"/>
      <c r="AQ2852" s="30"/>
      <c r="AR2852" s="30" t="s">
        <v>68</v>
      </c>
      <c r="AS2852" s="30"/>
      <c r="AT2852" s="30"/>
      <c r="AU2852" s="30" t="s">
        <v>17250</v>
      </c>
      <c r="AV2852" s="30" t="s">
        <v>17251</v>
      </c>
      <c r="AW2852" s="30">
        <v>21.382380000000001</v>
      </c>
      <c r="AX2852" s="30" t="s">
        <v>69</v>
      </c>
      <c r="AY2852" s="30" t="s">
        <v>70</v>
      </c>
      <c r="AZ2852" s="3">
        <v>333</v>
      </c>
      <c r="BA2852" s="30" t="s">
        <v>60</v>
      </c>
      <c r="BB2852" s="30">
        <v>333</v>
      </c>
      <c r="BC2852" s="30" t="s">
        <v>60</v>
      </c>
      <c r="BD2852" s="30" t="s">
        <v>60</v>
      </c>
      <c r="BE2852" s="30" t="s">
        <v>60</v>
      </c>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v>5057</v>
      </c>
      <c r="B2853" s="30" t="s">
        <v>17256</v>
      </c>
      <c r="C2853" s="30" t="s">
        <v>17257</v>
      </c>
      <c r="D2853" s="30" t="s">
        <v>57</v>
      </c>
      <c r="E2853" s="30" t="s">
        <v>131</v>
      </c>
      <c r="F2853" s="30" t="s">
        <v>59</v>
      </c>
      <c r="G2853" s="30">
        <v>1795</v>
      </c>
      <c r="H2853" s="4">
        <v>45833</v>
      </c>
      <c r="I2853" s="4">
        <v>37231</v>
      </c>
      <c r="J2853" s="4" t="s">
        <v>60</v>
      </c>
      <c r="K2853" s="4">
        <v>45834</v>
      </c>
      <c r="L2853" s="4"/>
      <c r="M2853" s="4">
        <v>45835</v>
      </c>
      <c r="N2853" s="4"/>
      <c r="O2853" s="4" t="s">
        <v>60</v>
      </c>
      <c r="P2853" s="4" t="s">
        <v>60</v>
      </c>
      <c r="Q2853" s="4" t="s">
        <v>60</v>
      </c>
      <c r="R2853" s="4" t="s">
        <v>60</v>
      </c>
      <c r="S2853" s="4" t="s">
        <v>60</v>
      </c>
      <c r="T2853" s="4">
        <v>45836</v>
      </c>
      <c r="U2853" s="4"/>
      <c r="V2853" s="4"/>
      <c r="W2853" s="4">
        <v>45837</v>
      </c>
      <c r="X2853" s="4"/>
      <c r="Y2853" s="4" t="s">
        <v>60</v>
      </c>
      <c r="Z2853" s="4">
        <v>45838</v>
      </c>
      <c r="AA2853" s="4"/>
      <c r="AB2853" s="4" t="s">
        <v>60</v>
      </c>
      <c r="AC2853" s="4">
        <v>45839</v>
      </c>
      <c r="AD2853" s="4">
        <v>45840</v>
      </c>
      <c r="AE2853" s="4">
        <v>45841</v>
      </c>
      <c r="AF2853" s="4"/>
      <c r="AG2853" s="30" t="s">
        <v>119</v>
      </c>
      <c r="AH2853" s="30" t="s">
        <v>132</v>
      </c>
      <c r="AI2853" s="30" t="s">
        <v>17249</v>
      </c>
      <c r="AJ2853" s="30" t="s">
        <v>64</v>
      </c>
      <c r="AK2853" s="30" t="s">
        <v>65</v>
      </c>
      <c r="AL2853" s="30" t="s">
        <v>66</v>
      </c>
      <c r="AM2853" s="30" t="s">
        <v>67</v>
      </c>
      <c r="AN2853" s="30">
        <v>55.325009999999999</v>
      </c>
      <c r="AO2853" s="30" t="s">
        <v>68</v>
      </c>
      <c r="AP2853" s="30"/>
      <c r="AQ2853" s="30"/>
      <c r="AR2853" s="30" t="s">
        <v>68</v>
      </c>
      <c r="AS2853" s="30"/>
      <c r="AT2853" s="30"/>
      <c r="AU2853" s="30" t="s">
        <v>17250</v>
      </c>
      <c r="AV2853" s="30" t="s">
        <v>17251</v>
      </c>
      <c r="AW2853" s="30">
        <v>121.00256</v>
      </c>
      <c r="AX2853" s="30" t="s">
        <v>69</v>
      </c>
      <c r="AY2853" s="30" t="s">
        <v>70</v>
      </c>
      <c r="AZ2853" s="3">
        <v>1795</v>
      </c>
      <c r="BA2853" s="30" t="s">
        <v>60</v>
      </c>
      <c r="BB2853" s="30">
        <v>1795</v>
      </c>
      <c r="BC2853" s="30" t="s">
        <v>60</v>
      </c>
      <c r="BD2853" s="30" t="s">
        <v>60</v>
      </c>
      <c r="BE2853" s="30" t="s">
        <v>60</v>
      </c>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v>5060</v>
      </c>
      <c r="B2854" s="30" t="s">
        <v>17258</v>
      </c>
      <c r="C2854" s="30" t="s">
        <v>17259</v>
      </c>
      <c r="D2854" s="30" t="s">
        <v>57</v>
      </c>
      <c r="E2854" s="30" t="s">
        <v>131</v>
      </c>
      <c r="F2854" s="30" t="s">
        <v>59</v>
      </c>
      <c r="G2854" s="30">
        <v>10</v>
      </c>
      <c r="H2854" s="4">
        <v>45833</v>
      </c>
      <c r="I2854" s="4">
        <v>37231</v>
      </c>
      <c r="J2854" s="4" t="s">
        <v>60</v>
      </c>
      <c r="K2854" s="4">
        <v>45834</v>
      </c>
      <c r="L2854" s="4"/>
      <c r="M2854" s="4">
        <v>45835</v>
      </c>
      <c r="N2854" s="4"/>
      <c r="O2854" s="4" t="s">
        <v>60</v>
      </c>
      <c r="P2854" s="4" t="s">
        <v>60</v>
      </c>
      <c r="Q2854" s="4" t="s">
        <v>60</v>
      </c>
      <c r="R2854" s="4" t="s">
        <v>60</v>
      </c>
      <c r="S2854" s="4" t="s">
        <v>60</v>
      </c>
      <c r="T2854" s="4">
        <v>45836</v>
      </c>
      <c r="U2854" s="4"/>
      <c r="V2854" s="4"/>
      <c r="W2854" s="4">
        <v>45837</v>
      </c>
      <c r="X2854" s="4"/>
      <c r="Y2854" s="4" t="s">
        <v>60</v>
      </c>
      <c r="Z2854" s="4">
        <v>45838</v>
      </c>
      <c r="AA2854" s="4"/>
      <c r="AB2854" s="4" t="s">
        <v>60</v>
      </c>
      <c r="AC2854" s="4">
        <v>45839</v>
      </c>
      <c r="AD2854" s="4">
        <v>45840</v>
      </c>
      <c r="AE2854" s="4">
        <v>45841</v>
      </c>
      <c r="AF2854" s="4"/>
      <c r="AG2854" s="30" t="s">
        <v>119</v>
      </c>
      <c r="AH2854" s="30" t="s">
        <v>132</v>
      </c>
      <c r="AI2854" s="30" t="s">
        <v>17249</v>
      </c>
      <c r="AJ2854" s="30" t="s">
        <v>64</v>
      </c>
      <c r="AK2854" s="30" t="s">
        <v>65</v>
      </c>
      <c r="AL2854" s="30" t="s">
        <v>66</v>
      </c>
      <c r="AM2854" s="30" t="s">
        <v>67</v>
      </c>
      <c r="AN2854" s="30">
        <v>0.28876000000000002</v>
      </c>
      <c r="AO2854" s="30" t="s">
        <v>68</v>
      </c>
      <c r="AP2854" s="30"/>
      <c r="AQ2854" s="30"/>
      <c r="AR2854" s="30" t="s">
        <v>68</v>
      </c>
      <c r="AS2854" s="30"/>
      <c r="AT2854" s="30"/>
      <c r="AU2854" s="30" t="s">
        <v>17250</v>
      </c>
      <c r="AV2854" s="30" t="s">
        <v>17251</v>
      </c>
      <c r="AW2854" s="30">
        <v>0.63149</v>
      </c>
      <c r="AX2854" s="30" t="s">
        <v>69</v>
      </c>
      <c r="AY2854" s="30" t="s">
        <v>70</v>
      </c>
      <c r="AZ2854" s="3">
        <v>10</v>
      </c>
      <c r="BA2854" s="30" t="s">
        <v>60</v>
      </c>
      <c r="BB2854" s="30">
        <v>10</v>
      </c>
      <c r="BC2854" s="30" t="s">
        <v>60</v>
      </c>
      <c r="BD2854" s="30" t="s">
        <v>60</v>
      </c>
      <c r="BE2854" s="30" t="s">
        <v>60</v>
      </c>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v>5061</v>
      </c>
      <c r="B2855" s="30" t="s">
        <v>17260</v>
      </c>
      <c r="C2855" s="30" t="s">
        <v>17261</v>
      </c>
      <c r="D2855" s="30" t="s">
        <v>57</v>
      </c>
      <c r="E2855" s="30" t="s">
        <v>131</v>
      </c>
      <c r="F2855" s="30" t="s">
        <v>59</v>
      </c>
      <c r="G2855" s="30">
        <v>202</v>
      </c>
      <c r="H2855" s="4">
        <v>45833</v>
      </c>
      <c r="I2855" s="4">
        <v>37231</v>
      </c>
      <c r="J2855" s="4" t="s">
        <v>60</v>
      </c>
      <c r="K2855" s="4">
        <v>45834</v>
      </c>
      <c r="L2855" s="4"/>
      <c r="M2855" s="4">
        <v>45835</v>
      </c>
      <c r="N2855" s="4"/>
      <c r="O2855" s="4" t="s">
        <v>60</v>
      </c>
      <c r="P2855" s="4" t="s">
        <v>60</v>
      </c>
      <c r="Q2855" s="4" t="s">
        <v>60</v>
      </c>
      <c r="R2855" s="4" t="s">
        <v>60</v>
      </c>
      <c r="S2855" s="4" t="s">
        <v>60</v>
      </c>
      <c r="T2855" s="4">
        <v>45836</v>
      </c>
      <c r="U2855" s="4"/>
      <c r="V2855" s="4"/>
      <c r="W2855" s="4">
        <v>45837</v>
      </c>
      <c r="X2855" s="4"/>
      <c r="Y2855" s="4" t="s">
        <v>60</v>
      </c>
      <c r="Z2855" s="4">
        <v>45838</v>
      </c>
      <c r="AA2855" s="4"/>
      <c r="AB2855" s="4" t="s">
        <v>60</v>
      </c>
      <c r="AC2855" s="4">
        <v>45839</v>
      </c>
      <c r="AD2855" s="4">
        <v>45840</v>
      </c>
      <c r="AE2855" s="4">
        <v>45841</v>
      </c>
      <c r="AF2855" s="4"/>
      <c r="AG2855" s="30" t="s">
        <v>119</v>
      </c>
      <c r="AH2855" s="30" t="s">
        <v>132</v>
      </c>
      <c r="AI2855" s="30" t="s">
        <v>17249</v>
      </c>
      <c r="AJ2855" s="30" t="s">
        <v>64</v>
      </c>
      <c r="AK2855" s="30" t="s">
        <v>65</v>
      </c>
      <c r="AL2855" s="30" t="s">
        <v>66</v>
      </c>
      <c r="AM2855" s="30" t="s">
        <v>67</v>
      </c>
      <c r="AN2855" s="30">
        <v>5.9253900000000002</v>
      </c>
      <c r="AO2855" s="30" t="s">
        <v>68</v>
      </c>
      <c r="AP2855" s="30"/>
      <c r="AQ2855" s="30"/>
      <c r="AR2855" s="30" t="s">
        <v>68</v>
      </c>
      <c r="AS2855" s="30"/>
      <c r="AT2855" s="30"/>
      <c r="AU2855" s="30" t="s">
        <v>17250</v>
      </c>
      <c r="AV2855" s="30" t="s">
        <v>17251</v>
      </c>
      <c r="AW2855" s="30">
        <v>12.96026</v>
      </c>
      <c r="AX2855" s="30" t="s">
        <v>69</v>
      </c>
      <c r="AY2855" s="30" t="s">
        <v>70</v>
      </c>
      <c r="AZ2855" s="3">
        <v>202</v>
      </c>
      <c r="BA2855" s="30" t="s">
        <v>60</v>
      </c>
      <c r="BB2855" s="30">
        <v>202</v>
      </c>
      <c r="BC2855" s="30" t="s">
        <v>60</v>
      </c>
      <c r="BD2855" s="30" t="s">
        <v>60</v>
      </c>
      <c r="BE2855" s="30" t="s">
        <v>60</v>
      </c>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v>5062</v>
      </c>
      <c r="B2856" s="30" t="s">
        <v>17262</v>
      </c>
      <c r="C2856" s="30" t="s">
        <v>17263</v>
      </c>
      <c r="D2856" s="30" t="s">
        <v>57</v>
      </c>
      <c r="E2856" s="30" t="s">
        <v>131</v>
      </c>
      <c r="F2856" s="30" t="s">
        <v>59</v>
      </c>
      <c r="G2856" s="30">
        <v>15</v>
      </c>
      <c r="H2856" s="4">
        <v>45833</v>
      </c>
      <c r="I2856" s="4">
        <v>37231</v>
      </c>
      <c r="J2856" s="4" t="s">
        <v>60</v>
      </c>
      <c r="K2856" s="4">
        <v>45834</v>
      </c>
      <c r="L2856" s="4"/>
      <c r="M2856" s="4">
        <v>45835</v>
      </c>
      <c r="N2856" s="4"/>
      <c r="O2856" s="4" t="s">
        <v>60</v>
      </c>
      <c r="P2856" s="4" t="s">
        <v>60</v>
      </c>
      <c r="Q2856" s="4" t="s">
        <v>60</v>
      </c>
      <c r="R2856" s="4" t="s">
        <v>60</v>
      </c>
      <c r="S2856" s="4" t="s">
        <v>60</v>
      </c>
      <c r="T2856" s="4">
        <v>45836</v>
      </c>
      <c r="U2856" s="4"/>
      <c r="V2856" s="4"/>
      <c r="W2856" s="4">
        <v>45837</v>
      </c>
      <c r="X2856" s="4"/>
      <c r="Y2856" s="4" t="s">
        <v>60</v>
      </c>
      <c r="Z2856" s="4">
        <v>45838</v>
      </c>
      <c r="AA2856" s="4"/>
      <c r="AB2856" s="4" t="s">
        <v>60</v>
      </c>
      <c r="AC2856" s="4">
        <v>45839</v>
      </c>
      <c r="AD2856" s="4">
        <v>45840</v>
      </c>
      <c r="AE2856" s="4">
        <v>45841</v>
      </c>
      <c r="AF2856" s="4"/>
      <c r="AG2856" s="30" t="s">
        <v>119</v>
      </c>
      <c r="AH2856" s="30" t="s">
        <v>132</v>
      </c>
      <c r="AI2856" s="30" t="s">
        <v>17249</v>
      </c>
      <c r="AJ2856" s="30" t="s">
        <v>64</v>
      </c>
      <c r="AK2856" s="30" t="s">
        <v>65</v>
      </c>
      <c r="AL2856" s="30" t="s">
        <v>66</v>
      </c>
      <c r="AM2856" s="30" t="s">
        <v>67</v>
      </c>
      <c r="AN2856" s="30">
        <v>0.46359</v>
      </c>
      <c r="AO2856" s="30" t="s">
        <v>68</v>
      </c>
      <c r="AP2856" s="30"/>
      <c r="AQ2856" s="30"/>
      <c r="AR2856" s="30" t="s">
        <v>68</v>
      </c>
      <c r="AS2856" s="30"/>
      <c r="AT2856" s="30"/>
      <c r="AU2856" s="30" t="s">
        <v>17250</v>
      </c>
      <c r="AV2856" s="30" t="s">
        <v>17251</v>
      </c>
      <c r="AW2856" s="30">
        <v>1.01393</v>
      </c>
      <c r="AX2856" s="30" t="s">
        <v>69</v>
      </c>
      <c r="AY2856" s="30" t="s">
        <v>70</v>
      </c>
      <c r="AZ2856" s="3">
        <v>15</v>
      </c>
      <c r="BA2856" s="30" t="s">
        <v>60</v>
      </c>
      <c r="BB2856" s="30">
        <v>15</v>
      </c>
      <c r="BC2856" s="30" t="s">
        <v>60</v>
      </c>
      <c r="BD2856" s="30" t="s">
        <v>60</v>
      </c>
      <c r="BE2856" s="30" t="s">
        <v>60</v>
      </c>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v>5063</v>
      </c>
      <c r="B2857" s="30" t="s">
        <v>17264</v>
      </c>
      <c r="C2857" s="30" t="s">
        <v>17265</v>
      </c>
      <c r="D2857" s="30" t="s">
        <v>57</v>
      </c>
      <c r="E2857" s="30" t="s">
        <v>131</v>
      </c>
      <c r="F2857" s="30" t="s">
        <v>59</v>
      </c>
      <c r="G2857" s="30">
        <v>1405</v>
      </c>
      <c r="H2857" s="4">
        <v>45833</v>
      </c>
      <c r="I2857" s="4">
        <v>37231</v>
      </c>
      <c r="J2857" s="4" t="s">
        <v>60</v>
      </c>
      <c r="K2857" s="4">
        <v>45834</v>
      </c>
      <c r="L2857" s="4"/>
      <c r="M2857" s="4">
        <v>45835</v>
      </c>
      <c r="N2857" s="4"/>
      <c r="O2857" s="4" t="s">
        <v>60</v>
      </c>
      <c r="P2857" s="4" t="s">
        <v>60</v>
      </c>
      <c r="Q2857" s="4" t="s">
        <v>60</v>
      </c>
      <c r="R2857" s="4" t="s">
        <v>60</v>
      </c>
      <c r="S2857" s="4" t="s">
        <v>60</v>
      </c>
      <c r="T2857" s="4">
        <v>45836</v>
      </c>
      <c r="U2857" s="4"/>
      <c r="V2857" s="4"/>
      <c r="W2857" s="4">
        <v>45837</v>
      </c>
      <c r="X2857" s="4"/>
      <c r="Y2857" s="4" t="s">
        <v>60</v>
      </c>
      <c r="Z2857" s="4">
        <v>45838</v>
      </c>
      <c r="AA2857" s="4"/>
      <c r="AB2857" s="4" t="s">
        <v>60</v>
      </c>
      <c r="AC2857" s="4">
        <v>45839</v>
      </c>
      <c r="AD2857" s="4">
        <v>45840</v>
      </c>
      <c r="AE2857" s="4">
        <v>45841</v>
      </c>
      <c r="AF2857" s="4"/>
      <c r="AG2857" s="30" t="s">
        <v>119</v>
      </c>
      <c r="AH2857" s="30" t="s">
        <v>132</v>
      </c>
      <c r="AI2857" s="30" t="s">
        <v>17249</v>
      </c>
      <c r="AJ2857" s="30" t="s">
        <v>64</v>
      </c>
      <c r="AK2857" s="30" t="s">
        <v>65</v>
      </c>
      <c r="AL2857" s="30" t="s">
        <v>66</v>
      </c>
      <c r="AM2857" s="30" t="s">
        <v>67</v>
      </c>
      <c r="AN2857" s="30">
        <v>42.653849999999998</v>
      </c>
      <c r="AO2857" s="30" t="s">
        <v>68</v>
      </c>
      <c r="AP2857" s="30"/>
      <c r="AQ2857" s="30"/>
      <c r="AR2857" s="30" t="s">
        <v>68</v>
      </c>
      <c r="AS2857" s="30"/>
      <c r="AT2857" s="30"/>
      <c r="AU2857" s="30" t="s">
        <v>17250</v>
      </c>
      <c r="AV2857" s="30" t="s">
        <v>17251</v>
      </c>
      <c r="AW2857" s="30">
        <v>93.289760000000001</v>
      </c>
      <c r="AX2857" s="30" t="s">
        <v>69</v>
      </c>
      <c r="AY2857" s="30" t="s">
        <v>70</v>
      </c>
      <c r="AZ2857" s="3">
        <v>1405</v>
      </c>
      <c r="BA2857" s="30" t="s">
        <v>60</v>
      </c>
      <c r="BB2857" s="30">
        <v>1405</v>
      </c>
      <c r="BC2857" s="30" t="s">
        <v>60</v>
      </c>
      <c r="BD2857" s="30" t="s">
        <v>60</v>
      </c>
      <c r="BE2857" s="30" t="s">
        <v>60</v>
      </c>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v>5070</v>
      </c>
      <c r="B2858" s="30" t="s">
        <v>984</v>
      </c>
      <c r="C2858" s="30" t="s">
        <v>985</v>
      </c>
      <c r="D2858" s="30" t="s">
        <v>86</v>
      </c>
      <c r="E2858" s="30" t="s">
        <v>87</v>
      </c>
      <c r="F2858" s="30" t="s">
        <v>59</v>
      </c>
      <c r="G2858" s="30">
        <v>645</v>
      </c>
      <c r="H2858" s="4">
        <v>45831</v>
      </c>
      <c r="I2858" s="4">
        <v>45782</v>
      </c>
      <c r="J2858" s="4">
        <v>45782</v>
      </c>
      <c r="K2858" s="4">
        <v>45833</v>
      </c>
      <c r="L2858" s="4">
        <v>45784.336585648147</v>
      </c>
      <c r="M2858" s="4">
        <v>45834</v>
      </c>
      <c r="N2858" s="4">
        <v>45784.093043981484</v>
      </c>
      <c r="O2858" s="4" t="s">
        <v>60</v>
      </c>
      <c r="P2858" s="4" t="s">
        <v>60</v>
      </c>
      <c r="Q2858" s="4" t="s">
        <v>60</v>
      </c>
      <c r="R2858" s="4" t="s">
        <v>60</v>
      </c>
      <c r="S2858" s="4" t="s">
        <v>60</v>
      </c>
      <c r="T2858" s="4">
        <v>45835</v>
      </c>
      <c r="U2858" s="4">
        <v>45786.12195601852</v>
      </c>
      <c r="V2858" s="4">
        <v>45792.40892361111</v>
      </c>
      <c r="W2858" s="4">
        <v>45836</v>
      </c>
      <c r="X2858" s="4">
        <v>45792.461724537039</v>
      </c>
      <c r="Y2858" s="4" t="s">
        <v>77</v>
      </c>
      <c r="Z2858" s="4">
        <v>45838</v>
      </c>
      <c r="AA2858" s="4">
        <v>45792.181851851848</v>
      </c>
      <c r="AB2858" s="4">
        <v>45820</v>
      </c>
      <c r="AC2858" s="4">
        <v>45839</v>
      </c>
      <c r="AD2858" s="4">
        <v>45840</v>
      </c>
      <c r="AE2858" s="4">
        <v>45842</v>
      </c>
      <c r="AF2858" s="4"/>
      <c r="AG2858" s="30" t="s">
        <v>1107</v>
      </c>
      <c r="AH2858" s="30" t="s">
        <v>730</v>
      </c>
      <c r="AI2858" s="30" t="s">
        <v>731</v>
      </c>
      <c r="AJ2858" s="30" t="s">
        <v>194</v>
      </c>
      <c r="AK2858" s="30" t="s">
        <v>100</v>
      </c>
      <c r="AL2858" s="30" t="s">
        <v>732</v>
      </c>
      <c r="AM2858" s="30" t="s">
        <v>733</v>
      </c>
      <c r="AN2858" s="30">
        <v>25.677600000000002</v>
      </c>
      <c r="AO2858" s="30" t="s">
        <v>68</v>
      </c>
      <c r="AP2858" s="30"/>
      <c r="AQ2858" s="30"/>
      <c r="AR2858" s="30" t="s">
        <v>68</v>
      </c>
      <c r="AS2858" s="30"/>
      <c r="AT2858" s="30"/>
      <c r="AU2858" s="30" t="s">
        <v>734</v>
      </c>
      <c r="AV2858" s="30" t="s">
        <v>735</v>
      </c>
      <c r="AW2858" s="30">
        <v>47.735509999999998</v>
      </c>
      <c r="AX2858" s="30" t="s">
        <v>736</v>
      </c>
      <c r="AY2858" s="30" t="s">
        <v>737</v>
      </c>
      <c r="AZ2858" s="3">
        <v>645</v>
      </c>
      <c r="BA2858" s="30" t="s">
        <v>60</v>
      </c>
      <c r="BB2858" s="30">
        <v>645</v>
      </c>
      <c r="BC2858" s="30" t="s">
        <v>60</v>
      </c>
      <c r="BD2858" s="30" t="s">
        <v>60</v>
      </c>
      <c r="BE2858" s="30" t="s">
        <v>60</v>
      </c>
      <c r="BF2858" s="32" t="str">
        <f>IFERROR(VLOOKUP(Data_Power_app[[#This Row],[PRO ODER]],'Result'!H:J,3,0),"")</f>
        <v/>
      </c>
      <c r="BG2858" s="13" t="str">
        <f>IFERROR(VLOOKUP(Data_Power_app[[#This Row],[PRO ODER]]&amp;"LAM",'Real Time'!A:E,4,0),"")</f>
        <v>ML-04</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v>5071</v>
      </c>
      <c r="B2859" s="30" t="s">
        <v>17266</v>
      </c>
      <c r="C2859" s="30" t="s">
        <v>17267</v>
      </c>
      <c r="D2859" s="30" t="s">
        <v>272</v>
      </c>
      <c r="E2859" s="30" t="s">
        <v>273</v>
      </c>
      <c r="F2859" s="30" t="s">
        <v>59</v>
      </c>
      <c r="G2859" s="30">
        <v>586</v>
      </c>
      <c r="H2859" s="4">
        <v>45831</v>
      </c>
      <c r="I2859" s="4">
        <v>37231</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0" t="s">
        <v>119</v>
      </c>
      <c r="AH2859" s="30" t="s">
        <v>491</v>
      </c>
      <c r="AI2859" s="30" t="s">
        <v>541</v>
      </c>
      <c r="AJ2859" s="30" t="s">
        <v>275</v>
      </c>
      <c r="AK2859" s="30" t="s">
        <v>100</v>
      </c>
      <c r="AL2859" s="30" t="s">
        <v>276</v>
      </c>
      <c r="AM2859" s="30" t="s">
        <v>277</v>
      </c>
      <c r="AN2859" s="30">
        <v>13.282120000000001</v>
      </c>
      <c r="AO2859" s="30" t="s">
        <v>68</v>
      </c>
      <c r="AP2859" s="30"/>
      <c r="AQ2859" s="30"/>
      <c r="AR2859" s="30" t="s">
        <v>68</v>
      </c>
      <c r="AS2859" s="30"/>
      <c r="AT2859" s="30"/>
      <c r="AU2859" s="30" t="s">
        <v>345</v>
      </c>
      <c r="AV2859" s="30" t="s">
        <v>346</v>
      </c>
      <c r="AW2859" s="30">
        <v>49.385950000000001</v>
      </c>
      <c r="AX2859" s="30" t="s">
        <v>542</v>
      </c>
      <c r="AY2859" s="30" t="s">
        <v>543</v>
      </c>
      <c r="AZ2859" s="3">
        <v>586</v>
      </c>
      <c r="BA2859" s="30" t="s">
        <v>60</v>
      </c>
      <c r="BB2859" s="30">
        <v>586</v>
      </c>
      <c r="BC2859" s="30" t="s">
        <v>60</v>
      </c>
      <c r="BD2859" s="30" t="s">
        <v>60</v>
      </c>
      <c r="BE2859" s="30" t="s">
        <v>60</v>
      </c>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v>5077</v>
      </c>
      <c r="B2860" s="30" t="s">
        <v>17268</v>
      </c>
      <c r="C2860" s="30" t="s">
        <v>17269</v>
      </c>
      <c r="D2860" s="30" t="s">
        <v>95</v>
      </c>
      <c r="E2860" s="30" t="s">
        <v>298</v>
      </c>
      <c r="F2860" s="30" t="s">
        <v>59</v>
      </c>
      <c r="G2860" s="30">
        <v>600</v>
      </c>
      <c r="H2860" s="4">
        <v>45827</v>
      </c>
      <c r="I2860" s="4">
        <v>37231</v>
      </c>
      <c r="J2860" s="4" t="s">
        <v>60</v>
      </c>
      <c r="K2860" s="4">
        <v>45831</v>
      </c>
      <c r="L2860" s="4"/>
      <c r="M2860" s="4">
        <v>45832</v>
      </c>
      <c r="N2860" s="4"/>
      <c r="O2860" s="4">
        <v>45833</v>
      </c>
      <c r="P2860" s="4" t="s">
        <v>60</v>
      </c>
      <c r="Q2860" s="4" t="s">
        <v>60</v>
      </c>
      <c r="R2860" s="4" t="s">
        <v>60</v>
      </c>
      <c r="S2860" s="4" t="s">
        <v>60</v>
      </c>
      <c r="T2860" s="4">
        <v>45834</v>
      </c>
      <c r="U2860" s="4"/>
      <c r="V2860" s="4"/>
      <c r="W2860" s="4">
        <v>45836</v>
      </c>
      <c r="X2860" s="4"/>
      <c r="Y2860" s="4" t="s">
        <v>60</v>
      </c>
      <c r="Z2860" s="4">
        <v>45838</v>
      </c>
      <c r="AA2860" s="4"/>
      <c r="AB2860" s="4" t="s">
        <v>60</v>
      </c>
      <c r="AC2860" s="4">
        <v>45839</v>
      </c>
      <c r="AD2860" s="4">
        <v>45840</v>
      </c>
      <c r="AE2860" s="4">
        <v>45842</v>
      </c>
      <c r="AF2860" s="4"/>
      <c r="AG2860" s="30" t="s">
        <v>119</v>
      </c>
      <c r="AH2860" s="30" t="s">
        <v>98</v>
      </c>
      <c r="AI2860" s="30" t="s">
        <v>17270</v>
      </c>
      <c r="AJ2860" s="30" t="s">
        <v>99</v>
      </c>
      <c r="AK2860" s="30" t="s">
        <v>65</v>
      </c>
      <c r="AL2860" s="30" t="s">
        <v>458</v>
      </c>
      <c r="AM2860" s="30" t="s">
        <v>459</v>
      </c>
      <c r="AN2860" s="30">
        <v>9.7132799999999992</v>
      </c>
      <c r="AO2860" s="30" t="s">
        <v>68</v>
      </c>
      <c r="AP2860" s="30"/>
      <c r="AQ2860" s="30"/>
      <c r="AR2860" s="30" t="s">
        <v>68</v>
      </c>
      <c r="AS2860" s="30"/>
      <c r="AT2860" s="30"/>
      <c r="AU2860" s="30" t="s">
        <v>682</v>
      </c>
      <c r="AV2860" s="30" t="s">
        <v>683</v>
      </c>
      <c r="AW2860" s="30">
        <v>42.4833</v>
      </c>
      <c r="AX2860" s="30" t="s">
        <v>4387</v>
      </c>
      <c r="AY2860" s="30" t="s">
        <v>4388</v>
      </c>
      <c r="AZ2860" s="3">
        <v>600</v>
      </c>
      <c r="BA2860" s="30" t="s">
        <v>60</v>
      </c>
      <c r="BB2860" s="30">
        <v>600</v>
      </c>
      <c r="BC2860" s="30" t="s">
        <v>60</v>
      </c>
      <c r="BD2860" s="30" t="s">
        <v>60</v>
      </c>
      <c r="BE2860" s="30" t="s">
        <v>60</v>
      </c>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v>5078</v>
      </c>
      <c r="B2861" s="30" t="s">
        <v>17271</v>
      </c>
      <c r="C2861" s="30" t="s">
        <v>17272</v>
      </c>
      <c r="D2861" s="30" t="s">
        <v>95</v>
      </c>
      <c r="E2861" s="30" t="s">
        <v>298</v>
      </c>
      <c r="F2861" s="30" t="s">
        <v>59</v>
      </c>
      <c r="G2861" s="30">
        <v>600</v>
      </c>
      <c r="H2861" s="4">
        <v>45827</v>
      </c>
      <c r="I2861" s="4">
        <v>37231</v>
      </c>
      <c r="J2861" s="4" t="s">
        <v>60</v>
      </c>
      <c r="K2861" s="4">
        <v>45831</v>
      </c>
      <c r="L2861" s="4"/>
      <c r="M2861" s="4">
        <v>45832</v>
      </c>
      <c r="N2861" s="4"/>
      <c r="O2861" s="4">
        <v>45833</v>
      </c>
      <c r="P2861" s="4" t="s">
        <v>60</v>
      </c>
      <c r="Q2861" s="4" t="s">
        <v>60</v>
      </c>
      <c r="R2861" s="4" t="s">
        <v>60</v>
      </c>
      <c r="S2861" s="4" t="s">
        <v>60</v>
      </c>
      <c r="T2861" s="4">
        <v>45834</v>
      </c>
      <c r="U2861" s="4"/>
      <c r="V2861" s="4"/>
      <c r="W2861" s="4">
        <v>45836</v>
      </c>
      <c r="X2861" s="4"/>
      <c r="Y2861" s="4" t="s">
        <v>60</v>
      </c>
      <c r="Z2861" s="4">
        <v>45838</v>
      </c>
      <c r="AA2861" s="4"/>
      <c r="AB2861" s="4" t="s">
        <v>60</v>
      </c>
      <c r="AC2861" s="4">
        <v>45839</v>
      </c>
      <c r="AD2861" s="4">
        <v>45840</v>
      </c>
      <c r="AE2861" s="4">
        <v>45842</v>
      </c>
      <c r="AF2861" s="4"/>
      <c r="AG2861" s="30" t="s">
        <v>119</v>
      </c>
      <c r="AH2861" s="30" t="s">
        <v>98</v>
      </c>
      <c r="AI2861" s="30" t="s">
        <v>17270</v>
      </c>
      <c r="AJ2861" s="30" t="s">
        <v>99</v>
      </c>
      <c r="AK2861" s="30" t="s">
        <v>65</v>
      </c>
      <c r="AL2861" s="30" t="s">
        <v>458</v>
      </c>
      <c r="AM2861" s="30" t="s">
        <v>459</v>
      </c>
      <c r="AN2861" s="30">
        <v>9.6567399999999992</v>
      </c>
      <c r="AO2861" s="30" t="s">
        <v>68</v>
      </c>
      <c r="AP2861" s="30"/>
      <c r="AQ2861" s="30"/>
      <c r="AR2861" s="30" t="s">
        <v>68</v>
      </c>
      <c r="AS2861" s="30"/>
      <c r="AT2861" s="30"/>
      <c r="AU2861" s="30" t="s">
        <v>682</v>
      </c>
      <c r="AV2861" s="30" t="s">
        <v>683</v>
      </c>
      <c r="AW2861" s="30">
        <v>42.235849999999999</v>
      </c>
      <c r="AX2861" s="30" t="s">
        <v>4387</v>
      </c>
      <c r="AY2861" s="30" t="s">
        <v>4388</v>
      </c>
      <c r="AZ2861" s="3">
        <v>600</v>
      </c>
      <c r="BA2861" s="30" t="s">
        <v>60</v>
      </c>
      <c r="BB2861" s="30">
        <v>600</v>
      </c>
      <c r="BC2861" s="30" t="s">
        <v>60</v>
      </c>
      <c r="BD2861" s="30" t="s">
        <v>60</v>
      </c>
      <c r="BE2861" s="30" t="s">
        <v>60</v>
      </c>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v>5079</v>
      </c>
      <c r="B2862" s="30" t="s">
        <v>17273</v>
      </c>
      <c r="C2862" s="30" t="s">
        <v>17274</v>
      </c>
      <c r="D2862" s="30" t="s">
        <v>95</v>
      </c>
      <c r="E2862" s="30" t="s">
        <v>298</v>
      </c>
      <c r="F2862" s="30" t="s">
        <v>59</v>
      </c>
      <c r="G2862" s="30">
        <v>270</v>
      </c>
      <c r="H2862" s="4">
        <v>45827</v>
      </c>
      <c r="I2862" s="4">
        <v>37231</v>
      </c>
      <c r="J2862" s="4" t="s">
        <v>60</v>
      </c>
      <c r="K2862" s="4">
        <v>45831</v>
      </c>
      <c r="L2862" s="4"/>
      <c r="M2862" s="4">
        <v>45832</v>
      </c>
      <c r="N2862" s="4"/>
      <c r="O2862" s="4">
        <v>45833</v>
      </c>
      <c r="P2862" s="4" t="s">
        <v>60</v>
      </c>
      <c r="Q2862" s="4" t="s">
        <v>60</v>
      </c>
      <c r="R2862" s="4" t="s">
        <v>60</v>
      </c>
      <c r="S2862" s="4" t="s">
        <v>60</v>
      </c>
      <c r="T2862" s="4">
        <v>45834</v>
      </c>
      <c r="U2862" s="4"/>
      <c r="V2862" s="4"/>
      <c r="W2862" s="4">
        <v>45836</v>
      </c>
      <c r="X2862" s="4"/>
      <c r="Y2862" s="4" t="s">
        <v>60</v>
      </c>
      <c r="Z2862" s="4">
        <v>45838</v>
      </c>
      <c r="AA2862" s="4"/>
      <c r="AB2862" s="4" t="s">
        <v>60</v>
      </c>
      <c r="AC2862" s="4">
        <v>45839</v>
      </c>
      <c r="AD2862" s="4">
        <v>45840</v>
      </c>
      <c r="AE2862" s="4">
        <v>45842</v>
      </c>
      <c r="AF2862" s="4"/>
      <c r="AG2862" s="30" t="s">
        <v>119</v>
      </c>
      <c r="AH2862" s="30" t="s">
        <v>98</v>
      </c>
      <c r="AI2862" s="30" t="s">
        <v>17275</v>
      </c>
      <c r="AJ2862" s="30" t="s">
        <v>99</v>
      </c>
      <c r="AK2862" s="30" t="s">
        <v>65</v>
      </c>
      <c r="AL2862" s="30" t="s">
        <v>458</v>
      </c>
      <c r="AM2862" s="30" t="s">
        <v>459</v>
      </c>
      <c r="AN2862" s="30">
        <v>4.3132900000000003</v>
      </c>
      <c r="AO2862" s="30" t="s">
        <v>68</v>
      </c>
      <c r="AP2862" s="30"/>
      <c r="AQ2862" s="30"/>
      <c r="AR2862" s="30" t="s">
        <v>68</v>
      </c>
      <c r="AS2862" s="30"/>
      <c r="AT2862" s="30"/>
      <c r="AU2862" s="30" t="s">
        <v>460</v>
      </c>
      <c r="AV2862" s="30" t="s">
        <v>461</v>
      </c>
      <c r="AW2862" s="30">
        <v>18.86476</v>
      </c>
      <c r="AX2862" s="30" t="s">
        <v>462</v>
      </c>
      <c r="AY2862" s="30" t="s">
        <v>463</v>
      </c>
      <c r="AZ2862" s="3">
        <v>270</v>
      </c>
      <c r="BA2862" s="30" t="s">
        <v>60</v>
      </c>
      <c r="BB2862" s="30">
        <v>270</v>
      </c>
      <c r="BC2862" s="30" t="s">
        <v>60</v>
      </c>
      <c r="BD2862" s="30" t="s">
        <v>60</v>
      </c>
      <c r="BE2862" s="30" t="s">
        <v>60</v>
      </c>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v>5080</v>
      </c>
      <c r="B2863" s="30" t="s">
        <v>17276</v>
      </c>
      <c r="C2863" s="30" t="s">
        <v>17277</v>
      </c>
      <c r="D2863" s="30" t="s">
        <v>272</v>
      </c>
      <c r="E2863" s="30" t="s">
        <v>273</v>
      </c>
      <c r="F2863" s="30" t="s">
        <v>59</v>
      </c>
      <c r="G2863" s="30">
        <v>124</v>
      </c>
      <c r="H2863" s="4">
        <v>45831</v>
      </c>
      <c r="I2863" s="4">
        <v>37231</v>
      </c>
      <c r="J2863" s="4" t="s">
        <v>60</v>
      </c>
      <c r="K2863" s="4">
        <v>45833</v>
      </c>
      <c r="L2863" s="4"/>
      <c r="M2863" s="4">
        <v>45834</v>
      </c>
      <c r="N2863" s="4"/>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0" t="s">
        <v>119</v>
      </c>
      <c r="AH2863" s="30" t="s">
        <v>274</v>
      </c>
      <c r="AI2863" s="30" t="s">
        <v>14677</v>
      </c>
      <c r="AJ2863" s="30" t="s">
        <v>275</v>
      </c>
      <c r="AK2863" s="30" t="s">
        <v>100</v>
      </c>
      <c r="AL2863" s="30" t="s">
        <v>276</v>
      </c>
      <c r="AM2863" s="30" t="s">
        <v>277</v>
      </c>
      <c r="AN2863" s="30">
        <v>3.0612400000000002</v>
      </c>
      <c r="AO2863" s="30" t="s">
        <v>68</v>
      </c>
      <c r="AP2863" s="30"/>
      <c r="AQ2863" s="30"/>
      <c r="AR2863" s="30" t="s">
        <v>68</v>
      </c>
      <c r="AS2863" s="30"/>
      <c r="AT2863" s="30"/>
      <c r="AU2863" s="30" t="s">
        <v>345</v>
      </c>
      <c r="AV2863" s="30" t="s">
        <v>346</v>
      </c>
      <c r="AW2863" s="30">
        <v>11.38222</v>
      </c>
      <c r="AX2863" s="30" t="s">
        <v>14678</v>
      </c>
      <c r="AY2863" s="30" t="s">
        <v>540</v>
      </c>
      <c r="AZ2863" s="3">
        <v>124</v>
      </c>
      <c r="BA2863" s="30" t="s">
        <v>60</v>
      </c>
      <c r="BB2863" s="30">
        <v>124</v>
      </c>
      <c r="BC2863" s="30" t="s">
        <v>60</v>
      </c>
      <c r="BD2863" s="30" t="s">
        <v>60</v>
      </c>
      <c r="BE2863" s="30" t="s">
        <v>60</v>
      </c>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v>5081</v>
      </c>
      <c r="B2864" s="30" t="s">
        <v>17278</v>
      </c>
      <c r="C2864" s="30" t="s">
        <v>17279</v>
      </c>
      <c r="D2864" s="30" t="s">
        <v>272</v>
      </c>
      <c r="E2864" s="30" t="s">
        <v>273</v>
      </c>
      <c r="F2864" s="30" t="s">
        <v>59</v>
      </c>
      <c r="G2864" s="30">
        <v>328</v>
      </c>
      <c r="H2864" s="4">
        <v>45831</v>
      </c>
      <c r="I2864" s="4">
        <v>37231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0" t="s">
        <v>119</v>
      </c>
      <c r="AH2864" s="30" t="s">
        <v>274</v>
      </c>
      <c r="AI2864" s="30" t="s">
        <v>14677</v>
      </c>
      <c r="AJ2864" s="30" t="s">
        <v>275</v>
      </c>
      <c r="AK2864" s="30" t="s">
        <v>100</v>
      </c>
      <c r="AL2864" s="30" t="s">
        <v>276</v>
      </c>
      <c r="AM2864" s="30" t="s">
        <v>277</v>
      </c>
      <c r="AN2864" s="30">
        <v>8.0037000000000003</v>
      </c>
      <c r="AO2864" s="30" t="s">
        <v>68</v>
      </c>
      <c r="AP2864" s="30"/>
      <c r="AQ2864" s="30"/>
      <c r="AR2864" s="30" t="s">
        <v>68</v>
      </c>
      <c r="AS2864" s="30"/>
      <c r="AT2864" s="30"/>
      <c r="AU2864" s="30" t="s">
        <v>345</v>
      </c>
      <c r="AV2864" s="30" t="s">
        <v>346</v>
      </c>
      <c r="AW2864" s="30">
        <v>29.759129999999999</v>
      </c>
      <c r="AX2864" s="30" t="s">
        <v>14678</v>
      </c>
      <c r="AY2864" s="30" t="s">
        <v>540</v>
      </c>
      <c r="AZ2864" s="3">
        <v>328</v>
      </c>
      <c r="BA2864" s="30" t="s">
        <v>60</v>
      </c>
      <c r="BB2864" s="30">
        <v>328</v>
      </c>
      <c r="BC2864" s="30" t="s">
        <v>60</v>
      </c>
      <c r="BD2864" s="30" t="s">
        <v>60</v>
      </c>
      <c r="BE2864" s="30" t="s">
        <v>60</v>
      </c>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v>5082</v>
      </c>
      <c r="B2865" s="30" t="s">
        <v>17280</v>
      </c>
      <c r="C2865" s="30" t="s">
        <v>17281</v>
      </c>
      <c r="D2865" s="30" t="s">
        <v>272</v>
      </c>
      <c r="E2865" s="30" t="s">
        <v>273</v>
      </c>
      <c r="F2865" s="30" t="s">
        <v>59</v>
      </c>
      <c r="G2865" s="30">
        <v>112</v>
      </c>
      <c r="H2865" s="4">
        <v>45831</v>
      </c>
      <c r="I2865" s="4">
        <v>37231</v>
      </c>
      <c r="J2865" s="4" t="s">
        <v>60</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0" t="s">
        <v>119</v>
      </c>
      <c r="AH2865" s="30" t="s">
        <v>274</v>
      </c>
      <c r="AI2865" s="30" t="s">
        <v>16865</v>
      </c>
      <c r="AJ2865" s="30" t="s">
        <v>275</v>
      </c>
      <c r="AK2865" s="30" t="s">
        <v>65</v>
      </c>
      <c r="AL2865" s="30" t="s">
        <v>276</v>
      </c>
      <c r="AM2865" s="30" t="s">
        <v>277</v>
      </c>
      <c r="AN2865" s="30">
        <v>2.0878000000000001</v>
      </c>
      <c r="AO2865" s="30" t="s">
        <v>68</v>
      </c>
      <c r="AP2865" s="30"/>
      <c r="AQ2865" s="30"/>
      <c r="AR2865" s="30" t="s">
        <v>68</v>
      </c>
      <c r="AS2865" s="30"/>
      <c r="AT2865" s="30"/>
      <c r="AU2865" s="30" t="s">
        <v>345</v>
      </c>
      <c r="AV2865" s="30" t="s">
        <v>346</v>
      </c>
      <c r="AW2865" s="30">
        <v>7.7618799999999997</v>
      </c>
      <c r="AX2865" s="30" t="s">
        <v>16866</v>
      </c>
      <c r="AY2865" s="30" t="s">
        <v>16867</v>
      </c>
      <c r="AZ2865" s="3">
        <v>112</v>
      </c>
      <c r="BA2865" s="30" t="s">
        <v>60</v>
      </c>
      <c r="BB2865" s="30">
        <v>112</v>
      </c>
      <c r="BC2865" s="30" t="s">
        <v>60</v>
      </c>
      <c r="BD2865" s="30" t="s">
        <v>60</v>
      </c>
      <c r="BE2865" s="30" t="s">
        <v>60</v>
      </c>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v>5083</v>
      </c>
      <c r="B2866" s="30" t="s">
        <v>17282</v>
      </c>
      <c r="C2866" s="30" t="s">
        <v>17283</v>
      </c>
      <c r="D2866" s="30" t="s">
        <v>272</v>
      </c>
      <c r="E2866" s="30" t="s">
        <v>273</v>
      </c>
      <c r="F2866" s="30" t="s">
        <v>59</v>
      </c>
      <c r="G2866" s="30">
        <v>310</v>
      </c>
      <c r="H2866" s="4">
        <v>45831</v>
      </c>
      <c r="I2866" s="4">
        <v>37231</v>
      </c>
      <c r="J2866" s="4" t="s">
        <v>60</v>
      </c>
      <c r="K2866" s="4">
        <v>45833</v>
      </c>
      <c r="L2866" s="4"/>
      <c r="M2866" s="4">
        <v>45834</v>
      </c>
      <c r="N2866" s="4"/>
      <c r="O2866" s="4" t="s">
        <v>60</v>
      </c>
      <c r="P2866" s="4" t="s">
        <v>60</v>
      </c>
      <c r="Q2866" s="4" t="s">
        <v>60</v>
      </c>
      <c r="R2866" s="4" t="s">
        <v>60</v>
      </c>
      <c r="S2866" s="4" t="s">
        <v>60</v>
      </c>
      <c r="T2866" s="4">
        <v>45835</v>
      </c>
      <c r="U2866" s="4"/>
      <c r="V2866" s="4"/>
      <c r="W2866" s="4">
        <v>45836</v>
      </c>
      <c r="X2866" s="4"/>
      <c r="Y2866" s="4" t="s">
        <v>60</v>
      </c>
      <c r="Z2866" s="4">
        <v>45838</v>
      </c>
      <c r="AA2866" s="4"/>
      <c r="AB2866" s="4" t="s">
        <v>60</v>
      </c>
      <c r="AC2866" s="4">
        <v>45839</v>
      </c>
      <c r="AD2866" s="4">
        <v>45840</v>
      </c>
      <c r="AE2866" s="4">
        <v>45842</v>
      </c>
      <c r="AF2866" s="4"/>
      <c r="AG2866" s="30" t="s">
        <v>119</v>
      </c>
      <c r="AH2866" s="30" t="s">
        <v>274</v>
      </c>
      <c r="AI2866" s="30" t="s">
        <v>16865</v>
      </c>
      <c r="AJ2866" s="30" t="s">
        <v>275</v>
      </c>
      <c r="AK2866" s="30" t="s">
        <v>65</v>
      </c>
      <c r="AL2866" s="30" t="s">
        <v>276</v>
      </c>
      <c r="AM2866" s="30" t="s">
        <v>277</v>
      </c>
      <c r="AN2866" s="30">
        <v>6.12019</v>
      </c>
      <c r="AO2866" s="30" t="s">
        <v>68</v>
      </c>
      <c r="AP2866" s="30"/>
      <c r="AQ2866" s="30"/>
      <c r="AR2866" s="30" t="s">
        <v>68</v>
      </c>
      <c r="AS2866" s="30"/>
      <c r="AT2866" s="30"/>
      <c r="AU2866" s="30" t="s">
        <v>345</v>
      </c>
      <c r="AV2866" s="30" t="s">
        <v>346</v>
      </c>
      <c r="AW2866" s="30">
        <v>22.754359999999998</v>
      </c>
      <c r="AX2866" s="30" t="s">
        <v>16866</v>
      </c>
      <c r="AY2866" s="30" t="s">
        <v>16867</v>
      </c>
      <c r="AZ2866" s="3">
        <v>310</v>
      </c>
      <c r="BA2866" s="30" t="s">
        <v>60</v>
      </c>
      <c r="BB2866" s="30">
        <v>310</v>
      </c>
      <c r="BC2866" s="30" t="s">
        <v>60</v>
      </c>
      <c r="BD2866" s="30" t="s">
        <v>60</v>
      </c>
      <c r="BE2866" s="30" t="s">
        <v>60</v>
      </c>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v>5084</v>
      </c>
      <c r="B2867" s="30" t="s">
        <v>17284</v>
      </c>
      <c r="C2867" s="30" t="s">
        <v>17285</v>
      </c>
      <c r="D2867" s="30" t="s">
        <v>272</v>
      </c>
      <c r="E2867" s="30" t="s">
        <v>273</v>
      </c>
      <c r="F2867" s="30" t="s">
        <v>59</v>
      </c>
      <c r="G2867" s="30">
        <v>318</v>
      </c>
      <c r="H2867" s="4">
        <v>45831</v>
      </c>
      <c r="I2867" s="4">
        <v>37231</v>
      </c>
      <c r="J2867" s="4" t="s">
        <v>60</v>
      </c>
      <c r="K2867" s="4">
        <v>45833</v>
      </c>
      <c r="L2867" s="4"/>
      <c r="M2867" s="4">
        <v>45834</v>
      </c>
      <c r="N2867" s="4"/>
      <c r="O2867" s="4" t="s">
        <v>60</v>
      </c>
      <c r="P2867" s="4" t="s">
        <v>60</v>
      </c>
      <c r="Q2867" s="4" t="s">
        <v>60</v>
      </c>
      <c r="R2867" s="4" t="s">
        <v>60</v>
      </c>
      <c r="S2867" s="4" t="s">
        <v>60</v>
      </c>
      <c r="T2867" s="4">
        <v>45835</v>
      </c>
      <c r="U2867" s="4"/>
      <c r="V2867" s="4"/>
      <c r="W2867" s="4">
        <v>45836</v>
      </c>
      <c r="X2867" s="4"/>
      <c r="Y2867" s="4" t="s">
        <v>60</v>
      </c>
      <c r="Z2867" s="4">
        <v>45838</v>
      </c>
      <c r="AA2867" s="4"/>
      <c r="AB2867" s="4" t="s">
        <v>60</v>
      </c>
      <c r="AC2867" s="4">
        <v>45839</v>
      </c>
      <c r="AD2867" s="4">
        <v>45840</v>
      </c>
      <c r="AE2867" s="4">
        <v>45842</v>
      </c>
      <c r="AF2867" s="4"/>
      <c r="AG2867" s="30" t="s">
        <v>119</v>
      </c>
      <c r="AH2867" s="30" t="s">
        <v>274</v>
      </c>
      <c r="AI2867" s="30" t="s">
        <v>16865</v>
      </c>
      <c r="AJ2867" s="30" t="s">
        <v>275</v>
      </c>
      <c r="AK2867" s="30" t="s">
        <v>65</v>
      </c>
      <c r="AL2867" s="30" t="s">
        <v>276</v>
      </c>
      <c r="AM2867" s="30" t="s">
        <v>277</v>
      </c>
      <c r="AN2867" s="30">
        <v>6.9356099999999996</v>
      </c>
      <c r="AO2867" s="30" t="s">
        <v>68</v>
      </c>
      <c r="AP2867" s="30"/>
      <c r="AQ2867" s="30"/>
      <c r="AR2867" s="30" t="s">
        <v>68</v>
      </c>
      <c r="AS2867" s="30"/>
      <c r="AT2867" s="30"/>
      <c r="AU2867" s="30" t="s">
        <v>345</v>
      </c>
      <c r="AV2867" s="30" t="s">
        <v>346</v>
      </c>
      <c r="AW2867" s="30">
        <v>25.787649999999999</v>
      </c>
      <c r="AX2867" s="30" t="s">
        <v>16866</v>
      </c>
      <c r="AY2867" s="30" t="s">
        <v>16867</v>
      </c>
      <c r="AZ2867" s="3">
        <v>318</v>
      </c>
      <c r="BA2867" s="30" t="s">
        <v>60</v>
      </c>
      <c r="BB2867" s="30">
        <v>318</v>
      </c>
      <c r="BC2867" s="30" t="s">
        <v>60</v>
      </c>
      <c r="BD2867" s="30" t="s">
        <v>60</v>
      </c>
      <c r="BE2867" s="30" t="s">
        <v>60</v>
      </c>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v>5085</v>
      </c>
      <c r="B2868" s="30" t="s">
        <v>17286</v>
      </c>
      <c r="C2868" s="30" t="s">
        <v>17287</v>
      </c>
      <c r="D2868" s="30" t="s">
        <v>272</v>
      </c>
      <c r="E2868" s="30" t="s">
        <v>273</v>
      </c>
      <c r="F2868" s="30" t="s">
        <v>59</v>
      </c>
      <c r="G2868" s="30">
        <v>512</v>
      </c>
      <c r="H2868" s="4">
        <v>45831</v>
      </c>
      <c r="I2868" s="4">
        <v>37231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0" t="s">
        <v>119</v>
      </c>
      <c r="AH2868" s="30" t="s">
        <v>274</v>
      </c>
      <c r="AI2868" s="30" t="s">
        <v>16865</v>
      </c>
      <c r="AJ2868" s="30" t="s">
        <v>275</v>
      </c>
      <c r="AK2868" s="30" t="s">
        <v>65</v>
      </c>
      <c r="AL2868" s="30" t="s">
        <v>276</v>
      </c>
      <c r="AM2868" s="30" t="s">
        <v>277</v>
      </c>
      <c r="AN2868" s="30">
        <v>10.175330000000001</v>
      </c>
      <c r="AO2868" s="30" t="s">
        <v>68</v>
      </c>
      <c r="AP2868" s="30"/>
      <c r="AQ2868" s="30"/>
      <c r="AR2868" s="30" t="s">
        <v>68</v>
      </c>
      <c r="AS2868" s="30"/>
      <c r="AT2868" s="30"/>
      <c r="AU2868" s="30" t="s">
        <v>345</v>
      </c>
      <c r="AV2868" s="30" t="s">
        <v>346</v>
      </c>
      <c r="AW2868" s="30">
        <v>37.831189999999999</v>
      </c>
      <c r="AX2868" s="30" t="s">
        <v>16866</v>
      </c>
      <c r="AY2868" s="30" t="s">
        <v>16867</v>
      </c>
      <c r="AZ2868" s="3">
        <v>512</v>
      </c>
      <c r="BA2868" s="30" t="s">
        <v>60</v>
      </c>
      <c r="BB2868" s="30">
        <v>512</v>
      </c>
      <c r="BC2868" s="30" t="s">
        <v>60</v>
      </c>
      <c r="BD2868" s="30" t="s">
        <v>60</v>
      </c>
      <c r="BE2868" s="30" t="s">
        <v>60</v>
      </c>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v>5088</v>
      </c>
      <c r="B2869" s="30" t="s">
        <v>17288</v>
      </c>
      <c r="C2869" s="30" t="s">
        <v>17289</v>
      </c>
      <c r="D2869" s="30" t="s">
        <v>272</v>
      </c>
      <c r="E2869" s="30" t="s">
        <v>273</v>
      </c>
      <c r="F2869" s="30" t="s">
        <v>59</v>
      </c>
      <c r="G2869" s="30">
        <v>1478</v>
      </c>
      <c r="H2869" s="4">
        <v>45831</v>
      </c>
      <c r="I2869" s="4">
        <v>37231</v>
      </c>
      <c r="J2869" s="4" t="s">
        <v>60</v>
      </c>
      <c r="K2869" s="4">
        <v>45833</v>
      </c>
      <c r="L2869" s="4"/>
      <c r="M2869" s="4">
        <v>45834</v>
      </c>
      <c r="N2869" s="4"/>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0" t="s">
        <v>119</v>
      </c>
      <c r="AH2869" s="30" t="s">
        <v>274</v>
      </c>
      <c r="AI2869" s="30" t="s">
        <v>544</v>
      </c>
      <c r="AJ2869" s="30" t="s">
        <v>275</v>
      </c>
      <c r="AK2869" s="30" t="s">
        <v>100</v>
      </c>
      <c r="AL2869" s="30" t="s">
        <v>276</v>
      </c>
      <c r="AM2869" s="30" t="s">
        <v>277</v>
      </c>
      <c r="AN2869" s="30">
        <v>34.14188</v>
      </c>
      <c r="AO2869" s="30" t="s">
        <v>68</v>
      </c>
      <c r="AP2869" s="30"/>
      <c r="AQ2869" s="30"/>
      <c r="AR2869" s="30" t="s">
        <v>68</v>
      </c>
      <c r="AS2869" s="30"/>
      <c r="AT2869" s="30"/>
      <c r="AU2869" s="30" t="s">
        <v>345</v>
      </c>
      <c r="AV2869" s="30" t="s">
        <v>346</v>
      </c>
      <c r="AW2869" s="30">
        <v>126.94747</v>
      </c>
      <c r="AX2869" s="30" t="s">
        <v>545</v>
      </c>
      <c r="AY2869" s="30" t="s">
        <v>546</v>
      </c>
      <c r="AZ2869" s="3">
        <v>1478</v>
      </c>
      <c r="BA2869" s="30" t="s">
        <v>60</v>
      </c>
      <c r="BB2869" s="30">
        <v>1478</v>
      </c>
      <c r="BC2869" s="30" t="s">
        <v>60</v>
      </c>
      <c r="BD2869" s="30" t="s">
        <v>60</v>
      </c>
      <c r="BE2869" s="30" t="s">
        <v>60</v>
      </c>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v>5098</v>
      </c>
      <c r="B2870" s="30" t="s">
        <v>17290</v>
      </c>
      <c r="C2870" s="30" t="s">
        <v>17291</v>
      </c>
      <c r="D2870" s="30" t="s">
        <v>272</v>
      </c>
      <c r="E2870" s="30" t="s">
        <v>273</v>
      </c>
      <c r="F2870" s="30" t="s">
        <v>59</v>
      </c>
      <c r="G2870" s="30">
        <v>1298</v>
      </c>
      <c r="H2870" s="4">
        <v>45831</v>
      </c>
      <c r="I2870" s="4">
        <v>37231</v>
      </c>
      <c r="J2870" s="4" t="s">
        <v>60</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0" t="s">
        <v>119</v>
      </c>
      <c r="AH2870" s="30" t="s">
        <v>274</v>
      </c>
      <c r="AI2870" s="30" t="s">
        <v>17292</v>
      </c>
      <c r="AJ2870" s="30" t="s">
        <v>275</v>
      </c>
      <c r="AK2870" s="30" t="s">
        <v>65</v>
      </c>
      <c r="AL2870" s="30" t="s">
        <v>276</v>
      </c>
      <c r="AM2870" s="30" t="s">
        <v>277</v>
      </c>
      <c r="AN2870" s="30">
        <v>26.428280000000001</v>
      </c>
      <c r="AO2870" s="30" t="s">
        <v>68</v>
      </c>
      <c r="AP2870" s="30"/>
      <c r="AQ2870" s="30"/>
      <c r="AR2870" s="30" t="s">
        <v>68</v>
      </c>
      <c r="AS2870" s="30"/>
      <c r="AT2870" s="30"/>
      <c r="AU2870" s="30" t="s">
        <v>278</v>
      </c>
      <c r="AV2870" s="30" t="s">
        <v>279</v>
      </c>
      <c r="AW2870" s="30">
        <v>98.260140000000007</v>
      </c>
      <c r="AX2870" s="30" t="s">
        <v>17293</v>
      </c>
      <c r="AY2870" s="30" t="s">
        <v>17294</v>
      </c>
      <c r="AZ2870" s="3">
        <v>1298</v>
      </c>
      <c r="BA2870" s="30" t="s">
        <v>60</v>
      </c>
      <c r="BB2870" s="30">
        <v>1298</v>
      </c>
      <c r="BC2870" s="30" t="s">
        <v>60</v>
      </c>
      <c r="BD2870" s="30" t="s">
        <v>60</v>
      </c>
      <c r="BE2870" s="30" t="s">
        <v>60</v>
      </c>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v>5109</v>
      </c>
      <c r="B2871" s="30" t="s">
        <v>17295</v>
      </c>
      <c r="C2871" s="30" t="s">
        <v>17296</v>
      </c>
      <c r="D2871" s="30" t="s">
        <v>272</v>
      </c>
      <c r="E2871" s="30" t="s">
        <v>342</v>
      </c>
      <c r="F2871" s="30" t="s">
        <v>59</v>
      </c>
      <c r="G2871" s="30">
        <v>506</v>
      </c>
      <c r="H2871" s="4">
        <v>45831</v>
      </c>
      <c r="I2871" s="4">
        <v>37231</v>
      </c>
      <c r="J2871" s="4" t="s">
        <v>60</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0" t="s">
        <v>119</v>
      </c>
      <c r="AH2871" s="30" t="s">
        <v>1242</v>
      </c>
      <c r="AI2871" s="30" t="s">
        <v>17297</v>
      </c>
      <c r="AJ2871" s="30" t="s">
        <v>1243</v>
      </c>
      <c r="AK2871" s="30" t="s">
        <v>100</v>
      </c>
      <c r="AL2871" s="30" t="s">
        <v>348</v>
      </c>
      <c r="AM2871" s="30" t="s">
        <v>349</v>
      </c>
      <c r="AN2871" s="30">
        <v>8.7068399999999997</v>
      </c>
      <c r="AO2871" s="30" t="s">
        <v>68</v>
      </c>
      <c r="AP2871" s="30"/>
      <c r="AQ2871" s="30"/>
      <c r="AR2871" s="30" t="s">
        <v>68</v>
      </c>
      <c r="AS2871" s="30"/>
      <c r="AT2871" s="30"/>
      <c r="AU2871" s="30" t="s">
        <v>350</v>
      </c>
      <c r="AV2871" s="30" t="s">
        <v>351</v>
      </c>
      <c r="AW2871" s="30">
        <v>38.078020000000002</v>
      </c>
      <c r="AX2871" s="30" t="s">
        <v>17298</v>
      </c>
      <c r="AY2871" s="30" t="s">
        <v>17299</v>
      </c>
      <c r="AZ2871" s="3">
        <v>506</v>
      </c>
      <c r="BA2871" s="30" t="s">
        <v>60</v>
      </c>
      <c r="BB2871" s="30">
        <v>506</v>
      </c>
      <c r="BC2871" s="30" t="s">
        <v>60</v>
      </c>
      <c r="BD2871" s="30" t="s">
        <v>60</v>
      </c>
      <c r="BE2871" s="30" t="s">
        <v>60</v>
      </c>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v>5112</v>
      </c>
      <c r="B2872" s="30" t="s">
        <v>17300</v>
      </c>
      <c r="C2872" s="30" t="s">
        <v>17301</v>
      </c>
      <c r="D2872" s="30" t="s">
        <v>86</v>
      </c>
      <c r="E2872" s="30" t="s">
        <v>163</v>
      </c>
      <c r="F2872" s="30" t="s">
        <v>59</v>
      </c>
      <c r="G2872" s="30">
        <v>15</v>
      </c>
      <c r="H2872" s="4">
        <v>45831</v>
      </c>
      <c r="I2872" s="4">
        <v>37231</v>
      </c>
      <c r="J2872" s="4" t="s">
        <v>60</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0" t="s">
        <v>119</v>
      </c>
      <c r="AH2872" s="30" t="s">
        <v>16711</v>
      </c>
      <c r="AI2872" s="30" t="s">
        <v>16712</v>
      </c>
      <c r="AJ2872" s="30" t="s">
        <v>172</v>
      </c>
      <c r="AK2872" s="30" t="s">
        <v>100</v>
      </c>
      <c r="AL2872" s="30" t="s">
        <v>439</v>
      </c>
      <c r="AM2872" s="30" t="s">
        <v>440</v>
      </c>
      <c r="AN2872" s="30">
        <v>0.40539999999999998</v>
      </c>
      <c r="AO2872" s="30" t="s">
        <v>68</v>
      </c>
      <c r="AP2872" s="30"/>
      <c r="AQ2872" s="30"/>
      <c r="AR2872" s="30" t="s">
        <v>68</v>
      </c>
      <c r="AS2872" s="30"/>
      <c r="AT2872" s="30"/>
      <c r="AU2872" s="30" t="s">
        <v>3932</v>
      </c>
      <c r="AV2872" s="30" t="s">
        <v>3933</v>
      </c>
      <c r="AW2872" s="30">
        <v>0.88660000000000005</v>
      </c>
      <c r="AX2872" s="30" t="s">
        <v>16713</v>
      </c>
      <c r="AY2872" s="30" t="s">
        <v>16714</v>
      </c>
      <c r="AZ2872" s="3">
        <v>15</v>
      </c>
      <c r="BA2872" s="30" t="s">
        <v>60</v>
      </c>
      <c r="BB2872" s="30">
        <v>15</v>
      </c>
      <c r="BC2872" s="30" t="s">
        <v>60</v>
      </c>
      <c r="BD2872" s="30" t="s">
        <v>60</v>
      </c>
      <c r="BE2872" s="30" t="s">
        <v>60</v>
      </c>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v>5113</v>
      </c>
      <c r="B2873" s="30" t="s">
        <v>17302</v>
      </c>
      <c r="C2873" s="30" t="s">
        <v>17303</v>
      </c>
      <c r="D2873" s="30" t="s">
        <v>86</v>
      </c>
      <c r="E2873" s="30" t="s">
        <v>163</v>
      </c>
      <c r="F2873" s="30" t="s">
        <v>59</v>
      </c>
      <c r="G2873" s="30">
        <v>20</v>
      </c>
      <c r="H2873" s="4">
        <v>45831</v>
      </c>
      <c r="I2873" s="4">
        <v>37231</v>
      </c>
      <c r="J2873" s="4" t="s">
        <v>60</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0" t="s">
        <v>119</v>
      </c>
      <c r="AH2873" s="30" t="s">
        <v>438</v>
      </c>
      <c r="AI2873" s="30" t="s">
        <v>1797</v>
      </c>
      <c r="AJ2873" s="30" t="s">
        <v>172</v>
      </c>
      <c r="AK2873" s="30" t="s">
        <v>100</v>
      </c>
      <c r="AL2873" s="30" t="s">
        <v>439</v>
      </c>
      <c r="AM2873" s="30" t="s">
        <v>440</v>
      </c>
      <c r="AN2873" s="30">
        <v>0.55003000000000002</v>
      </c>
      <c r="AO2873" s="30" t="s">
        <v>68</v>
      </c>
      <c r="AP2873" s="30"/>
      <c r="AQ2873" s="30"/>
      <c r="AR2873" s="30" t="s">
        <v>68</v>
      </c>
      <c r="AS2873" s="30"/>
      <c r="AT2873" s="30"/>
      <c r="AU2873" s="30" t="s">
        <v>1784</v>
      </c>
      <c r="AV2873" s="30" t="s">
        <v>1785</v>
      </c>
      <c r="AW2873" s="30">
        <v>1.2029300000000001</v>
      </c>
      <c r="AX2873" s="30" t="s">
        <v>1798</v>
      </c>
      <c r="AY2873" s="30" t="s">
        <v>1799</v>
      </c>
      <c r="AZ2873" s="3">
        <v>20</v>
      </c>
      <c r="BA2873" s="30" t="s">
        <v>60</v>
      </c>
      <c r="BB2873" s="30">
        <v>20</v>
      </c>
      <c r="BC2873" s="30" t="s">
        <v>60</v>
      </c>
      <c r="BD2873" s="30" t="s">
        <v>60</v>
      </c>
      <c r="BE2873" s="30" t="s">
        <v>60</v>
      </c>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v>5114</v>
      </c>
      <c r="B2874" s="30" t="s">
        <v>17304</v>
      </c>
      <c r="C2874" s="30" t="s">
        <v>17305</v>
      </c>
      <c r="D2874" s="30" t="s">
        <v>86</v>
      </c>
      <c r="E2874" s="30" t="s">
        <v>163</v>
      </c>
      <c r="F2874" s="30" t="s">
        <v>59</v>
      </c>
      <c r="G2874" s="30">
        <v>10</v>
      </c>
      <c r="H2874" s="4">
        <v>45831</v>
      </c>
      <c r="I2874" s="4">
        <v>37231</v>
      </c>
      <c r="J2874" s="4" t="s">
        <v>60</v>
      </c>
      <c r="K2874" s="4">
        <v>45833</v>
      </c>
      <c r="L2874" s="4"/>
      <c r="M2874" s="4">
        <v>45834</v>
      </c>
      <c r="N2874" s="4"/>
      <c r="O2874" s="4" t="s">
        <v>60</v>
      </c>
      <c r="P2874" s="4" t="s">
        <v>60</v>
      </c>
      <c r="Q2874" s="4" t="s">
        <v>60</v>
      </c>
      <c r="R2874" s="4" t="s">
        <v>60</v>
      </c>
      <c r="S2874" s="4" t="s">
        <v>60</v>
      </c>
      <c r="T2874" s="4">
        <v>45835</v>
      </c>
      <c r="U2874" s="4"/>
      <c r="V2874" s="4"/>
      <c r="W2874" s="4">
        <v>45836</v>
      </c>
      <c r="X2874" s="4"/>
      <c r="Y2874" s="4" t="s">
        <v>60</v>
      </c>
      <c r="Z2874" s="4">
        <v>45838</v>
      </c>
      <c r="AA2874" s="4"/>
      <c r="AB2874" s="4" t="s">
        <v>60</v>
      </c>
      <c r="AC2874" s="4">
        <v>45839</v>
      </c>
      <c r="AD2874" s="4">
        <v>45840</v>
      </c>
      <c r="AE2874" s="4">
        <v>45842</v>
      </c>
      <c r="AF2874" s="4"/>
      <c r="AG2874" s="30" t="s">
        <v>119</v>
      </c>
      <c r="AH2874" s="30" t="s">
        <v>438</v>
      </c>
      <c r="AI2874" s="30" t="s">
        <v>16717</v>
      </c>
      <c r="AJ2874" s="30" t="s">
        <v>172</v>
      </c>
      <c r="AK2874" s="30" t="s">
        <v>100</v>
      </c>
      <c r="AL2874" s="30" t="s">
        <v>439</v>
      </c>
      <c r="AM2874" s="30" t="s">
        <v>440</v>
      </c>
      <c r="AN2874" s="30">
        <v>0.28412999999999999</v>
      </c>
      <c r="AO2874" s="30" t="s">
        <v>68</v>
      </c>
      <c r="AP2874" s="30"/>
      <c r="AQ2874" s="30"/>
      <c r="AR2874" s="30" t="s">
        <v>68</v>
      </c>
      <c r="AS2874" s="30"/>
      <c r="AT2874" s="30"/>
      <c r="AU2874" s="30" t="s">
        <v>476</v>
      </c>
      <c r="AV2874" s="30" t="s">
        <v>477</v>
      </c>
      <c r="AW2874" s="30">
        <v>0.62138000000000004</v>
      </c>
      <c r="AX2874" s="30" t="s">
        <v>478</v>
      </c>
      <c r="AY2874" s="30" t="s">
        <v>479</v>
      </c>
      <c r="AZ2874" s="3">
        <v>10</v>
      </c>
      <c r="BA2874" s="30" t="s">
        <v>60</v>
      </c>
      <c r="BB2874" s="30">
        <v>10</v>
      </c>
      <c r="BC2874" s="30" t="s">
        <v>60</v>
      </c>
      <c r="BD2874" s="30" t="s">
        <v>60</v>
      </c>
      <c r="BE2874" s="30" t="s">
        <v>60</v>
      </c>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v>5115</v>
      </c>
      <c r="B2875" s="30" t="s">
        <v>17306</v>
      </c>
      <c r="C2875" s="30" t="s">
        <v>17307</v>
      </c>
      <c r="D2875" s="30" t="s">
        <v>86</v>
      </c>
      <c r="E2875" s="30" t="s">
        <v>163</v>
      </c>
      <c r="F2875" s="30" t="s">
        <v>59</v>
      </c>
      <c r="G2875" s="30">
        <v>92</v>
      </c>
      <c r="H2875" s="4">
        <v>45831</v>
      </c>
      <c r="I2875" s="4">
        <v>37231</v>
      </c>
      <c r="J2875" s="4" t="s">
        <v>60</v>
      </c>
      <c r="K2875" s="4">
        <v>45833</v>
      </c>
      <c r="L2875" s="4"/>
      <c r="M2875" s="4">
        <v>45834</v>
      </c>
      <c r="N2875" s="4"/>
      <c r="O2875" s="4" t="s">
        <v>60</v>
      </c>
      <c r="P2875" s="4" t="s">
        <v>60</v>
      </c>
      <c r="Q2875" s="4" t="s">
        <v>60</v>
      </c>
      <c r="R2875" s="4" t="s">
        <v>60</v>
      </c>
      <c r="S2875" s="4" t="s">
        <v>60</v>
      </c>
      <c r="T2875" s="4">
        <v>45835</v>
      </c>
      <c r="U2875" s="4"/>
      <c r="V2875" s="4"/>
      <c r="W2875" s="4">
        <v>45836</v>
      </c>
      <c r="X2875" s="4"/>
      <c r="Y2875" s="4" t="s">
        <v>60</v>
      </c>
      <c r="Z2875" s="4">
        <v>45838</v>
      </c>
      <c r="AA2875" s="4"/>
      <c r="AB2875" s="4" t="s">
        <v>60</v>
      </c>
      <c r="AC2875" s="4">
        <v>45839</v>
      </c>
      <c r="AD2875" s="4">
        <v>45840</v>
      </c>
      <c r="AE2875" s="4">
        <v>45842</v>
      </c>
      <c r="AF2875" s="4"/>
      <c r="AG2875" s="30" t="s">
        <v>119</v>
      </c>
      <c r="AH2875" s="30" t="s">
        <v>438</v>
      </c>
      <c r="AI2875" s="30" t="s">
        <v>16727</v>
      </c>
      <c r="AJ2875" s="30" t="s">
        <v>172</v>
      </c>
      <c r="AK2875" s="30" t="s">
        <v>65</v>
      </c>
      <c r="AL2875" s="30" t="s">
        <v>439</v>
      </c>
      <c r="AM2875" s="30" t="s">
        <v>440</v>
      </c>
      <c r="AN2875" s="30">
        <v>2.8119900000000002</v>
      </c>
      <c r="AO2875" s="30" t="s">
        <v>68</v>
      </c>
      <c r="AP2875" s="30"/>
      <c r="AQ2875" s="30"/>
      <c r="AR2875" s="30" t="s">
        <v>68</v>
      </c>
      <c r="AS2875" s="30"/>
      <c r="AT2875" s="30"/>
      <c r="AU2875" s="30" t="s">
        <v>561</v>
      </c>
      <c r="AV2875" s="30" t="s">
        <v>562</v>
      </c>
      <c r="AW2875" s="30">
        <v>6.1497000000000002</v>
      </c>
      <c r="AX2875" s="30" t="s">
        <v>16728</v>
      </c>
      <c r="AY2875" s="30" t="s">
        <v>16729</v>
      </c>
      <c r="AZ2875" s="3">
        <v>92</v>
      </c>
      <c r="BA2875" s="30" t="s">
        <v>60</v>
      </c>
      <c r="BB2875" s="30">
        <v>92</v>
      </c>
      <c r="BC2875" s="30" t="s">
        <v>60</v>
      </c>
      <c r="BD2875" s="30" t="s">
        <v>60</v>
      </c>
      <c r="BE2875" s="30" t="s">
        <v>60</v>
      </c>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v>5122</v>
      </c>
      <c r="B2876" s="30" t="s">
        <v>17308</v>
      </c>
      <c r="C2876" s="30" t="s">
        <v>17309</v>
      </c>
      <c r="D2876" s="30" t="s">
        <v>86</v>
      </c>
      <c r="E2876" s="30" t="s">
        <v>182</v>
      </c>
      <c r="F2876" s="30" t="s">
        <v>59</v>
      </c>
      <c r="G2876" s="30">
        <v>1608</v>
      </c>
      <c r="H2876" s="4">
        <v>45832</v>
      </c>
      <c r="I2876" s="4">
        <v>37231</v>
      </c>
      <c r="J2876" s="4" t="s">
        <v>60</v>
      </c>
      <c r="K2876" s="4">
        <v>45833</v>
      </c>
      <c r="L2876" s="4"/>
      <c r="M2876" s="4">
        <v>45834</v>
      </c>
      <c r="N2876" s="4"/>
      <c r="O2876" s="4" t="s">
        <v>60</v>
      </c>
      <c r="P2876" s="4" t="s">
        <v>60</v>
      </c>
      <c r="Q2876" s="4" t="s">
        <v>60</v>
      </c>
      <c r="R2876" s="4" t="s">
        <v>60</v>
      </c>
      <c r="S2876" s="4" t="s">
        <v>60</v>
      </c>
      <c r="T2876" s="4">
        <v>45835</v>
      </c>
      <c r="U2876" s="4"/>
      <c r="V2876" s="4"/>
      <c r="W2876" s="4">
        <v>45836</v>
      </c>
      <c r="X2876" s="4"/>
      <c r="Y2876" s="4" t="s">
        <v>60</v>
      </c>
      <c r="Z2876" s="4">
        <v>45838</v>
      </c>
      <c r="AA2876" s="4"/>
      <c r="AB2876" s="4" t="s">
        <v>60</v>
      </c>
      <c r="AC2876" s="4">
        <v>45839</v>
      </c>
      <c r="AD2876" s="4">
        <v>45840</v>
      </c>
      <c r="AE2876" s="4">
        <v>45842</v>
      </c>
      <c r="AF2876" s="4"/>
      <c r="AG2876" s="30" t="s">
        <v>119</v>
      </c>
      <c r="AH2876" s="30" t="s">
        <v>183</v>
      </c>
      <c r="AI2876" s="30" t="s">
        <v>3444</v>
      </c>
      <c r="AJ2876" s="30" t="s">
        <v>184</v>
      </c>
      <c r="AK2876" s="30" t="s">
        <v>100</v>
      </c>
      <c r="AL2876" s="30" t="s">
        <v>166</v>
      </c>
      <c r="AM2876" s="30" t="s">
        <v>167</v>
      </c>
      <c r="AN2876" s="30">
        <v>62.290559999999999</v>
      </c>
      <c r="AO2876" s="30" t="s">
        <v>68</v>
      </c>
      <c r="AP2876" s="30"/>
      <c r="AQ2876" s="30"/>
      <c r="AR2876" s="30" t="s">
        <v>68</v>
      </c>
      <c r="AS2876" s="30"/>
      <c r="AT2876" s="30"/>
      <c r="AU2876" s="30" t="s">
        <v>3445</v>
      </c>
      <c r="AV2876" s="30" t="s">
        <v>3446</v>
      </c>
      <c r="AW2876" s="30">
        <v>136.23580000000001</v>
      </c>
      <c r="AX2876" s="30" t="s">
        <v>11574</v>
      </c>
      <c r="AY2876" s="30" t="s">
        <v>11575</v>
      </c>
      <c r="AZ2876" s="3">
        <v>1474</v>
      </c>
      <c r="BA2876" s="30" t="s">
        <v>60</v>
      </c>
      <c r="BB2876" s="30">
        <v>1608</v>
      </c>
      <c r="BC2876" s="30" t="s">
        <v>60</v>
      </c>
      <c r="BD2876" s="30" t="s">
        <v>60</v>
      </c>
      <c r="BE2876" s="30" t="s">
        <v>60</v>
      </c>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v>5123</v>
      </c>
      <c r="B2877" s="30" t="s">
        <v>17310</v>
      </c>
      <c r="C2877" s="30" t="s">
        <v>17311</v>
      </c>
      <c r="D2877" s="30" t="s">
        <v>86</v>
      </c>
      <c r="E2877" s="30" t="s">
        <v>182</v>
      </c>
      <c r="F2877" s="30" t="s">
        <v>59</v>
      </c>
      <c r="G2877" s="30">
        <v>17</v>
      </c>
      <c r="H2877" s="4">
        <v>45831</v>
      </c>
      <c r="I2877" s="4">
        <v>37231</v>
      </c>
      <c r="J2877" s="4" t="s">
        <v>60</v>
      </c>
      <c r="K2877" s="4">
        <v>45833</v>
      </c>
      <c r="L2877" s="4"/>
      <c r="M2877" s="4">
        <v>45834</v>
      </c>
      <c r="N2877" s="4"/>
      <c r="O2877" s="4" t="s">
        <v>60</v>
      </c>
      <c r="P2877" s="4" t="s">
        <v>60</v>
      </c>
      <c r="Q2877" s="4" t="s">
        <v>60</v>
      </c>
      <c r="R2877" s="4" t="s">
        <v>60</v>
      </c>
      <c r="S2877" s="4" t="s">
        <v>60</v>
      </c>
      <c r="T2877" s="4">
        <v>45835</v>
      </c>
      <c r="U2877" s="4"/>
      <c r="V2877" s="4"/>
      <c r="W2877" s="4">
        <v>45836</v>
      </c>
      <c r="X2877" s="4"/>
      <c r="Y2877" s="4" t="s">
        <v>60</v>
      </c>
      <c r="Z2877" s="4">
        <v>45838</v>
      </c>
      <c r="AA2877" s="4"/>
      <c r="AB2877" s="4" t="s">
        <v>60</v>
      </c>
      <c r="AC2877" s="4">
        <v>45839</v>
      </c>
      <c r="AD2877" s="4">
        <v>45840</v>
      </c>
      <c r="AE2877" s="4">
        <v>45842</v>
      </c>
      <c r="AF2877" s="4"/>
      <c r="AG2877" s="30" t="s">
        <v>119</v>
      </c>
      <c r="AH2877" s="30" t="s">
        <v>183</v>
      </c>
      <c r="AI2877" s="30" t="s">
        <v>17312</v>
      </c>
      <c r="AJ2877" s="30" t="s">
        <v>184</v>
      </c>
      <c r="AK2877" s="30" t="s">
        <v>100</v>
      </c>
      <c r="AL2877" s="30" t="s">
        <v>166</v>
      </c>
      <c r="AM2877" s="30" t="s">
        <v>167</v>
      </c>
      <c r="AN2877" s="30">
        <v>0.86699999999999999</v>
      </c>
      <c r="AO2877" s="30" t="s">
        <v>68</v>
      </c>
      <c r="AP2877" s="30"/>
      <c r="AQ2877" s="30"/>
      <c r="AR2877" s="30" t="s">
        <v>68</v>
      </c>
      <c r="AS2877" s="30"/>
      <c r="AT2877" s="30"/>
      <c r="AU2877" s="30" t="s">
        <v>17313</v>
      </c>
      <c r="AV2877" s="30" t="s">
        <v>17314</v>
      </c>
      <c r="AW2877" s="30">
        <v>1.8961300000000001</v>
      </c>
      <c r="AX2877" s="30" t="s">
        <v>17315</v>
      </c>
      <c r="AY2877" s="30" t="s">
        <v>17316</v>
      </c>
      <c r="AZ2877" s="3">
        <v>17</v>
      </c>
      <c r="BA2877" s="30" t="s">
        <v>60</v>
      </c>
      <c r="BB2877" s="30">
        <v>17</v>
      </c>
      <c r="BC2877" s="30" t="s">
        <v>60</v>
      </c>
      <c r="BD2877" s="30" t="s">
        <v>60</v>
      </c>
      <c r="BE2877" s="30" t="s">
        <v>60</v>
      </c>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v>5137</v>
      </c>
      <c r="B2878" s="30" t="s">
        <v>17317</v>
      </c>
      <c r="C2878" s="30" t="s">
        <v>17318</v>
      </c>
      <c r="D2878" s="30" t="s">
        <v>222</v>
      </c>
      <c r="E2878" s="30" t="s">
        <v>112</v>
      </c>
      <c r="F2878" s="30" t="s">
        <v>59</v>
      </c>
      <c r="G2878" s="30">
        <v>3744</v>
      </c>
      <c r="H2878" s="4">
        <v>45829</v>
      </c>
      <c r="I2878" s="4">
        <v>37231</v>
      </c>
      <c r="J2878" s="4" t="s">
        <v>60</v>
      </c>
      <c r="K2878" s="4">
        <v>45832</v>
      </c>
      <c r="L2878" s="4"/>
      <c r="M2878" s="4">
        <v>45833</v>
      </c>
      <c r="N2878" s="4"/>
      <c r="O2878" s="4">
        <v>45834</v>
      </c>
      <c r="P2878" s="4" t="s">
        <v>60</v>
      </c>
      <c r="Q2878" s="4" t="s">
        <v>60</v>
      </c>
      <c r="R2878" s="4" t="s">
        <v>60</v>
      </c>
      <c r="S2878" s="4" t="s">
        <v>60</v>
      </c>
      <c r="T2878" s="4">
        <v>45835</v>
      </c>
      <c r="U2878" s="4"/>
      <c r="V2878" s="4"/>
      <c r="W2878" s="4">
        <v>45836</v>
      </c>
      <c r="X2878" s="4"/>
      <c r="Y2878" s="4" t="s">
        <v>60</v>
      </c>
      <c r="Z2878" s="4">
        <v>45838</v>
      </c>
      <c r="AA2878" s="4"/>
      <c r="AB2878" s="4" t="s">
        <v>60</v>
      </c>
      <c r="AC2878" s="4">
        <v>45839</v>
      </c>
      <c r="AD2878" s="4">
        <v>45840</v>
      </c>
      <c r="AE2878" s="4">
        <v>45842</v>
      </c>
      <c r="AF2878" s="4"/>
      <c r="AG2878" s="30" t="s">
        <v>119</v>
      </c>
      <c r="AH2878" s="30" t="s">
        <v>371</v>
      </c>
      <c r="AI2878" s="30" t="s">
        <v>17319</v>
      </c>
      <c r="AJ2878" s="30" t="s">
        <v>372</v>
      </c>
      <c r="AK2878" s="30" t="s">
        <v>100</v>
      </c>
      <c r="AL2878" s="30" t="s">
        <v>373</v>
      </c>
      <c r="AM2878" s="30" t="s">
        <v>374</v>
      </c>
      <c r="AN2878" s="30">
        <v>68.219819999999999</v>
      </c>
      <c r="AO2878" s="30" t="s">
        <v>68</v>
      </c>
      <c r="AP2878" s="30"/>
      <c r="AQ2878" s="30"/>
      <c r="AR2878" s="30" t="s">
        <v>68</v>
      </c>
      <c r="AS2878" s="30"/>
      <c r="AT2878" s="30"/>
      <c r="AU2878" s="30" t="s">
        <v>284</v>
      </c>
      <c r="AV2878" s="30" t="s">
        <v>285</v>
      </c>
      <c r="AW2878" s="30">
        <v>298.39803999999998</v>
      </c>
      <c r="AX2878" s="30" t="s">
        <v>17320</v>
      </c>
      <c r="AY2878" s="30" t="s">
        <v>17321</v>
      </c>
      <c r="AZ2878" s="3">
        <v>3744</v>
      </c>
      <c r="BA2878" s="30" t="s">
        <v>60</v>
      </c>
      <c r="BB2878" s="30">
        <v>3744</v>
      </c>
      <c r="BC2878" s="30" t="s">
        <v>60</v>
      </c>
      <c r="BD2878" s="30" t="s">
        <v>60</v>
      </c>
      <c r="BE2878" s="30" t="s">
        <v>60</v>
      </c>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v>5138</v>
      </c>
      <c r="B2879" s="30" t="s">
        <v>17322</v>
      </c>
      <c r="C2879" s="30" t="s">
        <v>17323</v>
      </c>
      <c r="D2879" s="30" t="s">
        <v>222</v>
      </c>
      <c r="E2879" s="30" t="s">
        <v>112</v>
      </c>
      <c r="F2879" s="30" t="s">
        <v>59</v>
      </c>
      <c r="G2879" s="30">
        <v>1410</v>
      </c>
      <c r="H2879" s="4">
        <v>45829</v>
      </c>
      <c r="I2879" s="4">
        <v>37231</v>
      </c>
      <c r="J2879" s="4" t="s">
        <v>60</v>
      </c>
      <c r="K2879" s="4">
        <v>45832</v>
      </c>
      <c r="L2879" s="4"/>
      <c r="M2879" s="4">
        <v>45833</v>
      </c>
      <c r="N2879" s="4"/>
      <c r="O2879" s="4">
        <v>45834</v>
      </c>
      <c r="P2879" s="4" t="s">
        <v>60</v>
      </c>
      <c r="Q2879" s="4" t="s">
        <v>60</v>
      </c>
      <c r="R2879" s="4" t="s">
        <v>60</v>
      </c>
      <c r="S2879" s="4" t="s">
        <v>60</v>
      </c>
      <c r="T2879" s="4">
        <v>45835</v>
      </c>
      <c r="U2879" s="4"/>
      <c r="V2879" s="4"/>
      <c r="W2879" s="4">
        <v>45836</v>
      </c>
      <c r="X2879" s="4"/>
      <c r="Y2879" s="4" t="s">
        <v>60</v>
      </c>
      <c r="Z2879" s="4">
        <v>45838</v>
      </c>
      <c r="AA2879" s="4"/>
      <c r="AB2879" s="4" t="s">
        <v>60</v>
      </c>
      <c r="AC2879" s="4">
        <v>45839</v>
      </c>
      <c r="AD2879" s="4">
        <v>45840</v>
      </c>
      <c r="AE2879" s="4">
        <v>45842</v>
      </c>
      <c r="AF2879" s="4"/>
      <c r="AG2879" s="30" t="s">
        <v>119</v>
      </c>
      <c r="AH2879" s="30" t="s">
        <v>371</v>
      </c>
      <c r="AI2879" s="30" t="s">
        <v>17319</v>
      </c>
      <c r="AJ2879" s="30" t="s">
        <v>372</v>
      </c>
      <c r="AK2879" s="30" t="s">
        <v>100</v>
      </c>
      <c r="AL2879" s="30" t="s">
        <v>373</v>
      </c>
      <c r="AM2879" s="30" t="s">
        <v>374</v>
      </c>
      <c r="AN2879" s="30">
        <v>24.585139999999999</v>
      </c>
      <c r="AO2879" s="30" t="s">
        <v>68</v>
      </c>
      <c r="AP2879" s="30"/>
      <c r="AQ2879" s="30"/>
      <c r="AR2879" s="30" t="s">
        <v>68</v>
      </c>
      <c r="AS2879" s="30"/>
      <c r="AT2879" s="30"/>
      <c r="AU2879" s="30" t="s">
        <v>284</v>
      </c>
      <c r="AV2879" s="30" t="s">
        <v>285</v>
      </c>
      <c r="AW2879" s="30">
        <v>107.53754000000001</v>
      </c>
      <c r="AX2879" s="30" t="s">
        <v>17320</v>
      </c>
      <c r="AY2879" s="30" t="s">
        <v>17321</v>
      </c>
      <c r="AZ2879" s="3">
        <v>1410</v>
      </c>
      <c r="BA2879" s="30" t="s">
        <v>60</v>
      </c>
      <c r="BB2879" s="30">
        <v>1410</v>
      </c>
      <c r="BC2879" s="30" t="s">
        <v>60</v>
      </c>
      <c r="BD2879" s="30" t="s">
        <v>60</v>
      </c>
      <c r="BE2879" s="30" t="s">
        <v>60</v>
      </c>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v>5164</v>
      </c>
      <c r="B2880" s="30" t="s">
        <v>17324</v>
      </c>
      <c r="C2880" s="30" t="s">
        <v>17325</v>
      </c>
      <c r="D2880" s="30" t="s">
        <v>222</v>
      </c>
      <c r="E2880" s="30" t="s">
        <v>112</v>
      </c>
      <c r="F2880" s="30" t="s">
        <v>59</v>
      </c>
      <c r="G2880" s="30">
        <v>545</v>
      </c>
      <c r="H2880" s="4">
        <v>45828</v>
      </c>
      <c r="I2880" s="4">
        <v>37231</v>
      </c>
      <c r="J2880" s="4" t="s">
        <v>60</v>
      </c>
      <c r="K2880" s="4">
        <v>45832</v>
      </c>
      <c r="L2880" s="4"/>
      <c r="M2880" s="4">
        <v>45833</v>
      </c>
      <c r="N2880" s="4"/>
      <c r="O2880" s="4">
        <v>45834</v>
      </c>
      <c r="P2880" s="4" t="s">
        <v>60</v>
      </c>
      <c r="Q2880" s="4" t="s">
        <v>60</v>
      </c>
      <c r="R2880" s="4" t="s">
        <v>60</v>
      </c>
      <c r="S2880" s="4" t="s">
        <v>60</v>
      </c>
      <c r="T2880" s="4">
        <v>45835</v>
      </c>
      <c r="U2880" s="4"/>
      <c r="V2880" s="4"/>
      <c r="W2880" s="4">
        <v>45836</v>
      </c>
      <c r="X2880" s="4"/>
      <c r="Y2880" s="4" t="s">
        <v>60</v>
      </c>
      <c r="Z2880" s="4">
        <v>45838</v>
      </c>
      <c r="AA2880" s="4"/>
      <c r="AB2880" s="4" t="s">
        <v>60</v>
      </c>
      <c r="AC2880" s="4">
        <v>45839</v>
      </c>
      <c r="AD2880" s="4">
        <v>45840</v>
      </c>
      <c r="AE2880" s="4">
        <v>45842</v>
      </c>
      <c r="AF2880" s="4"/>
      <c r="AG2880" s="30" t="s">
        <v>119</v>
      </c>
      <c r="AH2880" s="30" t="s">
        <v>371</v>
      </c>
      <c r="AI2880" s="30" t="s">
        <v>512</v>
      </c>
      <c r="AJ2880" s="30" t="s">
        <v>372</v>
      </c>
      <c r="AK2880" s="30" t="s">
        <v>100</v>
      </c>
      <c r="AL2880" s="30" t="s">
        <v>465</v>
      </c>
      <c r="AM2880" s="30" t="s">
        <v>466</v>
      </c>
      <c r="AN2880" s="30">
        <v>9.3766099999999994</v>
      </c>
      <c r="AO2880" s="30" t="s">
        <v>68</v>
      </c>
      <c r="AP2880" s="30"/>
      <c r="AQ2880" s="30"/>
      <c r="AR2880" s="30" t="s">
        <v>68</v>
      </c>
      <c r="AS2880" s="30"/>
      <c r="AT2880" s="30"/>
      <c r="AU2880" s="30" t="s">
        <v>382</v>
      </c>
      <c r="AV2880" s="30" t="s">
        <v>383</v>
      </c>
      <c r="AW2880" s="30">
        <v>41.015210000000003</v>
      </c>
      <c r="AX2880" s="30" t="s">
        <v>513</v>
      </c>
      <c r="AY2880" s="30" t="s">
        <v>514</v>
      </c>
      <c r="AZ2880" s="3">
        <v>545</v>
      </c>
      <c r="BA2880" s="30" t="s">
        <v>60</v>
      </c>
      <c r="BB2880" s="30">
        <v>545</v>
      </c>
      <c r="BC2880" s="30" t="s">
        <v>60</v>
      </c>
      <c r="BD2880" s="30" t="s">
        <v>60</v>
      </c>
      <c r="BE2880" s="30" t="s">
        <v>60</v>
      </c>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v>5165</v>
      </c>
      <c r="B2881" s="30" t="s">
        <v>17326</v>
      </c>
      <c r="C2881" s="30" t="s">
        <v>17327</v>
      </c>
      <c r="D2881" s="30" t="s">
        <v>222</v>
      </c>
      <c r="E2881" s="30" t="s">
        <v>112</v>
      </c>
      <c r="F2881" s="30" t="s">
        <v>59</v>
      </c>
      <c r="G2881" s="30">
        <v>112</v>
      </c>
      <c r="H2881" s="4">
        <v>45828</v>
      </c>
      <c r="I2881" s="4">
        <v>37231</v>
      </c>
      <c r="J2881" s="4" t="s">
        <v>60</v>
      </c>
      <c r="K2881" s="4">
        <v>45832</v>
      </c>
      <c r="L2881" s="4"/>
      <c r="M2881" s="4">
        <v>45833</v>
      </c>
      <c r="N2881" s="4"/>
      <c r="O2881" s="4">
        <v>45834</v>
      </c>
      <c r="P2881" s="4" t="s">
        <v>60</v>
      </c>
      <c r="Q2881" s="4" t="s">
        <v>60</v>
      </c>
      <c r="R2881" s="4" t="s">
        <v>60</v>
      </c>
      <c r="S2881" s="4" t="s">
        <v>60</v>
      </c>
      <c r="T2881" s="4">
        <v>45835</v>
      </c>
      <c r="U2881" s="4"/>
      <c r="V2881" s="4"/>
      <c r="W2881" s="4">
        <v>45836</v>
      </c>
      <c r="X2881" s="4"/>
      <c r="Y2881" s="4" t="s">
        <v>60</v>
      </c>
      <c r="Z2881" s="4">
        <v>45838</v>
      </c>
      <c r="AA2881" s="4"/>
      <c r="AB2881" s="4" t="s">
        <v>60</v>
      </c>
      <c r="AC2881" s="4">
        <v>45839</v>
      </c>
      <c r="AD2881" s="4">
        <v>45840</v>
      </c>
      <c r="AE2881" s="4">
        <v>45842</v>
      </c>
      <c r="AF2881" s="4"/>
      <c r="AG2881" s="30" t="s">
        <v>119</v>
      </c>
      <c r="AH2881" s="30" t="s">
        <v>371</v>
      </c>
      <c r="AI2881" s="30" t="s">
        <v>512</v>
      </c>
      <c r="AJ2881" s="30" t="s">
        <v>372</v>
      </c>
      <c r="AK2881" s="30" t="s">
        <v>100</v>
      </c>
      <c r="AL2881" s="30" t="s">
        <v>465</v>
      </c>
      <c r="AM2881" s="30" t="s">
        <v>466</v>
      </c>
      <c r="AN2881" s="30">
        <v>1.7059500000000001</v>
      </c>
      <c r="AO2881" s="30" t="s">
        <v>68</v>
      </c>
      <c r="AP2881" s="30"/>
      <c r="AQ2881" s="30"/>
      <c r="AR2881" s="30" t="s">
        <v>68</v>
      </c>
      <c r="AS2881" s="30"/>
      <c r="AT2881" s="30"/>
      <c r="AU2881" s="30" t="s">
        <v>382</v>
      </c>
      <c r="AV2881" s="30" t="s">
        <v>383</v>
      </c>
      <c r="AW2881" s="30">
        <v>7.4622700000000002</v>
      </c>
      <c r="AX2881" s="30" t="s">
        <v>513</v>
      </c>
      <c r="AY2881" s="30" t="s">
        <v>514</v>
      </c>
      <c r="AZ2881" s="3">
        <v>112</v>
      </c>
      <c r="BA2881" s="30" t="s">
        <v>60</v>
      </c>
      <c r="BB2881" s="30">
        <v>112</v>
      </c>
      <c r="BC2881" s="30" t="s">
        <v>60</v>
      </c>
      <c r="BD2881" s="30" t="s">
        <v>60</v>
      </c>
      <c r="BE2881" s="30" t="s">
        <v>60</v>
      </c>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v>5201</v>
      </c>
      <c r="B2882" s="30" t="s">
        <v>17328</v>
      </c>
      <c r="C2882" s="30" t="s">
        <v>17329</v>
      </c>
      <c r="D2882" s="30" t="s">
        <v>86</v>
      </c>
      <c r="E2882" s="30" t="s">
        <v>87</v>
      </c>
      <c r="F2882" s="30" t="s">
        <v>59</v>
      </c>
      <c r="G2882" s="30">
        <v>1956</v>
      </c>
      <c r="H2882" s="4">
        <v>45833</v>
      </c>
      <c r="I2882" s="4">
        <v>37231</v>
      </c>
      <c r="J2882" s="4" t="s">
        <v>60</v>
      </c>
      <c r="K2882" s="4">
        <v>45834</v>
      </c>
      <c r="L2882" s="4"/>
      <c r="M2882" s="4">
        <v>45835</v>
      </c>
      <c r="N2882" s="4"/>
      <c r="O2882" s="4" t="s">
        <v>60</v>
      </c>
      <c r="P2882" s="4" t="s">
        <v>60</v>
      </c>
      <c r="Q2882" s="4" t="s">
        <v>60</v>
      </c>
      <c r="R2882" s="4" t="s">
        <v>60</v>
      </c>
      <c r="S2882" s="4" t="s">
        <v>60</v>
      </c>
      <c r="T2882" s="4">
        <v>45836</v>
      </c>
      <c r="U2882" s="4"/>
      <c r="V2882" s="4"/>
      <c r="W2882" s="4">
        <v>45837</v>
      </c>
      <c r="X2882" s="4"/>
      <c r="Y2882" s="4" t="s">
        <v>60</v>
      </c>
      <c r="Z2882" s="4">
        <v>45839</v>
      </c>
      <c r="AA2882" s="4"/>
      <c r="AB2882" s="4" t="s">
        <v>60</v>
      </c>
      <c r="AC2882" s="4">
        <v>45840</v>
      </c>
      <c r="AD2882" s="4">
        <v>45841</v>
      </c>
      <c r="AE2882" s="4">
        <v>45843</v>
      </c>
      <c r="AF2882" s="4"/>
      <c r="AG2882" s="30" t="s">
        <v>119</v>
      </c>
      <c r="AH2882" s="30" t="s">
        <v>730</v>
      </c>
      <c r="AI2882" s="30" t="s">
        <v>731</v>
      </c>
      <c r="AJ2882" s="30" t="s">
        <v>194</v>
      </c>
      <c r="AK2882" s="30" t="s">
        <v>100</v>
      </c>
      <c r="AL2882" s="30" t="s">
        <v>732</v>
      </c>
      <c r="AM2882" s="30" t="s">
        <v>733</v>
      </c>
      <c r="AN2882" s="30">
        <v>91.305959999999999</v>
      </c>
      <c r="AO2882" s="30" t="s">
        <v>68</v>
      </c>
      <c r="AP2882" s="30"/>
      <c r="AQ2882" s="30"/>
      <c r="AR2882" s="30" t="s">
        <v>68</v>
      </c>
      <c r="AS2882" s="30"/>
      <c r="AT2882" s="30"/>
      <c r="AU2882" s="30" t="s">
        <v>734</v>
      </c>
      <c r="AV2882" s="30" t="s">
        <v>735</v>
      </c>
      <c r="AW2882" s="30">
        <v>169.74082999999999</v>
      </c>
      <c r="AX2882" s="30" t="s">
        <v>736</v>
      </c>
      <c r="AY2882" s="30" t="s">
        <v>737</v>
      </c>
      <c r="AZ2882" s="3">
        <v>1956</v>
      </c>
      <c r="BA2882" s="30" t="s">
        <v>60</v>
      </c>
      <c r="BB2882" s="30">
        <v>1956</v>
      </c>
      <c r="BC2882" s="30" t="s">
        <v>60</v>
      </c>
      <c r="BD2882" s="30" t="s">
        <v>60</v>
      </c>
      <c r="BE2882" s="30" t="s">
        <v>60</v>
      </c>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v>5202</v>
      </c>
      <c r="B2883" s="30" t="s">
        <v>17330</v>
      </c>
      <c r="C2883" s="30" t="s">
        <v>17331</v>
      </c>
      <c r="D2883" s="30" t="s">
        <v>95</v>
      </c>
      <c r="E2883" s="30" t="s">
        <v>298</v>
      </c>
      <c r="F2883" s="30" t="s">
        <v>59</v>
      </c>
      <c r="G2883" s="30">
        <v>708</v>
      </c>
      <c r="H2883" s="4">
        <v>45828</v>
      </c>
      <c r="I2883" s="4">
        <v>37231</v>
      </c>
      <c r="J2883" s="4" t="s">
        <v>60</v>
      </c>
      <c r="K2883" s="4">
        <v>45832</v>
      </c>
      <c r="L2883" s="4"/>
      <c r="M2883" s="4">
        <v>45833</v>
      </c>
      <c r="N2883" s="4"/>
      <c r="O2883" s="4">
        <v>45834</v>
      </c>
      <c r="P2883" s="4" t="s">
        <v>60</v>
      </c>
      <c r="Q2883" s="4" t="s">
        <v>60</v>
      </c>
      <c r="R2883" s="4" t="s">
        <v>60</v>
      </c>
      <c r="S2883" s="4" t="s">
        <v>60</v>
      </c>
      <c r="T2883" s="4">
        <v>45835</v>
      </c>
      <c r="U2883" s="4"/>
      <c r="V2883" s="4"/>
      <c r="W2883" s="4">
        <v>45837</v>
      </c>
      <c r="X2883" s="4"/>
      <c r="Y2883" s="4" t="s">
        <v>60</v>
      </c>
      <c r="Z2883" s="4">
        <v>45839</v>
      </c>
      <c r="AA2883" s="4"/>
      <c r="AB2883" s="4" t="s">
        <v>60</v>
      </c>
      <c r="AC2883" s="4">
        <v>45840</v>
      </c>
      <c r="AD2883" s="4">
        <v>45841</v>
      </c>
      <c r="AE2883" s="4">
        <v>45843</v>
      </c>
      <c r="AF2883" s="4"/>
      <c r="AG2883" s="30" t="s">
        <v>119</v>
      </c>
      <c r="AH2883" s="30" t="s">
        <v>98</v>
      </c>
      <c r="AI2883" s="30" t="s">
        <v>847</v>
      </c>
      <c r="AJ2883" s="30" t="s">
        <v>99</v>
      </c>
      <c r="AK2883" s="30" t="s">
        <v>100</v>
      </c>
      <c r="AL2883" s="30" t="s">
        <v>458</v>
      </c>
      <c r="AM2883" s="30" t="s">
        <v>459</v>
      </c>
      <c r="AN2883" s="30">
        <v>13.12579</v>
      </c>
      <c r="AO2883" s="30" t="s">
        <v>68</v>
      </c>
      <c r="AP2883" s="30"/>
      <c r="AQ2883" s="30"/>
      <c r="AR2883" s="30" t="s">
        <v>68</v>
      </c>
      <c r="AS2883" s="30"/>
      <c r="AT2883" s="30"/>
      <c r="AU2883" s="30" t="s">
        <v>843</v>
      </c>
      <c r="AV2883" s="30" t="s">
        <v>844</v>
      </c>
      <c r="AW2883" s="30">
        <v>57.408909999999999</v>
      </c>
      <c r="AX2883" s="30" t="s">
        <v>845</v>
      </c>
      <c r="AY2883" s="30" t="s">
        <v>846</v>
      </c>
      <c r="AZ2883" s="3">
        <v>708</v>
      </c>
      <c r="BA2883" s="30" t="s">
        <v>60</v>
      </c>
      <c r="BB2883" s="30">
        <v>708</v>
      </c>
      <c r="BC2883" s="30" t="s">
        <v>60</v>
      </c>
      <c r="BD2883" s="30" t="s">
        <v>60</v>
      </c>
      <c r="BE2883" s="30" t="s">
        <v>60</v>
      </c>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v>5207</v>
      </c>
      <c r="B2884" s="30" t="s">
        <v>17332</v>
      </c>
      <c r="C2884" s="30" t="s">
        <v>17333</v>
      </c>
      <c r="D2884" s="30" t="s">
        <v>86</v>
      </c>
      <c r="E2884" s="30" t="s">
        <v>163</v>
      </c>
      <c r="F2884" s="30" t="s">
        <v>59</v>
      </c>
      <c r="G2884" s="30">
        <v>32</v>
      </c>
      <c r="H2884" s="4">
        <v>45833</v>
      </c>
      <c r="I2884" s="4">
        <v>37231</v>
      </c>
      <c r="J2884" s="4" t="s">
        <v>60</v>
      </c>
      <c r="K2884" s="4">
        <v>45834</v>
      </c>
      <c r="L2884" s="4"/>
      <c r="M2884" s="4">
        <v>45835</v>
      </c>
      <c r="N2884" s="4"/>
      <c r="O2884" s="4" t="s">
        <v>60</v>
      </c>
      <c r="P2884" s="4" t="s">
        <v>60</v>
      </c>
      <c r="Q2884" s="4" t="s">
        <v>60</v>
      </c>
      <c r="R2884" s="4" t="s">
        <v>60</v>
      </c>
      <c r="S2884" s="4" t="s">
        <v>60</v>
      </c>
      <c r="T2884" s="4">
        <v>45836</v>
      </c>
      <c r="U2884" s="4"/>
      <c r="V2884" s="4"/>
      <c r="W2884" s="4">
        <v>45837</v>
      </c>
      <c r="X2884" s="4"/>
      <c r="Y2884" s="4" t="s">
        <v>60</v>
      </c>
      <c r="Z2884" s="4">
        <v>45839</v>
      </c>
      <c r="AA2884" s="4"/>
      <c r="AB2884" s="4" t="s">
        <v>60</v>
      </c>
      <c r="AC2884" s="4">
        <v>45840</v>
      </c>
      <c r="AD2884" s="4">
        <v>45841</v>
      </c>
      <c r="AE2884" s="4">
        <v>45843</v>
      </c>
      <c r="AF2884" s="4"/>
      <c r="AG2884" s="30" t="s">
        <v>119</v>
      </c>
      <c r="AH2884" s="30" t="s">
        <v>438</v>
      </c>
      <c r="AI2884" s="30" t="s">
        <v>17334</v>
      </c>
      <c r="AJ2884" s="30" t="s">
        <v>172</v>
      </c>
      <c r="AK2884" s="30" t="s">
        <v>100</v>
      </c>
      <c r="AL2884" s="30" t="s">
        <v>439</v>
      </c>
      <c r="AM2884" s="30" t="s">
        <v>440</v>
      </c>
      <c r="AN2884" s="30">
        <v>1.1114599999999999</v>
      </c>
      <c r="AO2884" s="30" t="s">
        <v>68</v>
      </c>
      <c r="AP2884" s="30"/>
      <c r="AQ2884" s="30"/>
      <c r="AR2884" s="30" t="s">
        <v>68</v>
      </c>
      <c r="AS2884" s="30"/>
      <c r="AT2884" s="30"/>
      <c r="AU2884" s="30" t="s">
        <v>250</v>
      </c>
      <c r="AV2884" s="30" t="s">
        <v>251</v>
      </c>
      <c r="AW2884" s="30">
        <v>2.43065</v>
      </c>
      <c r="AX2884" s="30" t="s">
        <v>1813</v>
      </c>
      <c r="AY2884" s="30" t="s">
        <v>1814</v>
      </c>
      <c r="AZ2884" s="3">
        <v>32</v>
      </c>
      <c r="BA2884" s="30" t="s">
        <v>60</v>
      </c>
      <c r="BB2884" s="30">
        <v>32</v>
      </c>
      <c r="BC2884" s="30" t="s">
        <v>60</v>
      </c>
      <c r="BD2884" s="30" t="s">
        <v>60</v>
      </c>
      <c r="BE2884" s="30" t="s">
        <v>60</v>
      </c>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v>5219</v>
      </c>
      <c r="B2885" s="30" t="s">
        <v>17335</v>
      </c>
      <c r="C2885" s="30" t="s">
        <v>17336</v>
      </c>
      <c r="D2885" s="30" t="s">
        <v>272</v>
      </c>
      <c r="E2885" s="30" t="s">
        <v>273</v>
      </c>
      <c r="F2885" s="30" t="s">
        <v>59</v>
      </c>
      <c r="G2885" s="30">
        <v>752</v>
      </c>
      <c r="H2885" s="4">
        <v>45833</v>
      </c>
      <c r="I2885" s="4">
        <v>37231</v>
      </c>
      <c r="J2885" s="4" t="s">
        <v>60</v>
      </c>
      <c r="K2885" s="4">
        <v>45834</v>
      </c>
      <c r="L2885" s="4"/>
      <c r="M2885" s="4">
        <v>45835</v>
      </c>
      <c r="N2885" s="4"/>
      <c r="O2885" s="4" t="s">
        <v>60</v>
      </c>
      <c r="P2885" s="4" t="s">
        <v>60</v>
      </c>
      <c r="Q2885" s="4" t="s">
        <v>60</v>
      </c>
      <c r="R2885" s="4" t="s">
        <v>60</v>
      </c>
      <c r="S2885" s="4" t="s">
        <v>60</v>
      </c>
      <c r="T2885" s="4">
        <v>45836</v>
      </c>
      <c r="U2885" s="4"/>
      <c r="V2885" s="4"/>
      <c r="W2885" s="4">
        <v>45837</v>
      </c>
      <c r="X2885" s="4"/>
      <c r="Y2885" s="4" t="s">
        <v>60</v>
      </c>
      <c r="Z2885" s="4">
        <v>45839</v>
      </c>
      <c r="AA2885" s="4"/>
      <c r="AB2885" s="4" t="s">
        <v>60</v>
      </c>
      <c r="AC2885" s="4">
        <v>45840</v>
      </c>
      <c r="AD2885" s="4">
        <v>45841</v>
      </c>
      <c r="AE2885" s="4">
        <v>45843</v>
      </c>
      <c r="AF2885" s="4"/>
      <c r="AG2885" s="30" t="s">
        <v>119</v>
      </c>
      <c r="AH2885" s="30" t="s">
        <v>274</v>
      </c>
      <c r="AI2885" s="30" t="s">
        <v>14677</v>
      </c>
      <c r="AJ2885" s="30" t="s">
        <v>275</v>
      </c>
      <c r="AK2885" s="30" t="s">
        <v>100</v>
      </c>
      <c r="AL2885" s="30" t="s">
        <v>276</v>
      </c>
      <c r="AM2885" s="30" t="s">
        <v>277</v>
      </c>
      <c r="AN2885" s="30">
        <v>18.065989999999999</v>
      </c>
      <c r="AO2885" s="30" t="s">
        <v>68</v>
      </c>
      <c r="AP2885" s="30"/>
      <c r="AQ2885" s="30"/>
      <c r="AR2885" s="30" t="s">
        <v>68</v>
      </c>
      <c r="AS2885" s="30"/>
      <c r="AT2885" s="30"/>
      <c r="AU2885" s="30" t="s">
        <v>345</v>
      </c>
      <c r="AV2885" s="30" t="s">
        <v>346</v>
      </c>
      <c r="AW2885" s="30">
        <v>67.172330000000002</v>
      </c>
      <c r="AX2885" s="30" t="s">
        <v>14678</v>
      </c>
      <c r="AY2885" s="30" t="s">
        <v>540</v>
      </c>
      <c r="AZ2885" s="3">
        <v>752</v>
      </c>
      <c r="BA2885" s="30" t="s">
        <v>60</v>
      </c>
      <c r="BB2885" s="30">
        <v>752</v>
      </c>
      <c r="BC2885" s="30" t="s">
        <v>60</v>
      </c>
      <c r="BD2885" s="30" t="s">
        <v>60</v>
      </c>
      <c r="BE2885" s="30" t="s">
        <v>60</v>
      </c>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v>5220</v>
      </c>
      <c r="B2886" s="30" t="s">
        <v>17337</v>
      </c>
      <c r="C2886" s="30" t="s">
        <v>17338</v>
      </c>
      <c r="D2886" s="30" t="s">
        <v>272</v>
      </c>
      <c r="E2886" s="30" t="s">
        <v>273</v>
      </c>
      <c r="F2886" s="30" t="s">
        <v>59</v>
      </c>
      <c r="G2886" s="30">
        <v>394</v>
      </c>
      <c r="H2886" s="4">
        <v>45833</v>
      </c>
      <c r="I2886" s="4">
        <v>37231</v>
      </c>
      <c r="J2886" s="4" t="s">
        <v>60</v>
      </c>
      <c r="K2886" s="4">
        <v>45834</v>
      </c>
      <c r="L2886" s="4"/>
      <c r="M2886" s="4">
        <v>45835</v>
      </c>
      <c r="N2886" s="4"/>
      <c r="O2886" s="4" t="s">
        <v>60</v>
      </c>
      <c r="P2886" s="4" t="s">
        <v>60</v>
      </c>
      <c r="Q2886" s="4" t="s">
        <v>60</v>
      </c>
      <c r="R2886" s="4" t="s">
        <v>60</v>
      </c>
      <c r="S2886" s="4" t="s">
        <v>60</v>
      </c>
      <c r="T2886" s="4">
        <v>45836</v>
      </c>
      <c r="U2886" s="4"/>
      <c r="V2886" s="4"/>
      <c r="W2886" s="4">
        <v>45837</v>
      </c>
      <c r="X2886" s="4"/>
      <c r="Y2886" s="4" t="s">
        <v>60</v>
      </c>
      <c r="Z2886" s="4">
        <v>45839</v>
      </c>
      <c r="AA2886" s="4"/>
      <c r="AB2886" s="4" t="s">
        <v>60</v>
      </c>
      <c r="AC2886" s="4">
        <v>45840</v>
      </c>
      <c r="AD2886" s="4">
        <v>45841</v>
      </c>
      <c r="AE2886" s="4">
        <v>45843</v>
      </c>
      <c r="AF2886" s="4"/>
      <c r="AG2886" s="30" t="s">
        <v>119</v>
      </c>
      <c r="AH2886" s="30" t="s">
        <v>274</v>
      </c>
      <c r="AI2886" s="30" t="s">
        <v>16865</v>
      </c>
      <c r="AJ2886" s="30" t="s">
        <v>275</v>
      </c>
      <c r="AK2886" s="30" t="s">
        <v>65</v>
      </c>
      <c r="AL2886" s="30" t="s">
        <v>276</v>
      </c>
      <c r="AM2886" s="30" t="s">
        <v>277</v>
      </c>
      <c r="AN2886" s="30">
        <v>7.8202199999999999</v>
      </c>
      <c r="AO2886" s="30" t="s">
        <v>68</v>
      </c>
      <c r="AP2886" s="30"/>
      <c r="AQ2886" s="30"/>
      <c r="AR2886" s="30" t="s">
        <v>68</v>
      </c>
      <c r="AS2886" s="30"/>
      <c r="AT2886" s="30"/>
      <c r="AU2886" s="30" t="s">
        <v>345</v>
      </c>
      <c r="AV2886" s="30" t="s">
        <v>346</v>
      </c>
      <c r="AW2886" s="30">
        <v>29.07497</v>
      </c>
      <c r="AX2886" s="30" t="s">
        <v>16866</v>
      </c>
      <c r="AY2886" s="30" t="s">
        <v>16867</v>
      </c>
      <c r="AZ2886" s="3">
        <v>394</v>
      </c>
      <c r="BA2886" s="30" t="s">
        <v>60</v>
      </c>
      <c r="BB2886" s="30">
        <v>394</v>
      </c>
      <c r="BC2886" s="30" t="s">
        <v>60</v>
      </c>
      <c r="BD2886" s="30" t="s">
        <v>60</v>
      </c>
      <c r="BE2886" s="30" t="s">
        <v>60</v>
      </c>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v>5221</v>
      </c>
      <c r="B2887" s="30" t="s">
        <v>17339</v>
      </c>
      <c r="C2887" s="30" t="s">
        <v>17340</v>
      </c>
      <c r="D2887" s="30" t="s">
        <v>272</v>
      </c>
      <c r="E2887" s="30" t="s">
        <v>273</v>
      </c>
      <c r="F2887" s="30" t="s">
        <v>59</v>
      </c>
      <c r="G2887" s="30">
        <v>160</v>
      </c>
      <c r="H2887" s="4">
        <v>45833</v>
      </c>
      <c r="I2887" s="4">
        <v>37231</v>
      </c>
      <c r="J2887" s="4" t="s">
        <v>60</v>
      </c>
      <c r="K2887" s="4">
        <v>45834</v>
      </c>
      <c r="L2887" s="4"/>
      <c r="M2887" s="4">
        <v>45835</v>
      </c>
      <c r="N2887" s="4"/>
      <c r="O2887" s="4" t="s">
        <v>60</v>
      </c>
      <c r="P2887" s="4" t="s">
        <v>60</v>
      </c>
      <c r="Q2887" s="4" t="s">
        <v>60</v>
      </c>
      <c r="R2887" s="4" t="s">
        <v>60</v>
      </c>
      <c r="S2887" s="4" t="s">
        <v>60</v>
      </c>
      <c r="T2887" s="4">
        <v>45836</v>
      </c>
      <c r="U2887" s="4"/>
      <c r="V2887" s="4"/>
      <c r="W2887" s="4">
        <v>45837</v>
      </c>
      <c r="X2887" s="4"/>
      <c r="Y2887" s="4" t="s">
        <v>60</v>
      </c>
      <c r="Z2887" s="4">
        <v>45839</v>
      </c>
      <c r="AA2887" s="4"/>
      <c r="AB2887" s="4" t="s">
        <v>60</v>
      </c>
      <c r="AC2887" s="4">
        <v>45840</v>
      </c>
      <c r="AD2887" s="4">
        <v>45841</v>
      </c>
      <c r="AE2887" s="4">
        <v>45843</v>
      </c>
      <c r="AF2887" s="4"/>
      <c r="AG2887" s="30" t="s">
        <v>119</v>
      </c>
      <c r="AH2887" s="30" t="s">
        <v>274</v>
      </c>
      <c r="AI2887" s="30" t="s">
        <v>16865</v>
      </c>
      <c r="AJ2887" s="30" t="s">
        <v>275</v>
      </c>
      <c r="AK2887" s="30" t="s">
        <v>65</v>
      </c>
      <c r="AL2887" s="30" t="s">
        <v>276</v>
      </c>
      <c r="AM2887" s="30" t="s">
        <v>277</v>
      </c>
      <c r="AN2887" s="30">
        <v>3.2028599999999998</v>
      </c>
      <c r="AO2887" s="30" t="s">
        <v>68</v>
      </c>
      <c r="AP2887" s="30"/>
      <c r="AQ2887" s="30"/>
      <c r="AR2887" s="30" t="s">
        <v>68</v>
      </c>
      <c r="AS2887" s="30"/>
      <c r="AT2887" s="30"/>
      <c r="AU2887" s="30" t="s">
        <v>345</v>
      </c>
      <c r="AV2887" s="30" t="s">
        <v>346</v>
      </c>
      <c r="AW2887" s="30">
        <v>11.90807</v>
      </c>
      <c r="AX2887" s="30" t="s">
        <v>16866</v>
      </c>
      <c r="AY2887" s="30" t="s">
        <v>16867</v>
      </c>
      <c r="AZ2887" s="3">
        <v>160</v>
      </c>
      <c r="BA2887" s="30" t="s">
        <v>60</v>
      </c>
      <c r="BB2887" s="30">
        <v>160</v>
      </c>
      <c r="BC2887" s="30" t="s">
        <v>60</v>
      </c>
      <c r="BD2887" s="30" t="s">
        <v>60</v>
      </c>
      <c r="BE2887" s="30" t="s">
        <v>60</v>
      </c>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v>5222</v>
      </c>
      <c r="B2888" s="30" t="s">
        <v>17341</v>
      </c>
      <c r="C2888" s="30" t="s">
        <v>17342</v>
      </c>
      <c r="D2888" s="30" t="s">
        <v>272</v>
      </c>
      <c r="E2888" s="30" t="s">
        <v>273</v>
      </c>
      <c r="F2888" s="30" t="s">
        <v>59</v>
      </c>
      <c r="G2888" s="30">
        <v>608</v>
      </c>
      <c r="H2888" s="4">
        <v>45833</v>
      </c>
      <c r="I2888" s="4">
        <v>37231</v>
      </c>
      <c r="J2888" s="4" t="s">
        <v>60</v>
      </c>
      <c r="K2888" s="4">
        <v>45834</v>
      </c>
      <c r="L2888" s="4"/>
      <c r="M2888" s="4">
        <v>45835</v>
      </c>
      <c r="N2888" s="4"/>
      <c r="O2888" s="4" t="s">
        <v>60</v>
      </c>
      <c r="P2888" s="4" t="s">
        <v>60</v>
      </c>
      <c r="Q2888" s="4" t="s">
        <v>60</v>
      </c>
      <c r="R2888" s="4" t="s">
        <v>60</v>
      </c>
      <c r="S2888" s="4" t="s">
        <v>60</v>
      </c>
      <c r="T2888" s="4">
        <v>45836</v>
      </c>
      <c r="U2888" s="4"/>
      <c r="V2888" s="4"/>
      <c r="W2888" s="4">
        <v>45837</v>
      </c>
      <c r="X2888" s="4"/>
      <c r="Y2888" s="4" t="s">
        <v>60</v>
      </c>
      <c r="Z2888" s="4">
        <v>45839</v>
      </c>
      <c r="AA2888" s="4"/>
      <c r="AB2888" s="4" t="s">
        <v>60</v>
      </c>
      <c r="AC2888" s="4">
        <v>45840</v>
      </c>
      <c r="AD2888" s="4">
        <v>45841</v>
      </c>
      <c r="AE2888" s="4">
        <v>45843</v>
      </c>
      <c r="AF2888" s="4"/>
      <c r="AG2888" s="30" t="s">
        <v>119</v>
      </c>
      <c r="AH2888" s="30" t="s">
        <v>274</v>
      </c>
      <c r="AI2888" s="30" t="s">
        <v>16865</v>
      </c>
      <c r="AJ2888" s="30" t="s">
        <v>275</v>
      </c>
      <c r="AK2888" s="30" t="s">
        <v>65</v>
      </c>
      <c r="AL2888" s="30" t="s">
        <v>276</v>
      </c>
      <c r="AM2888" s="30" t="s">
        <v>277</v>
      </c>
      <c r="AN2888" s="30">
        <v>11.893700000000001</v>
      </c>
      <c r="AO2888" s="30" t="s">
        <v>68</v>
      </c>
      <c r="AP2888" s="30"/>
      <c r="AQ2888" s="30"/>
      <c r="AR2888" s="30" t="s">
        <v>68</v>
      </c>
      <c r="AS2888" s="30"/>
      <c r="AT2888" s="30"/>
      <c r="AU2888" s="30" t="s">
        <v>345</v>
      </c>
      <c r="AV2888" s="30" t="s">
        <v>346</v>
      </c>
      <c r="AW2888" s="30">
        <v>44.219430000000003</v>
      </c>
      <c r="AX2888" s="30" t="s">
        <v>16866</v>
      </c>
      <c r="AY2888" s="30" t="s">
        <v>16867</v>
      </c>
      <c r="AZ2888" s="3">
        <v>608</v>
      </c>
      <c r="BA2888" s="30" t="s">
        <v>60</v>
      </c>
      <c r="BB2888" s="30">
        <v>608</v>
      </c>
      <c r="BC2888" s="30" t="s">
        <v>60</v>
      </c>
      <c r="BD2888" s="30" t="s">
        <v>60</v>
      </c>
      <c r="BE2888" s="30" t="s">
        <v>60</v>
      </c>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v>5223</v>
      </c>
      <c r="B2889" s="30" t="s">
        <v>17343</v>
      </c>
      <c r="C2889" s="30" t="s">
        <v>17344</v>
      </c>
      <c r="D2889" s="30" t="s">
        <v>272</v>
      </c>
      <c r="E2889" s="30" t="s">
        <v>273</v>
      </c>
      <c r="F2889" s="30" t="s">
        <v>59</v>
      </c>
      <c r="G2889" s="30">
        <v>512</v>
      </c>
      <c r="H2889" s="4">
        <v>45833</v>
      </c>
      <c r="I2889" s="4">
        <v>37231</v>
      </c>
      <c r="J2889" s="4" t="s">
        <v>60</v>
      </c>
      <c r="K2889" s="4">
        <v>45834</v>
      </c>
      <c r="L2889" s="4"/>
      <c r="M2889" s="4">
        <v>45835</v>
      </c>
      <c r="N2889" s="4"/>
      <c r="O2889" s="4" t="s">
        <v>60</v>
      </c>
      <c r="P2889" s="4" t="s">
        <v>60</v>
      </c>
      <c r="Q2889" s="4" t="s">
        <v>60</v>
      </c>
      <c r="R2889" s="4" t="s">
        <v>60</v>
      </c>
      <c r="S2889" s="4" t="s">
        <v>60</v>
      </c>
      <c r="T2889" s="4">
        <v>45836</v>
      </c>
      <c r="U2889" s="4"/>
      <c r="V2889" s="4"/>
      <c r="W2889" s="4">
        <v>45837</v>
      </c>
      <c r="X2889" s="4"/>
      <c r="Y2889" s="4" t="s">
        <v>60</v>
      </c>
      <c r="Z2889" s="4">
        <v>45839</v>
      </c>
      <c r="AA2889" s="4"/>
      <c r="AB2889" s="4" t="s">
        <v>60</v>
      </c>
      <c r="AC2889" s="4">
        <v>45840</v>
      </c>
      <c r="AD2889" s="4">
        <v>45841</v>
      </c>
      <c r="AE2889" s="4">
        <v>45843</v>
      </c>
      <c r="AF2889" s="4"/>
      <c r="AG2889" s="30" t="s">
        <v>119</v>
      </c>
      <c r="AH2889" s="30" t="s">
        <v>274</v>
      </c>
      <c r="AI2889" s="30" t="s">
        <v>16865</v>
      </c>
      <c r="AJ2889" s="30" t="s">
        <v>275</v>
      </c>
      <c r="AK2889" s="30" t="s">
        <v>65</v>
      </c>
      <c r="AL2889" s="30" t="s">
        <v>276</v>
      </c>
      <c r="AM2889" s="30" t="s">
        <v>277</v>
      </c>
      <c r="AN2889" s="30">
        <v>10.1595</v>
      </c>
      <c r="AO2889" s="30" t="s">
        <v>68</v>
      </c>
      <c r="AP2889" s="30"/>
      <c r="AQ2889" s="30"/>
      <c r="AR2889" s="30" t="s">
        <v>68</v>
      </c>
      <c r="AS2889" s="30"/>
      <c r="AT2889" s="30"/>
      <c r="AU2889" s="30" t="s">
        <v>345</v>
      </c>
      <c r="AV2889" s="30" t="s">
        <v>346</v>
      </c>
      <c r="AW2889" s="30">
        <v>37.772199999999998</v>
      </c>
      <c r="AX2889" s="30" t="s">
        <v>16866</v>
      </c>
      <c r="AY2889" s="30" t="s">
        <v>16867</v>
      </c>
      <c r="AZ2889" s="3">
        <v>512</v>
      </c>
      <c r="BA2889" s="30" t="s">
        <v>60</v>
      </c>
      <c r="BB2889" s="30">
        <v>512</v>
      </c>
      <c r="BC2889" s="30" t="s">
        <v>60</v>
      </c>
      <c r="BD2889" s="30" t="s">
        <v>60</v>
      </c>
      <c r="BE2889" s="30" t="s">
        <v>60</v>
      </c>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v>5224</v>
      </c>
      <c r="B2890" s="30" t="s">
        <v>17345</v>
      </c>
      <c r="C2890" s="30" t="s">
        <v>17346</v>
      </c>
      <c r="D2890" s="30" t="s">
        <v>272</v>
      </c>
      <c r="E2890" s="30" t="s">
        <v>273</v>
      </c>
      <c r="F2890" s="30" t="s">
        <v>59</v>
      </c>
      <c r="G2890" s="30">
        <v>511</v>
      </c>
      <c r="H2890" s="4">
        <v>45833</v>
      </c>
      <c r="I2890" s="4">
        <v>37231</v>
      </c>
      <c r="J2890" s="4" t="s">
        <v>60</v>
      </c>
      <c r="K2890" s="4">
        <v>45834</v>
      </c>
      <c r="L2890" s="4"/>
      <c r="M2890" s="4">
        <v>45835</v>
      </c>
      <c r="N2890" s="4"/>
      <c r="O2890" s="4" t="s">
        <v>60</v>
      </c>
      <c r="P2890" s="4" t="s">
        <v>60</v>
      </c>
      <c r="Q2890" s="4" t="s">
        <v>60</v>
      </c>
      <c r="R2890" s="4" t="s">
        <v>60</v>
      </c>
      <c r="S2890" s="4" t="s">
        <v>60</v>
      </c>
      <c r="T2890" s="4">
        <v>45836</v>
      </c>
      <c r="U2890" s="4"/>
      <c r="V2890" s="4"/>
      <c r="W2890" s="4">
        <v>45837</v>
      </c>
      <c r="X2890" s="4"/>
      <c r="Y2890" s="4" t="s">
        <v>60</v>
      </c>
      <c r="Z2890" s="4">
        <v>45839</v>
      </c>
      <c r="AA2890" s="4"/>
      <c r="AB2890" s="4" t="s">
        <v>60</v>
      </c>
      <c r="AC2890" s="4">
        <v>45840</v>
      </c>
      <c r="AD2890" s="4">
        <v>45841</v>
      </c>
      <c r="AE2890" s="4">
        <v>45843</v>
      </c>
      <c r="AF2890" s="4"/>
      <c r="AG2890" s="30" t="s">
        <v>119</v>
      </c>
      <c r="AH2890" s="30" t="s">
        <v>491</v>
      </c>
      <c r="AI2890" s="30" t="s">
        <v>541</v>
      </c>
      <c r="AJ2890" s="30" t="s">
        <v>275</v>
      </c>
      <c r="AK2890" s="30" t="s">
        <v>100</v>
      </c>
      <c r="AL2890" s="30" t="s">
        <v>276</v>
      </c>
      <c r="AM2890" s="30" t="s">
        <v>277</v>
      </c>
      <c r="AN2890" s="30">
        <v>11.58597</v>
      </c>
      <c r="AO2890" s="30" t="s">
        <v>68</v>
      </c>
      <c r="AP2890" s="30"/>
      <c r="AQ2890" s="30"/>
      <c r="AR2890" s="30" t="s">
        <v>68</v>
      </c>
      <c r="AS2890" s="30"/>
      <c r="AT2890" s="30"/>
      <c r="AU2890" s="30" t="s">
        <v>345</v>
      </c>
      <c r="AV2890" s="30" t="s">
        <v>346</v>
      </c>
      <c r="AW2890" s="30">
        <v>43.079610000000002</v>
      </c>
      <c r="AX2890" s="30" t="s">
        <v>542</v>
      </c>
      <c r="AY2890" s="30" t="s">
        <v>543</v>
      </c>
      <c r="AZ2890" s="3">
        <v>511</v>
      </c>
      <c r="BA2890" s="30" t="s">
        <v>60</v>
      </c>
      <c r="BB2890" s="30">
        <v>511</v>
      </c>
      <c r="BC2890" s="30" t="s">
        <v>60</v>
      </c>
      <c r="BD2890" s="30" t="s">
        <v>60</v>
      </c>
      <c r="BE2890" s="30" t="s">
        <v>60</v>
      </c>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v>5225</v>
      </c>
      <c r="B2891" s="30" t="s">
        <v>17347</v>
      </c>
      <c r="C2891" s="30" t="s">
        <v>17348</v>
      </c>
      <c r="D2891" s="30" t="s">
        <v>272</v>
      </c>
      <c r="E2891" s="30" t="s">
        <v>273</v>
      </c>
      <c r="F2891" s="30" t="s">
        <v>59</v>
      </c>
      <c r="G2891" s="30">
        <v>1058</v>
      </c>
      <c r="H2891" s="4">
        <v>45833</v>
      </c>
      <c r="I2891" s="4">
        <v>37231</v>
      </c>
      <c r="J2891" s="4" t="s">
        <v>60</v>
      </c>
      <c r="K2891" s="4">
        <v>45834</v>
      </c>
      <c r="L2891" s="4"/>
      <c r="M2891" s="4">
        <v>45835</v>
      </c>
      <c r="N2891" s="4"/>
      <c r="O2891" s="4" t="s">
        <v>60</v>
      </c>
      <c r="P2891" s="4" t="s">
        <v>60</v>
      </c>
      <c r="Q2891" s="4" t="s">
        <v>60</v>
      </c>
      <c r="R2891" s="4" t="s">
        <v>60</v>
      </c>
      <c r="S2891" s="4" t="s">
        <v>60</v>
      </c>
      <c r="T2891" s="4">
        <v>45836</v>
      </c>
      <c r="U2891" s="4"/>
      <c r="V2891" s="4"/>
      <c r="W2891" s="4">
        <v>45837</v>
      </c>
      <c r="X2891" s="4"/>
      <c r="Y2891" s="4" t="s">
        <v>60</v>
      </c>
      <c r="Z2891" s="4">
        <v>45839</v>
      </c>
      <c r="AA2891" s="4"/>
      <c r="AB2891" s="4" t="s">
        <v>60</v>
      </c>
      <c r="AC2891" s="4">
        <v>45840</v>
      </c>
      <c r="AD2891" s="4">
        <v>45841</v>
      </c>
      <c r="AE2891" s="4">
        <v>45843</v>
      </c>
      <c r="AF2891" s="4"/>
      <c r="AG2891" s="30" t="s">
        <v>119</v>
      </c>
      <c r="AH2891" s="30" t="s">
        <v>274</v>
      </c>
      <c r="AI2891" s="30" t="s">
        <v>544</v>
      </c>
      <c r="AJ2891" s="30" t="s">
        <v>275</v>
      </c>
      <c r="AK2891" s="30" t="s">
        <v>100</v>
      </c>
      <c r="AL2891" s="30" t="s">
        <v>276</v>
      </c>
      <c r="AM2891" s="30" t="s">
        <v>277</v>
      </c>
      <c r="AN2891" s="30">
        <v>25.21726</v>
      </c>
      <c r="AO2891" s="30" t="s">
        <v>68</v>
      </c>
      <c r="AP2891" s="30"/>
      <c r="AQ2891" s="30"/>
      <c r="AR2891" s="30" t="s">
        <v>68</v>
      </c>
      <c r="AS2891" s="30"/>
      <c r="AT2891" s="30"/>
      <c r="AU2891" s="30" t="s">
        <v>345</v>
      </c>
      <c r="AV2891" s="30" t="s">
        <v>346</v>
      </c>
      <c r="AW2891" s="30">
        <v>93.76249</v>
      </c>
      <c r="AX2891" s="30" t="s">
        <v>545</v>
      </c>
      <c r="AY2891" s="30" t="s">
        <v>546</v>
      </c>
      <c r="AZ2891" s="3">
        <v>1058</v>
      </c>
      <c r="BA2891" s="30" t="s">
        <v>60</v>
      </c>
      <c r="BB2891" s="30">
        <v>1058</v>
      </c>
      <c r="BC2891" s="30" t="s">
        <v>60</v>
      </c>
      <c r="BD2891" s="30" t="s">
        <v>60</v>
      </c>
      <c r="BE2891" s="30" t="s">
        <v>60</v>
      </c>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v>5232</v>
      </c>
      <c r="B2892" s="30" t="s">
        <v>17349</v>
      </c>
      <c r="C2892" s="30" t="s">
        <v>17350</v>
      </c>
      <c r="D2892" s="30" t="s">
        <v>86</v>
      </c>
      <c r="E2892" s="30" t="s">
        <v>170</v>
      </c>
      <c r="F2892" s="30" t="s">
        <v>59</v>
      </c>
      <c r="G2892" s="30">
        <v>3546</v>
      </c>
      <c r="H2892" s="4">
        <v>45833</v>
      </c>
      <c r="I2892" s="4">
        <v>37231</v>
      </c>
      <c r="J2892" s="4" t="s">
        <v>60</v>
      </c>
      <c r="K2892" s="4">
        <v>45834</v>
      </c>
      <c r="L2892" s="4"/>
      <c r="M2892" s="4">
        <v>45835</v>
      </c>
      <c r="N2892" s="4"/>
      <c r="O2892" s="4" t="s">
        <v>60</v>
      </c>
      <c r="P2892" s="4" t="s">
        <v>60</v>
      </c>
      <c r="Q2892" s="4" t="s">
        <v>60</v>
      </c>
      <c r="R2892" s="4" t="s">
        <v>60</v>
      </c>
      <c r="S2892" s="4" t="s">
        <v>60</v>
      </c>
      <c r="T2892" s="4">
        <v>45836</v>
      </c>
      <c r="U2892" s="4"/>
      <c r="V2892" s="4"/>
      <c r="W2892" s="4">
        <v>45837</v>
      </c>
      <c r="X2892" s="4"/>
      <c r="Y2892" s="4" t="s">
        <v>60</v>
      </c>
      <c r="Z2892" s="4">
        <v>45839</v>
      </c>
      <c r="AA2892" s="4"/>
      <c r="AB2892" s="4" t="s">
        <v>60</v>
      </c>
      <c r="AC2892" s="4">
        <v>45840</v>
      </c>
      <c r="AD2892" s="4">
        <v>45841</v>
      </c>
      <c r="AE2892" s="4">
        <v>45843</v>
      </c>
      <c r="AF2892" s="4"/>
      <c r="AG2892" s="30" t="s">
        <v>119</v>
      </c>
      <c r="AH2892" s="30" t="s">
        <v>294</v>
      </c>
      <c r="AI2892" s="30" t="s">
        <v>17351</v>
      </c>
      <c r="AJ2892" s="30" t="s">
        <v>295</v>
      </c>
      <c r="AK2892" s="30" t="s">
        <v>65</v>
      </c>
      <c r="AL2892" s="30" t="s">
        <v>331</v>
      </c>
      <c r="AM2892" s="30" t="s">
        <v>332</v>
      </c>
      <c r="AN2892" s="30">
        <v>103.20635</v>
      </c>
      <c r="AO2892" s="30" t="s">
        <v>68</v>
      </c>
      <c r="AP2892" s="30"/>
      <c r="AQ2892" s="30"/>
      <c r="AR2892" s="30" t="s">
        <v>68</v>
      </c>
      <c r="AS2892" s="30"/>
      <c r="AT2892" s="30"/>
      <c r="AU2892" s="30" t="s">
        <v>561</v>
      </c>
      <c r="AV2892" s="30" t="s">
        <v>562</v>
      </c>
      <c r="AW2892" s="30">
        <v>225.70335</v>
      </c>
      <c r="AX2892" s="30" t="s">
        <v>17352</v>
      </c>
      <c r="AY2892" s="30" t="s">
        <v>17353</v>
      </c>
      <c r="AZ2892" s="3">
        <v>3546</v>
      </c>
      <c r="BA2892" s="30" t="s">
        <v>60</v>
      </c>
      <c r="BB2892" s="30">
        <v>3546</v>
      </c>
      <c r="BC2892" s="30" t="s">
        <v>60</v>
      </c>
      <c r="BD2892" s="30" t="s">
        <v>60</v>
      </c>
      <c r="BE2892" s="30" t="s">
        <v>60</v>
      </c>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v>5233</v>
      </c>
      <c r="B2893" s="30" t="s">
        <v>17354</v>
      </c>
      <c r="C2893" s="30" t="s">
        <v>17355</v>
      </c>
      <c r="D2893" s="30" t="s">
        <v>95</v>
      </c>
      <c r="E2893" s="30" t="s">
        <v>96</v>
      </c>
      <c r="F2893" s="30" t="s">
        <v>59</v>
      </c>
      <c r="G2893" s="30">
        <v>546</v>
      </c>
      <c r="H2893" s="4">
        <v>45828</v>
      </c>
      <c r="I2893" s="4">
        <v>37231</v>
      </c>
      <c r="J2893" s="4" t="s">
        <v>60</v>
      </c>
      <c r="K2893" s="4">
        <v>45832</v>
      </c>
      <c r="L2893" s="4"/>
      <c r="M2893" s="4">
        <v>45833</v>
      </c>
      <c r="N2893" s="4"/>
      <c r="O2893" s="4">
        <v>45834</v>
      </c>
      <c r="P2893" s="4" t="s">
        <v>60</v>
      </c>
      <c r="Q2893" s="4">
        <v>45835</v>
      </c>
      <c r="R2893" s="4" t="s">
        <v>60</v>
      </c>
      <c r="S2893" s="4" t="s">
        <v>60</v>
      </c>
      <c r="T2893" s="4">
        <v>45836</v>
      </c>
      <c r="U2893" s="4"/>
      <c r="V2893" s="4"/>
      <c r="W2893" s="4">
        <v>45837</v>
      </c>
      <c r="X2893" s="4"/>
      <c r="Y2893" s="4" t="s">
        <v>60</v>
      </c>
      <c r="Z2893" s="4">
        <v>45839</v>
      </c>
      <c r="AA2893" s="4"/>
      <c r="AB2893" s="4" t="s">
        <v>60</v>
      </c>
      <c r="AC2893" s="4">
        <v>45840</v>
      </c>
      <c r="AD2893" s="4">
        <v>45841</v>
      </c>
      <c r="AE2893" s="4">
        <v>45843</v>
      </c>
      <c r="AF2893" s="4"/>
      <c r="AG2893" s="30" t="s">
        <v>119</v>
      </c>
      <c r="AH2893" s="30" t="s">
        <v>654</v>
      </c>
      <c r="AI2893" s="30" t="s">
        <v>17356</v>
      </c>
      <c r="AJ2893" s="30" t="s">
        <v>655</v>
      </c>
      <c r="AK2893" s="30" t="s">
        <v>65</v>
      </c>
      <c r="AL2893" s="30" t="s">
        <v>656</v>
      </c>
      <c r="AM2893" s="30" t="s">
        <v>657</v>
      </c>
      <c r="AN2893" s="30">
        <v>20.973970000000001</v>
      </c>
      <c r="AO2893" s="30" t="s">
        <v>68</v>
      </c>
      <c r="AP2893" s="30"/>
      <c r="AQ2893" s="30"/>
      <c r="AR2893" s="30" t="s">
        <v>68</v>
      </c>
      <c r="AS2893" s="30"/>
      <c r="AT2893" s="30"/>
      <c r="AU2893" s="30" t="s">
        <v>301</v>
      </c>
      <c r="AV2893" s="30" t="s">
        <v>302</v>
      </c>
      <c r="AW2893" s="30">
        <v>38.98997</v>
      </c>
      <c r="AX2893" s="30" t="s">
        <v>795</v>
      </c>
      <c r="AY2893" s="30" t="s">
        <v>796</v>
      </c>
      <c r="AZ2893" s="3">
        <v>546</v>
      </c>
      <c r="BA2893" s="30" t="s">
        <v>60</v>
      </c>
      <c r="BB2893" s="30">
        <v>546</v>
      </c>
      <c r="BC2893" s="30" t="s">
        <v>60</v>
      </c>
      <c r="BD2893" s="30" t="s">
        <v>60</v>
      </c>
      <c r="BE2893" s="30" t="s">
        <v>60</v>
      </c>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v>5234</v>
      </c>
      <c r="B2894" s="30" t="s">
        <v>17357</v>
      </c>
      <c r="C2894" s="30" t="s">
        <v>17358</v>
      </c>
      <c r="D2894" s="30" t="s">
        <v>95</v>
      </c>
      <c r="E2894" s="30" t="s">
        <v>96</v>
      </c>
      <c r="F2894" s="30" t="s">
        <v>59</v>
      </c>
      <c r="G2894" s="30">
        <v>3660</v>
      </c>
      <c r="H2894" s="4">
        <v>45828</v>
      </c>
      <c r="I2894" s="4">
        <v>37231</v>
      </c>
      <c r="J2894" s="4" t="s">
        <v>60</v>
      </c>
      <c r="K2894" s="4">
        <v>45832</v>
      </c>
      <c r="L2894" s="4"/>
      <c r="M2894" s="4">
        <v>45833</v>
      </c>
      <c r="N2894" s="4"/>
      <c r="O2894" s="4">
        <v>45834</v>
      </c>
      <c r="P2894" s="4" t="s">
        <v>60</v>
      </c>
      <c r="Q2894" s="4">
        <v>45835</v>
      </c>
      <c r="R2894" s="4" t="s">
        <v>60</v>
      </c>
      <c r="S2894" s="4" t="s">
        <v>60</v>
      </c>
      <c r="T2894" s="4">
        <v>45836</v>
      </c>
      <c r="U2894" s="4"/>
      <c r="V2894" s="4"/>
      <c r="W2894" s="4">
        <v>45837</v>
      </c>
      <c r="X2894" s="4"/>
      <c r="Y2894" s="4" t="s">
        <v>60</v>
      </c>
      <c r="Z2894" s="4">
        <v>45839</v>
      </c>
      <c r="AA2894" s="4"/>
      <c r="AB2894" s="4" t="s">
        <v>60</v>
      </c>
      <c r="AC2894" s="4">
        <v>45840</v>
      </c>
      <c r="AD2894" s="4">
        <v>45841</v>
      </c>
      <c r="AE2894" s="4">
        <v>45843</v>
      </c>
      <c r="AF2894" s="4"/>
      <c r="AG2894" s="30" t="s">
        <v>119</v>
      </c>
      <c r="AH2894" s="30" t="s">
        <v>654</v>
      </c>
      <c r="AI2894" s="30" t="s">
        <v>17356</v>
      </c>
      <c r="AJ2894" s="30" t="s">
        <v>655</v>
      </c>
      <c r="AK2894" s="30" t="s">
        <v>65</v>
      </c>
      <c r="AL2894" s="30" t="s">
        <v>656</v>
      </c>
      <c r="AM2894" s="30" t="s">
        <v>657</v>
      </c>
      <c r="AN2894" s="30">
        <v>140.48356000000001</v>
      </c>
      <c r="AO2894" s="30" t="s">
        <v>68</v>
      </c>
      <c r="AP2894" s="30"/>
      <c r="AQ2894" s="30"/>
      <c r="AR2894" s="30" t="s">
        <v>68</v>
      </c>
      <c r="AS2894" s="30"/>
      <c r="AT2894" s="30"/>
      <c r="AU2894" s="30" t="s">
        <v>301</v>
      </c>
      <c r="AV2894" s="30" t="s">
        <v>302</v>
      </c>
      <c r="AW2894" s="30">
        <v>261.15368000000001</v>
      </c>
      <c r="AX2894" s="30" t="s">
        <v>795</v>
      </c>
      <c r="AY2894" s="30" t="s">
        <v>796</v>
      </c>
      <c r="AZ2894" s="3">
        <v>3660</v>
      </c>
      <c r="BA2894" s="30" t="s">
        <v>60</v>
      </c>
      <c r="BB2894" s="30">
        <v>3660</v>
      </c>
      <c r="BC2894" s="30" t="s">
        <v>60</v>
      </c>
      <c r="BD2894" s="30" t="s">
        <v>60</v>
      </c>
      <c r="BE2894" s="30" t="s">
        <v>60</v>
      </c>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v>5242</v>
      </c>
      <c r="B2895" s="30" t="s">
        <v>17359</v>
      </c>
      <c r="C2895" s="30" t="s">
        <v>17360</v>
      </c>
      <c r="D2895" s="30" t="s">
        <v>95</v>
      </c>
      <c r="E2895" s="30" t="s">
        <v>96</v>
      </c>
      <c r="F2895" s="30" t="s">
        <v>59</v>
      </c>
      <c r="G2895" s="30">
        <v>2814</v>
      </c>
      <c r="H2895" s="4">
        <v>45828</v>
      </c>
      <c r="I2895" s="4">
        <v>37231</v>
      </c>
      <c r="J2895" s="4" t="s">
        <v>60</v>
      </c>
      <c r="K2895" s="4">
        <v>45832</v>
      </c>
      <c r="L2895" s="4"/>
      <c r="M2895" s="4">
        <v>45833</v>
      </c>
      <c r="N2895" s="4"/>
      <c r="O2895" s="4">
        <v>45834</v>
      </c>
      <c r="P2895" s="4" t="s">
        <v>60</v>
      </c>
      <c r="Q2895" s="4">
        <v>45835</v>
      </c>
      <c r="R2895" s="4" t="s">
        <v>60</v>
      </c>
      <c r="S2895" s="4" t="s">
        <v>60</v>
      </c>
      <c r="T2895" s="4">
        <v>45836</v>
      </c>
      <c r="U2895" s="4"/>
      <c r="V2895" s="4"/>
      <c r="W2895" s="4">
        <v>45837</v>
      </c>
      <c r="X2895" s="4"/>
      <c r="Y2895" s="4" t="s">
        <v>60</v>
      </c>
      <c r="Z2895" s="4">
        <v>45839</v>
      </c>
      <c r="AA2895" s="4"/>
      <c r="AB2895" s="4" t="s">
        <v>60</v>
      </c>
      <c r="AC2895" s="4">
        <v>45840</v>
      </c>
      <c r="AD2895" s="4">
        <v>45841</v>
      </c>
      <c r="AE2895" s="4">
        <v>45843</v>
      </c>
      <c r="AF2895" s="4"/>
      <c r="AG2895" s="30" t="s">
        <v>119</v>
      </c>
      <c r="AH2895" s="30" t="s">
        <v>654</v>
      </c>
      <c r="AI2895" s="30" t="s">
        <v>17361</v>
      </c>
      <c r="AJ2895" s="30" t="s">
        <v>655</v>
      </c>
      <c r="AK2895" s="30" t="s">
        <v>100</v>
      </c>
      <c r="AL2895" s="30" t="s">
        <v>656</v>
      </c>
      <c r="AM2895" s="30" t="s">
        <v>657</v>
      </c>
      <c r="AN2895" s="30">
        <v>126.15218</v>
      </c>
      <c r="AO2895" s="30" t="s">
        <v>68</v>
      </c>
      <c r="AP2895" s="30"/>
      <c r="AQ2895" s="30"/>
      <c r="AR2895" s="30" t="s">
        <v>68</v>
      </c>
      <c r="AS2895" s="30"/>
      <c r="AT2895" s="30"/>
      <c r="AU2895" s="30" t="s">
        <v>460</v>
      </c>
      <c r="AV2895" s="30" t="s">
        <v>461</v>
      </c>
      <c r="AW2895" s="30">
        <v>234.51552000000001</v>
      </c>
      <c r="AX2895" s="30" t="s">
        <v>12223</v>
      </c>
      <c r="AY2895" s="30" t="s">
        <v>12224</v>
      </c>
      <c r="AZ2895" s="3">
        <v>2814</v>
      </c>
      <c r="BA2895" s="30" t="s">
        <v>60</v>
      </c>
      <c r="BB2895" s="30">
        <v>2814</v>
      </c>
      <c r="BC2895" s="30" t="s">
        <v>60</v>
      </c>
      <c r="BD2895" s="30" t="s">
        <v>60</v>
      </c>
      <c r="BE2895" s="30" t="s">
        <v>60</v>
      </c>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v>5243</v>
      </c>
      <c r="B2896" s="30" t="s">
        <v>17362</v>
      </c>
      <c r="C2896" s="30" t="s">
        <v>17363</v>
      </c>
      <c r="D2896" s="30" t="s">
        <v>95</v>
      </c>
      <c r="E2896" s="30" t="s">
        <v>96</v>
      </c>
      <c r="F2896" s="30" t="s">
        <v>59</v>
      </c>
      <c r="G2896" s="30">
        <v>492</v>
      </c>
      <c r="H2896" s="4">
        <v>45828</v>
      </c>
      <c r="I2896" s="4">
        <v>37231</v>
      </c>
      <c r="J2896" s="4" t="s">
        <v>60</v>
      </c>
      <c r="K2896" s="4">
        <v>45832</v>
      </c>
      <c r="L2896" s="4"/>
      <c r="M2896" s="4">
        <v>45833</v>
      </c>
      <c r="N2896" s="4"/>
      <c r="O2896" s="4">
        <v>45834</v>
      </c>
      <c r="P2896" s="4" t="s">
        <v>60</v>
      </c>
      <c r="Q2896" s="4">
        <v>45835</v>
      </c>
      <c r="R2896" s="4" t="s">
        <v>60</v>
      </c>
      <c r="S2896" s="4" t="s">
        <v>60</v>
      </c>
      <c r="T2896" s="4">
        <v>45836</v>
      </c>
      <c r="U2896" s="4"/>
      <c r="V2896" s="4"/>
      <c r="W2896" s="4">
        <v>45837</v>
      </c>
      <c r="X2896" s="4"/>
      <c r="Y2896" s="4" t="s">
        <v>60</v>
      </c>
      <c r="Z2896" s="4">
        <v>45839</v>
      </c>
      <c r="AA2896" s="4"/>
      <c r="AB2896" s="4" t="s">
        <v>60</v>
      </c>
      <c r="AC2896" s="4">
        <v>45840</v>
      </c>
      <c r="AD2896" s="4">
        <v>45841</v>
      </c>
      <c r="AE2896" s="4">
        <v>45843</v>
      </c>
      <c r="AF2896" s="4"/>
      <c r="AG2896" s="30" t="s">
        <v>119</v>
      </c>
      <c r="AH2896" s="30" t="s">
        <v>654</v>
      </c>
      <c r="AI2896" s="30" t="s">
        <v>17364</v>
      </c>
      <c r="AJ2896" s="30" t="s">
        <v>655</v>
      </c>
      <c r="AK2896" s="30" t="s">
        <v>100</v>
      </c>
      <c r="AL2896" s="30" t="s">
        <v>656</v>
      </c>
      <c r="AM2896" s="30" t="s">
        <v>657</v>
      </c>
      <c r="AN2896" s="30">
        <v>22.440020000000001</v>
      </c>
      <c r="AO2896" s="30" t="s">
        <v>68</v>
      </c>
      <c r="AP2896" s="30"/>
      <c r="AQ2896" s="30"/>
      <c r="AR2896" s="30" t="s">
        <v>68</v>
      </c>
      <c r="AS2896" s="30"/>
      <c r="AT2896" s="30"/>
      <c r="AU2896" s="30" t="s">
        <v>483</v>
      </c>
      <c r="AV2896" s="30" t="s">
        <v>484</v>
      </c>
      <c r="AW2896" s="30">
        <v>41.716320000000003</v>
      </c>
      <c r="AX2896" s="30" t="s">
        <v>17365</v>
      </c>
      <c r="AY2896" s="30" t="s">
        <v>17366</v>
      </c>
      <c r="AZ2896" s="3">
        <v>492</v>
      </c>
      <c r="BA2896" s="30" t="s">
        <v>60</v>
      </c>
      <c r="BB2896" s="30">
        <v>492</v>
      </c>
      <c r="BC2896" s="30" t="s">
        <v>60</v>
      </c>
      <c r="BD2896" s="30" t="s">
        <v>60</v>
      </c>
      <c r="BE2896" s="30" t="s">
        <v>60</v>
      </c>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v>5244</v>
      </c>
      <c r="B2897" s="30" t="s">
        <v>17367</v>
      </c>
      <c r="C2897" s="30" t="s">
        <v>17368</v>
      </c>
      <c r="D2897" s="30" t="s">
        <v>95</v>
      </c>
      <c r="E2897" s="30" t="s">
        <v>96</v>
      </c>
      <c r="F2897" s="30" t="s">
        <v>59</v>
      </c>
      <c r="G2897" s="30">
        <v>4104</v>
      </c>
      <c r="H2897" s="4">
        <v>45828</v>
      </c>
      <c r="I2897" s="4">
        <v>37231</v>
      </c>
      <c r="J2897" s="4" t="s">
        <v>60</v>
      </c>
      <c r="K2897" s="4">
        <v>45832</v>
      </c>
      <c r="L2897" s="4"/>
      <c r="M2897" s="4">
        <v>45833</v>
      </c>
      <c r="N2897" s="4"/>
      <c r="O2897" s="4">
        <v>45834</v>
      </c>
      <c r="P2897" s="4" t="s">
        <v>60</v>
      </c>
      <c r="Q2897" s="4">
        <v>45835</v>
      </c>
      <c r="R2897" s="4" t="s">
        <v>60</v>
      </c>
      <c r="S2897" s="4" t="s">
        <v>60</v>
      </c>
      <c r="T2897" s="4">
        <v>45836</v>
      </c>
      <c r="U2897" s="4"/>
      <c r="V2897" s="4"/>
      <c r="W2897" s="4">
        <v>45837</v>
      </c>
      <c r="X2897" s="4"/>
      <c r="Y2897" s="4" t="s">
        <v>60</v>
      </c>
      <c r="Z2897" s="4">
        <v>45839</v>
      </c>
      <c r="AA2897" s="4"/>
      <c r="AB2897" s="4" t="s">
        <v>60</v>
      </c>
      <c r="AC2897" s="4">
        <v>45840</v>
      </c>
      <c r="AD2897" s="4">
        <v>45841</v>
      </c>
      <c r="AE2897" s="4">
        <v>45843</v>
      </c>
      <c r="AF2897" s="4"/>
      <c r="AG2897" s="30" t="s">
        <v>119</v>
      </c>
      <c r="AH2897" s="30" t="s">
        <v>654</v>
      </c>
      <c r="AI2897" s="30" t="s">
        <v>17369</v>
      </c>
      <c r="AJ2897" s="30" t="s">
        <v>655</v>
      </c>
      <c r="AK2897" s="30" t="s">
        <v>100</v>
      </c>
      <c r="AL2897" s="30" t="s">
        <v>656</v>
      </c>
      <c r="AM2897" s="30" t="s">
        <v>657</v>
      </c>
      <c r="AN2897" s="30">
        <v>183.84743</v>
      </c>
      <c r="AO2897" s="30" t="s">
        <v>68</v>
      </c>
      <c r="AP2897" s="30"/>
      <c r="AQ2897" s="30"/>
      <c r="AR2897" s="30" t="s">
        <v>68</v>
      </c>
      <c r="AS2897" s="30"/>
      <c r="AT2897" s="30"/>
      <c r="AU2897" s="30" t="s">
        <v>460</v>
      </c>
      <c r="AV2897" s="30" t="s">
        <v>461</v>
      </c>
      <c r="AW2897" s="30">
        <v>341.77023000000003</v>
      </c>
      <c r="AX2897" s="30" t="s">
        <v>1872</v>
      </c>
      <c r="AY2897" s="30" t="s">
        <v>1873</v>
      </c>
      <c r="AZ2897" s="3">
        <v>4104</v>
      </c>
      <c r="BA2897" s="30" t="s">
        <v>60</v>
      </c>
      <c r="BB2897" s="30">
        <v>4104</v>
      </c>
      <c r="BC2897" s="30" t="s">
        <v>60</v>
      </c>
      <c r="BD2897" s="30" t="s">
        <v>60</v>
      </c>
      <c r="BE2897" s="30" t="s">
        <v>60</v>
      </c>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v>5245</v>
      </c>
      <c r="B2898" s="30" t="s">
        <v>17370</v>
      </c>
      <c r="C2898" s="30" t="s">
        <v>17371</v>
      </c>
      <c r="D2898" s="30" t="s">
        <v>95</v>
      </c>
      <c r="E2898" s="30" t="s">
        <v>96</v>
      </c>
      <c r="F2898" s="30" t="s">
        <v>59</v>
      </c>
      <c r="G2898" s="30">
        <v>6672</v>
      </c>
      <c r="H2898" s="4">
        <v>45828</v>
      </c>
      <c r="I2898" s="4">
        <v>37231</v>
      </c>
      <c r="J2898" s="4" t="s">
        <v>60</v>
      </c>
      <c r="K2898" s="4">
        <v>45832</v>
      </c>
      <c r="L2898" s="4"/>
      <c r="M2898" s="4">
        <v>45833</v>
      </c>
      <c r="N2898" s="4"/>
      <c r="O2898" s="4">
        <v>45834</v>
      </c>
      <c r="P2898" s="4" t="s">
        <v>60</v>
      </c>
      <c r="Q2898" s="4">
        <v>45835</v>
      </c>
      <c r="R2898" s="4" t="s">
        <v>60</v>
      </c>
      <c r="S2898" s="4" t="s">
        <v>60</v>
      </c>
      <c r="T2898" s="4">
        <v>45836</v>
      </c>
      <c r="U2898" s="4"/>
      <c r="V2898" s="4"/>
      <c r="W2898" s="4">
        <v>45837</v>
      </c>
      <c r="X2898" s="4"/>
      <c r="Y2898" s="4" t="s">
        <v>60</v>
      </c>
      <c r="Z2898" s="4">
        <v>45839</v>
      </c>
      <c r="AA2898" s="4"/>
      <c r="AB2898" s="4" t="s">
        <v>60</v>
      </c>
      <c r="AC2898" s="4">
        <v>45840</v>
      </c>
      <c r="AD2898" s="4">
        <v>45841</v>
      </c>
      <c r="AE2898" s="4">
        <v>45843</v>
      </c>
      <c r="AF2898" s="4"/>
      <c r="AG2898" s="30" t="s">
        <v>119</v>
      </c>
      <c r="AH2898" s="30" t="s">
        <v>654</v>
      </c>
      <c r="AI2898" s="30" t="s">
        <v>17364</v>
      </c>
      <c r="AJ2898" s="30" t="s">
        <v>655</v>
      </c>
      <c r="AK2898" s="30" t="s">
        <v>100</v>
      </c>
      <c r="AL2898" s="30" t="s">
        <v>656</v>
      </c>
      <c r="AM2898" s="30" t="s">
        <v>657</v>
      </c>
      <c r="AN2898" s="30">
        <v>298.95875999999998</v>
      </c>
      <c r="AO2898" s="30" t="s">
        <v>68</v>
      </c>
      <c r="AP2898" s="30"/>
      <c r="AQ2898" s="30"/>
      <c r="AR2898" s="30" t="s">
        <v>68</v>
      </c>
      <c r="AS2898" s="30"/>
      <c r="AT2898" s="30"/>
      <c r="AU2898" s="30" t="s">
        <v>483</v>
      </c>
      <c r="AV2898" s="30" t="s">
        <v>484</v>
      </c>
      <c r="AW2898" s="30">
        <v>555.76093000000003</v>
      </c>
      <c r="AX2898" s="30" t="s">
        <v>17365</v>
      </c>
      <c r="AY2898" s="30" t="s">
        <v>17366</v>
      </c>
      <c r="AZ2898" s="3">
        <v>6672</v>
      </c>
      <c r="BA2898" s="30" t="s">
        <v>60</v>
      </c>
      <c r="BB2898" s="30">
        <v>6672</v>
      </c>
      <c r="BC2898" s="30" t="s">
        <v>60</v>
      </c>
      <c r="BD2898" s="30" t="s">
        <v>60</v>
      </c>
      <c r="BE2898" s="30" t="s">
        <v>60</v>
      </c>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v>5246</v>
      </c>
      <c r="B2899" s="30" t="s">
        <v>17372</v>
      </c>
      <c r="C2899" s="30" t="s">
        <v>17373</v>
      </c>
      <c r="D2899" s="30" t="s">
        <v>95</v>
      </c>
      <c r="E2899" s="30" t="s">
        <v>96</v>
      </c>
      <c r="F2899" s="30" t="s">
        <v>59</v>
      </c>
      <c r="G2899" s="30">
        <v>210</v>
      </c>
      <c r="H2899" s="4">
        <v>45828</v>
      </c>
      <c r="I2899" s="4">
        <v>37231</v>
      </c>
      <c r="J2899" s="4" t="s">
        <v>60</v>
      </c>
      <c r="K2899" s="4">
        <v>45832</v>
      </c>
      <c r="L2899" s="4"/>
      <c r="M2899" s="4">
        <v>45833</v>
      </c>
      <c r="N2899" s="4"/>
      <c r="O2899" s="4">
        <v>45834</v>
      </c>
      <c r="P2899" s="4" t="s">
        <v>60</v>
      </c>
      <c r="Q2899" s="4">
        <v>45835</v>
      </c>
      <c r="R2899" s="4" t="s">
        <v>60</v>
      </c>
      <c r="S2899" s="4" t="s">
        <v>60</v>
      </c>
      <c r="T2899" s="4">
        <v>45836</v>
      </c>
      <c r="U2899" s="4"/>
      <c r="V2899" s="4"/>
      <c r="W2899" s="4">
        <v>45837</v>
      </c>
      <c r="X2899" s="4"/>
      <c r="Y2899" s="4" t="s">
        <v>60</v>
      </c>
      <c r="Z2899" s="4">
        <v>45839</v>
      </c>
      <c r="AA2899" s="4"/>
      <c r="AB2899" s="4" t="s">
        <v>60</v>
      </c>
      <c r="AC2899" s="4">
        <v>45840</v>
      </c>
      <c r="AD2899" s="4">
        <v>45841</v>
      </c>
      <c r="AE2899" s="4">
        <v>45843</v>
      </c>
      <c r="AF2899" s="4"/>
      <c r="AG2899" s="30" t="s">
        <v>119</v>
      </c>
      <c r="AH2899" s="30" t="s">
        <v>654</v>
      </c>
      <c r="AI2899" s="30" t="s">
        <v>17361</v>
      </c>
      <c r="AJ2899" s="30" t="s">
        <v>655</v>
      </c>
      <c r="AK2899" s="30" t="s">
        <v>100</v>
      </c>
      <c r="AL2899" s="30" t="s">
        <v>656</v>
      </c>
      <c r="AM2899" s="30" t="s">
        <v>657</v>
      </c>
      <c r="AN2899" s="30">
        <v>9.5647199999999994</v>
      </c>
      <c r="AO2899" s="30" t="s">
        <v>68</v>
      </c>
      <c r="AP2899" s="30"/>
      <c r="AQ2899" s="30"/>
      <c r="AR2899" s="30" t="s">
        <v>68</v>
      </c>
      <c r="AS2899" s="30"/>
      <c r="AT2899" s="30"/>
      <c r="AU2899" s="30" t="s">
        <v>460</v>
      </c>
      <c r="AV2899" s="30" t="s">
        <v>461</v>
      </c>
      <c r="AW2899" s="30">
        <v>17.78088</v>
      </c>
      <c r="AX2899" s="30" t="s">
        <v>12223</v>
      </c>
      <c r="AY2899" s="30" t="s">
        <v>12224</v>
      </c>
      <c r="AZ2899" s="3">
        <v>210</v>
      </c>
      <c r="BA2899" s="30" t="s">
        <v>60</v>
      </c>
      <c r="BB2899" s="30">
        <v>210</v>
      </c>
      <c r="BC2899" s="30" t="s">
        <v>60</v>
      </c>
      <c r="BD2899" s="30" t="s">
        <v>60</v>
      </c>
      <c r="BE2899" s="30" t="s">
        <v>60</v>
      </c>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v>5247</v>
      </c>
      <c r="B2900" s="30" t="s">
        <v>17374</v>
      </c>
      <c r="C2900" s="30" t="s">
        <v>17375</v>
      </c>
      <c r="D2900" s="30" t="s">
        <v>95</v>
      </c>
      <c r="E2900" s="30" t="s">
        <v>96</v>
      </c>
      <c r="F2900" s="30" t="s">
        <v>59</v>
      </c>
      <c r="G2900" s="30">
        <v>816</v>
      </c>
      <c r="H2900" s="4">
        <v>45828</v>
      </c>
      <c r="I2900" s="4">
        <v>37231</v>
      </c>
      <c r="J2900" s="4" t="s">
        <v>60</v>
      </c>
      <c r="K2900" s="4">
        <v>45832</v>
      </c>
      <c r="L2900" s="4"/>
      <c r="M2900" s="4">
        <v>45833</v>
      </c>
      <c r="N2900" s="4"/>
      <c r="O2900" s="4">
        <v>45834</v>
      </c>
      <c r="P2900" s="4" t="s">
        <v>60</v>
      </c>
      <c r="Q2900" s="4">
        <v>45835</v>
      </c>
      <c r="R2900" s="4" t="s">
        <v>60</v>
      </c>
      <c r="S2900" s="4" t="s">
        <v>60</v>
      </c>
      <c r="T2900" s="4">
        <v>45836</v>
      </c>
      <c r="U2900" s="4"/>
      <c r="V2900" s="4"/>
      <c r="W2900" s="4">
        <v>45837</v>
      </c>
      <c r="X2900" s="4"/>
      <c r="Y2900" s="4" t="s">
        <v>60</v>
      </c>
      <c r="Z2900" s="4">
        <v>45839</v>
      </c>
      <c r="AA2900" s="4"/>
      <c r="AB2900" s="4" t="s">
        <v>60</v>
      </c>
      <c r="AC2900" s="4">
        <v>45840</v>
      </c>
      <c r="AD2900" s="4">
        <v>45841</v>
      </c>
      <c r="AE2900" s="4">
        <v>45843</v>
      </c>
      <c r="AF2900" s="4"/>
      <c r="AG2900" s="30" t="s">
        <v>119</v>
      </c>
      <c r="AH2900" s="30" t="s">
        <v>654</v>
      </c>
      <c r="AI2900" s="30" t="s">
        <v>17369</v>
      </c>
      <c r="AJ2900" s="30" t="s">
        <v>655</v>
      </c>
      <c r="AK2900" s="30" t="s">
        <v>100</v>
      </c>
      <c r="AL2900" s="30" t="s">
        <v>656</v>
      </c>
      <c r="AM2900" s="30" t="s">
        <v>657</v>
      </c>
      <c r="AN2900" s="30">
        <v>37.2224</v>
      </c>
      <c r="AO2900" s="30" t="s">
        <v>68</v>
      </c>
      <c r="AP2900" s="30"/>
      <c r="AQ2900" s="30"/>
      <c r="AR2900" s="30" t="s">
        <v>68</v>
      </c>
      <c r="AS2900" s="30"/>
      <c r="AT2900" s="30"/>
      <c r="AU2900" s="30" t="s">
        <v>460</v>
      </c>
      <c r="AV2900" s="30" t="s">
        <v>461</v>
      </c>
      <c r="AW2900" s="30">
        <v>69.19699</v>
      </c>
      <c r="AX2900" s="30" t="s">
        <v>1872</v>
      </c>
      <c r="AY2900" s="30" t="s">
        <v>1873</v>
      </c>
      <c r="AZ2900" s="3">
        <v>816</v>
      </c>
      <c r="BA2900" s="30" t="s">
        <v>60</v>
      </c>
      <c r="BB2900" s="30">
        <v>816</v>
      </c>
      <c r="BC2900" s="30" t="s">
        <v>60</v>
      </c>
      <c r="BD2900" s="30" t="s">
        <v>60</v>
      </c>
      <c r="BE2900" s="30" t="s">
        <v>60</v>
      </c>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v>5248</v>
      </c>
      <c r="B2901" s="30" t="s">
        <v>17376</v>
      </c>
      <c r="C2901" s="30" t="s">
        <v>17377</v>
      </c>
      <c r="D2901" s="30" t="s">
        <v>95</v>
      </c>
      <c r="E2901" s="30" t="s">
        <v>96</v>
      </c>
      <c r="F2901" s="30" t="s">
        <v>59</v>
      </c>
      <c r="G2901" s="30">
        <v>936</v>
      </c>
      <c r="H2901" s="4">
        <v>45828</v>
      </c>
      <c r="I2901" s="4">
        <v>37231</v>
      </c>
      <c r="J2901" s="4" t="s">
        <v>60</v>
      </c>
      <c r="K2901" s="4">
        <v>45832</v>
      </c>
      <c r="L2901" s="4"/>
      <c r="M2901" s="4">
        <v>45833</v>
      </c>
      <c r="N2901" s="4"/>
      <c r="O2901" s="4">
        <v>45834</v>
      </c>
      <c r="P2901" s="4" t="s">
        <v>60</v>
      </c>
      <c r="Q2901" s="4">
        <v>45835</v>
      </c>
      <c r="R2901" s="4" t="s">
        <v>60</v>
      </c>
      <c r="S2901" s="4" t="s">
        <v>60</v>
      </c>
      <c r="T2901" s="4">
        <v>45836</v>
      </c>
      <c r="U2901" s="4"/>
      <c r="V2901" s="4"/>
      <c r="W2901" s="4">
        <v>45837</v>
      </c>
      <c r="X2901" s="4"/>
      <c r="Y2901" s="4" t="s">
        <v>60</v>
      </c>
      <c r="Z2901" s="4">
        <v>45839</v>
      </c>
      <c r="AA2901" s="4"/>
      <c r="AB2901" s="4" t="s">
        <v>60</v>
      </c>
      <c r="AC2901" s="4">
        <v>45840</v>
      </c>
      <c r="AD2901" s="4">
        <v>45841</v>
      </c>
      <c r="AE2901" s="4">
        <v>45843</v>
      </c>
      <c r="AF2901" s="4"/>
      <c r="AG2901" s="30" t="s">
        <v>119</v>
      </c>
      <c r="AH2901" s="30" t="s">
        <v>654</v>
      </c>
      <c r="AI2901" s="30" t="s">
        <v>17378</v>
      </c>
      <c r="AJ2901" s="30" t="s">
        <v>655</v>
      </c>
      <c r="AK2901" s="30" t="s">
        <v>65</v>
      </c>
      <c r="AL2901" s="30" t="s">
        <v>656</v>
      </c>
      <c r="AM2901" s="30" t="s">
        <v>657</v>
      </c>
      <c r="AN2901" s="30">
        <v>35.970770000000002</v>
      </c>
      <c r="AO2901" s="30" t="s">
        <v>68</v>
      </c>
      <c r="AP2901" s="30"/>
      <c r="AQ2901" s="30"/>
      <c r="AR2901" s="30" t="s">
        <v>68</v>
      </c>
      <c r="AS2901" s="30"/>
      <c r="AT2901" s="30"/>
      <c r="AU2901" s="30" t="s">
        <v>682</v>
      </c>
      <c r="AV2901" s="30" t="s">
        <v>683</v>
      </c>
      <c r="AW2901" s="30">
        <v>66.868399999999994</v>
      </c>
      <c r="AX2901" s="30" t="s">
        <v>17379</v>
      </c>
      <c r="AY2901" s="30" t="s">
        <v>17380</v>
      </c>
      <c r="AZ2901" s="3">
        <v>936</v>
      </c>
      <c r="BA2901" s="30" t="s">
        <v>60</v>
      </c>
      <c r="BB2901" s="30">
        <v>936</v>
      </c>
      <c r="BC2901" s="30" t="s">
        <v>60</v>
      </c>
      <c r="BD2901" s="30" t="s">
        <v>60</v>
      </c>
      <c r="BE2901" s="30" t="s">
        <v>60</v>
      </c>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v>5249</v>
      </c>
      <c r="B2902" s="30" t="s">
        <v>17381</v>
      </c>
      <c r="C2902" s="30" t="s">
        <v>17382</v>
      </c>
      <c r="D2902" s="30" t="s">
        <v>95</v>
      </c>
      <c r="E2902" s="30" t="s">
        <v>96</v>
      </c>
      <c r="F2902" s="30" t="s">
        <v>59</v>
      </c>
      <c r="G2902" s="30">
        <v>4950</v>
      </c>
      <c r="H2902" s="4">
        <v>45829</v>
      </c>
      <c r="I2902" s="4">
        <v>37231</v>
      </c>
      <c r="J2902" s="4" t="s">
        <v>60</v>
      </c>
      <c r="K2902" s="4">
        <v>45832</v>
      </c>
      <c r="L2902" s="4"/>
      <c r="M2902" s="4">
        <v>45833</v>
      </c>
      <c r="N2902" s="4"/>
      <c r="O2902" s="4">
        <v>45834</v>
      </c>
      <c r="P2902" s="4" t="s">
        <v>60</v>
      </c>
      <c r="Q2902" s="4">
        <v>45835</v>
      </c>
      <c r="R2902" s="4" t="s">
        <v>60</v>
      </c>
      <c r="S2902" s="4" t="s">
        <v>60</v>
      </c>
      <c r="T2902" s="4">
        <v>45836</v>
      </c>
      <c r="U2902" s="4"/>
      <c r="V2902" s="4"/>
      <c r="W2902" s="4">
        <v>45837</v>
      </c>
      <c r="X2902" s="4"/>
      <c r="Y2902" s="4" t="s">
        <v>60</v>
      </c>
      <c r="Z2902" s="4">
        <v>45839</v>
      </c>
      <c r="AA2902" s="4"/>
      <c r="AB2902" s="4" t="s">
        <v>60</v>
      </c>
      <c r="AC2902" s="4">
        <v>45840</v>
      </c>
      <c r="AD2902" s="4">
        <v>45841</v>
      </c>
      <c r="AE2902" s="4">
        <v>45843</v>
      </c>
      <c r="AF2902" s="4"/>
      <c r="AG2902" s="30" t="s">
        <v>119</v>
      </c>
      <c r="AH2902" s="30" t="s">
        <v>654</v>
      </c>
      <c r="AI2902" s="30" t="s">
        <v>17378</v>
      </c>
      <c r="AJ2902" s="30" t="s">
        <v>655</v>
      </c>
      <c r="AK2902" s="30" t="s">
        <v>65</v>
      </c>
      <c r="AL2902" s="30" t="s">
        <v>656</v>
      </c>
      <c r="AM2902" s="30" t="s">
        <v>657</v>
      </c>
      <c r="AN2902" s="30">
        <v>189.98400000000001</v>
      </c>
      <c r="AO2902" s="30" t="s">
        <v>68</v>
      </c>
      <c r="AP2902" s="30"/>
      <c r="AQ2902" s="30"/>
      <c r="AR2902" s="30" t="s">
        <v>68</v>
      </c>
      <c r="AS2902" s="30"/>
      <c r="AT2902" s="30"/>
      <c r="AU2902" s="30" t="s">
        <v>682</v>
      </c>
      <c r="AV2902" s="30" t="s">
        <v>683</v>
      </c>
      <c r="AW2902" s="30">
        <v>353.17308000000003</v>
      </c>
      <c r="AX2902" s="30" t="s">
        <v>17379</v>
      </c>
      <c r="AY2902" s="30" t="s">
        <v>17380</v>
      </c>
      <c r="AZ2902" s="3">
        <v>4950</v>
      </c>
      <c r="BA2902" s="30" t="s">
        <v>60</v>
      </c>
      <c r="BB2902" s="30">
        <v>4950</v>
      </c>
      <c r="BC2902" s="30" t="s">
        <v>60</v>
      </c>
      <c r="BD2902" s="30" t="s">
        <v>60</v>
      </c>
      <c r="BE2902" s="30" t="s">
        <v>60</v>
      </c>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v>5250</v>
      </c>
      <c r="B2903" s="30" t="s">
        <v>17383</v>
      </c>
      <c r="C2903" s="30" t="s">
        <v>17384</v>
      </c>
      <c r="D2903" s="30" t="s">
        <v>272</v>
      </c>
      <c r="E2903" s="30" t="s">
        <v>342</v>
      </c>
      <c r="F2903" s="30" t="s">
        <v>59</v>
      </c>
      <c r="G2903" s="30">
        <v>4226</v>
      </c>
      <c r="H2903" s="4">
        <v>45833</v>
      </c>
      <c r="I2903" s="4">
        <v>37231</v>
      </c>
      <c r="J2903" s="4" t="s">
        <v>60</v>
      </c>
      <c r="K2903" s="4">
        <v>45834</v>
      </c>
      <c r="L2903" s="4"/>
      <c r="M2903" s="4">
        <v>45835</v>
      </c>
      <c r="N2903" s="4"/>
      <c r="O2903" s="4" t="s">
        <v>60</v>
      </c>
      <c r="P2903" s="4" t="s">
        <v>60</v>
      </c>
      <c r="Q2903" s="4" t="s">
        <v>60</v>
      </c>
      <c r="R2903" s="4" t="s">
        <v>60</v>
      </c>
      <c r="S2903" s="4" t="s">
        <v>60</v>
      </c>
      <c r="T2903" s="4">
        <v>45836</v>
      </c>
      <c r="U2903" s="4"/>
      <c r="V2903" s="4"/>
      <c r="W2903" s="4">
        <v>45837</v>
      </c>
      <c r="X2903" s="4"/>
      <c r="Y2903" s="4" t="s">
        <v>60</v>
      </c>
      <c r="Z2903" s="4">
        <v>45839</v>
      </c>
      <c r="AA2903" s="4"/>
      <c r="AB2903" s="4" t="s">
        <v>60</v>
      </c>
      <c r="AC2903" s="4">
        <v>45840</v>
      </c>
      <c r="AD2903" s="4">
        <v>45841</v>
      </c>
      <c r="AE2903" s="4">
        <v>45843</v>
      </c>
      <c r="AF2903" s="4"/>
      <c r="AG2903" s="30" t="s">
        <v>119</v>
      </c>
      <c r="AH2903" s="30" t="s">
        <v>1242</v>
      </c>
      <c r="AI2903" s="30" t="s">
        <v>17385</v>
      </c>
      <c r="AJ2903" s="30" t="s">
        <v>1243</v>
      </c>
      <c r="AK2903" s="30" t="s">
        <v>100</v>
      </c>
      <c r="AL2903" s="30" t="s">
        <v>348</v>
      </c>
      <c r="AM2903" s="30" t="s">
        <v>349</v>
      </c>
      <c r="AN2903" s="30">
        <v>62.622520000000002</v>
      </c>
      <c r="AO2903" s="30" t="s">
        <v>68</v>
      </c>
      <c r="AP2903" s="30"/>
      <c r="AQ2903" s="30"/>
      <c r="AR2903" s="30" t="s">
        <v>68</v>
      </c>
      <c r="AS2903" s="30"/>
      <c r="AT2903" s="30"/>
      <c r="AU2903" s="30" t="s">
        <v>17386</v>
      </c>
      <c r="AV2903" s="30" t="s">
        <v>17387</v>
      </c>
      <c r="AW2903" s="30">
        <v>273.86387999999999</v>
      </c>
      <c r="AX2903" s="30" t="s">
        <v>17388</v>
      </c>
      <c r="AY2903" s="30" t="s">
        <v>17389</v>
      </c>
      <c r="AZ2903" s="3">
        <v>4226</v>
      </c>
      <c r="BA2903" s="30" t="s">
        <v>60</v>
      </c>
      <c r="BB2903" s="30">
        <v>4226</v>
      </c>
      <c r="BC2903" s="30" t="s">
        <v>60</v>
      </c>
      <c r="BD2903" s="30" t="s">
        <v>60</v>
      </c>
      <c r="BE2903" s="30" t="s">
        <v>60</v>
      </c>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v>5251</v>
      </c>
      <c r="B2904" s="30" t="s">
        <v>17390</v>
      </c>
      <c r="C2904" s="30" t="s">
        <v>17391</v>
      </c>
      <c r="D2904" s="30" t="s">
        <v>272</v>
      </c>
      <c r="E2904" s="30" t="s">
        <v>342</v>
      </c>
      <c r="F2904" s="30" t="s">
        <v>59</v>
      </c>
      <c r="G2904" s="30">
        <v>12635</v>
      </c>
      <c r="H2904" s="4">
        <v>45833</v>
      </c>
      <c r="I2904" s="4">
        <v>37231</v>
      </c>
      <c r="J2904" s="4" t="s">
        <v>60</v>
      </c>
      <c r="K2904" s="4">
        <v>45834</v>
      </c>
      <c r="L2904" s="4"/>
      <c r="M2904" s="4">
        <v>45835</v>
      </c>
      <c r="N2904" s="4"/>
      <c r="O2904" s="4" t="s">
        <v>60</v>
      </c>
      <c r="P2904" s="4" t="s">
        <v>60</v>
      </c>
      <c r="Q2904" s="4" t="s">
        <v>60</v>
      </c>
      <c r="R2904" s="4" t="s">
        <v>60</v>
      </c>
      <c r="S2904" s="4" t="s">
        <v>60</v>
      </c>
      <c r="T2904" s="4">
        <v>45836</v>
      </c>
      <c r="U2904" s="4"/>
      <c r="V2904" s="4"/>
      <c r="W2904" s="4">
        <v>45837</v>
      </c>
      <c r="X2904" s="4"/>
      <c r="Y2904" s="4" t="s">
        <v>60</v>
      </c>
      <c r="Z2904" s="4">
        <v>45839</v>
      </c>
      <c r="AA2904" s="4"/>
      <c r="AB2904" s="4" t="s">
        <v>60</v>
      </c>
      <c r="AC2904" s="4">
        <v>45840</v>
      </c>
      <c r="AD2904" s="4">
        <v>45841</v>
      </c>
      <c r="AE2904" s="4">
        <v>45843</v>
      </c>
      <c r="AF2904" s="4"/>
      <c r="AG2904" s="30" t="s">
        <v>119</v>
      </c>
      <c r="AH2904" s="30" t="s">
        <v>1242</v>
      </c>
      <c r="AI2904" s="30" t="s">
        <v>17392</v>
      </c>
      <c r="AJ2904" s="30" t="s">
        <v>1243</v>
      </c>
      <c r="AK2904" s="30" t="s">
        <v>100</v>
      </c>
      <c r="AL2904" s="30" t="s">
        <v>348</v>
      </c>
      <c r="AM2904" s="30" t="s">
        <v>349</v>
      </c>
      <c r="AN2904" s="30">
        <v>228.68476999999999</v>
      </c>
      <c r="AO2904" s="30" t="s">
        <v>68</v>
      </c>
      <c r="AP2904" s="30"/>
      <c r="AQ2904" s="30"/>
      <c r="AR2904" s="30" t="s">
        <v>68</v>
      </c>
      <c r="AS2904" s="30"/>
      <c r="AT2904" s="30"/>
      <c r="AU2904" s="30" t="s">
        <v>350</v>
      </c>
      <c r="AV2904" s="30" t="s">
        <v>351</v>
      </c>
      <c r="AW2904" s="30">
        <v>1000.1398799999999</v>
      </c>
      <c r="AX2904" s="30" t="s">
        <v>17393</v>
      </c>
      <c r="AY2904" s="30" t="s">
        <v>17394</v>
      </c>
      <c r="AZ2904" s="3">
        <v>12635</v>
      </c>
      <c r="BA2904" s="30" t="s">
        <v>60</v>
      </c>
      <c r="BB2904" s="30">
        <v>12635</v>
      </c>
      <c r="BC2904" s="30" t="s">
        <v>60</v>
      </c>
      <c r="BD2904" s="30" t="s">
        <v>60</v>
      </c>
      <c r="BE2904" s="30" t="s">
        <v>60</v>
      </c>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v>5253</v>
      </c>
      <c r="B2905" s="30" t="s">
        <v>17395</v>
      </c>
      <c r="C2905" s="30" t="s">
        <v>17396</v>
      </c>
      <c r="D2905" s="30" t="s">
        <v>86</v>
      </c>
      <c r="E2905" s="30" t="s">
        <v>163</v>
      </c>
      <c r="F2905" s="30" t="s">
        <v>59</v>
      </c>
      <c r="G2905" s="30">
        <v>65</v>
      </c>
      <c r="H2905" s="4">
        <v>45833</v>
      </c>
      <c r="I2905" s="4">
        <v>37231</v>
      </c>
      <c r="J2905" s="4" t="s">
        <v>60</v>
      </c>
      <c r="K2905" s="4">
        <v>45834</v>
      </c>
      <c r="L2905" s="4"/>
      <c r="M2905" s="4">
        <v>45835</v>
      </c>
      <c r="N2905" s="4"/>
      <c r="O2905" s="4" t="s">
        <v>60</v>
      </c>
      <c r="P2905" s="4" t="s">
        <v>60</v>
      </c>
      <c r="Q2905" s="4" t="s">
        <v>60</v>
      </c>
      <c r="R2905" s="4" t="s">
        <v>60</v>
      </c>
      <c r="S2905" s="4" t="s">
        <v>60</v>
      </c>
      <c r="T2905" s="4">
        <v>45836</v>
      </c>
      <c r="U2905" s="4"/>
      <c r="V2905" s="4"/>
      <c r="W2905" s="4">
        <v>45837</v>
      </c>
      <c r="X2905" s="4"/>
      <c r="Y2905" s="4" t="s">
        <v>60</v>
      </c>
      <c r="Z2905" s="4">
        <v>45839</v>
      </c>
      <c r="AA2905" s="4"/>
      <c r="AB2905" s="4" t="s">
        <v>60</v>
      </c>
      <c r="AC2905" s="4">
        <v>45840</v>
      </c>
      <c r="AD2905" s="4">
        <v>45841</v>
      </c>
      <c r="AE2905" s="4">
        <v>45843</v>
      </c>
      <c r="AF2905" s="4"/>
      <c r="AG2905" s="30" t="s">
        <v>119</v>
      </c>
      <c r="AH2905" s="30" t="s">
        <v>438</v>
      </c>
      <c r="AI2905" s="30" t="s">
        <v>839</v>
      </c>
      <c r="AJ2905" s="30" t="s">
        <v>172</v>
      </c>
      <c r="AK2905" s="30" t="s">
        <v>65</v>
      </c>
      <c r="AL2905" s="30" t="s">
        <v>439</v>
      </c>
      <c r="AM2905" s="30" t="s">
        <v>440</v>
      </c>
      <c r="AN2905" s="30">
        <v>1.9394499999999999</v>
      </c>
      <c r="AO2905" s="30" t="s">
        <v>68</v>
      </c>
      <c r="AP2905" s="30"/>
      <c r="AQ2905" s="30"/>
      <c r="AR2905" s="30" t="s">
        <v>68</v>
      </c>
      <c r="AS2905" s="30"/>
      <c r="AT2905" s="30"/>
      <c r="AU2905" s="30" t="s">
        <v>292</v>
      </c>
      <c r="AV2905" s="30" t="s">
        <v>293</v>
      </c>
      <c r="AW2905" s="30">
        <v>4.2415200000000004</v>
      </c>
      <c r="AX2905" s="30" t="s">
        <v>840</v>
      </c>
      <c r="AY2905" s="30" t="s">
        <v>841</v>
      </c>
      <c r="AZ2905" s="3">
        <v>65</v>
      </c>
      <c r="BA2905" s="30" t="s">
        <v>60</v>
      </c>
      <c r="BB2905" s="30">
        <v>65</v>
      </c>
      <c r="BC2905" s="30" t="s">
        <v>60</v>
      </c>
      <c r="BD2905" s="30" t="s">
        <v>60</v>
      </c>
      <c r="BE2905" s="30" t="s">
        <v>60</v>
      </c>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v>5276</v>
      </c>
      <c r="B2906" s="30" t="s">
        <v>17397</v>
      </c>
      <c r="C2906" s="30" t="s">
        <v>17398</v>
      </c>
      <c r="D2906" s="30" t="s">
        <v>95</v>
      </c>
      <c r="E2906" s="30" t="s">
        <v>298</v>
      </c>
      <c r="F2906" s="30" t="s">
        <v>59</v>
      </c>
      <c r="G2906" s="30">
        <v>1200</v>
      </c>
      <c r="H2906" s="4">
        <v>45833</v>
      </c>
      <c r="I2906" s="4">
        <v>37231</v>
      </c>
      <c r="J2906" s="4" t="s">
        <v>60</v>
      </c>
      <c r="K2906" s="4">
        <v>45834</v>
      </c>
      <c r="L2906" s="4"/>
      <c r="M2906" s="4">
        <v>45835</v>
      </c>
      <c r="N2906" s="4"/>
      <c r="O2906" s="4" t="s">
        <v>60</v>
      </c>
      <c r="P2906" s="4" t="s">
        <v>60</v>
      </c>
      <c r="Q2906" s="4" t="s">
        <v>60</v>
      </c>
      <c r="R2906" s="4" t="s">
        <v>60</v>
      </c>
      <c r="S2906" s="4" t="s">
        <v>60</v>
      </c>
      <c r="T2906" s="4">
        <v>45836</v>
      </c>
      <c r="U2906" s="4"/>
      <c r="V2906" s="4"/>
      <c r="W2906" s="4">
        <v>45837</v>
      </c>
      <c r="X2906" s="4"/>
      <c r="Y2906" s="4" t="s">
        <v>60</v>
      </c>
      <c r="Z2906" s="4">
        <v>45839</v>
      </c>
      <c r="AA2906" s="4"/>
      <c r="AB2906" s="4" t="s">
        <v>60</v>
      </c>
      <c r="AC2906" s="4">
        <v>45840</v>
      </c>
      <c r="AD2906" s="4">
        <v>45841</v>
      </c>
      <c r="AE2906" s="4">
        <v>45843</v>
      </c>
      <c r="AF2906" s="4"/>
      <c r="AG2906" s="30" t="s">
        <v>119</v>
      </c>
      <c r="AH2906" s="30" t="s">
        <v>455</v>
      </c>
      <c r="AI2906" s="30" t="s">
        <v>2985</v>
      </c>
      <c r="AJ2906" s="30" t="s">
        <v>457</v>
      </c>
      <c r="AK2906" s="30" t="s">
        <v>100</v>
      </c>
      <c r="AL2906" s="30" t="s">
        <v>458</v>
      </c>
      <c r="AM2906" s="30" t="s">
        <v>459</v>
      </c>
      <c r="AN2906" s="30">
        <v>25.667159999999999</v>
      </c>
      <c r="AO2906" s="30" t="s">
        <v>68</v>
      </c>
      <c r="AP2906" s="30"/>
      <c r="AQ2906" s="30"/>
      <c r="AR2906" s="30" t="s">
        <v>68</v>
      </c>
      <c r="AS2906" s="30"/>
      <c r="AT2906" s="30"/>
      <c r="AU2906" s="30" t="s">
        <v>301</v>
      </c>
      <c r="AV2906" s="30" t="s">
        <v>302</v>
      </c>
      <c r="AW2906" s="30">
        <v>112.27385</v>
      </c>
      <c r="AX2906" s="30" t="s">
        <v>2986</v>
      </c>
      <c r="AY2906" s="30" t="s">
        <v>2987</v>
      </c>
      <c r="AZ2906" s="3">
        <v>1200</v>
      </c>
      <c r="BA2906" s="30" t="s">
        <v>60</v>
      </c>
      <c r="BB2906" s="30">
        <v>1200</v>
      </c>
      <c r="BC2906" s="30" t="s">
        <v>60</v>
      </c>
      <c r="BD2906" s="30" t="s">
        <v>60</v>
      </c>
      <c r="BE2906" s="30" t="s">
        <v>60</v>
      </c>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v>5277</v>
      </c>
      <c r="B2907" s="30" t="s">
        <v>17399</v>
      </c>
      <c r="C2907" s="30" t="s">
        <v>17400</v>
      </c>
      <c r="D2907" s="30" t="s">
        <v>86</v>
      </c>
      <c r="E2907" s="30" t="s">
        <v>182</v>
      </c>
      <c r="F2907" s="30" t="s">
        <v>59</v>
      </c>
      <c r="G2907" s="30">
        <v>84</v>
      </c>
      <c r="H2907" s="4">
        <v>45833</v>
      </c>
      <c r="I2907" s="4">
        <v>37231</v>
      </c>
      <c r="J2907" s="4" t="s">
        <v>60</v>
      </c>
      <c r="K2907" s="4">
        <v>45834</v>
      </c>
      <c r="L2907" s="4"/>
      <c r="M2907" s="4">
        <v>45835</v>
      </c>
      <c r="N2907" s="4"/>
      <c r="O2907" s="4" t="s">
        <v>60</v>
      </c>
      <c r="P2907" s="4" t="s">
        <v>60</v>
      </c>
      <c r="Q2907" s="4" t="s">
        <v>60</v>
      </c>
      <c r="R2907" s="4" t="s">
        <v>60</v>
      </c>
      <c r="S2907" s="4" t="s">
        <v>60</v>
      </c>
      <c r="T2907" s="4">
        <v>45836</v>
      </c>
      <c r="U2907" s="4"/>
      <c r="V2907" s="4"/>
      <c r="W2907" s="4">
        <v>45837</v>
      </c>
      <c r="X2907" s="4"/>
      <c r="Y2907" s="4" t="s">
        <v>60</v>
      </c>
      <c r="Z2907" s="4">
        <v>45839</v>
      </c>
      <c r="AA2907" s="4"/>
      <c r="AB2907" s="4" t="s">
        <v>60</v>
      </c>
      <c r="AC2907" s="4">
        <v>45840</v>
      </c>
      <c r="AD2907" s="4">
        <v>45841</v>
      </c>
      <c r="AE2907" s="4">
        <v>45843</v>
      </c>
      <c r="AF2907" s="4"/>
      <c r="AG2907" s="30" t="s">
        <v>119</v>
      </c>
      <c r="AH2907" s="30" t="s">
        <v>183</v>
      </c>
      <c r="AI2907" s="30" t="s">
        <v>17401</v>
      </c>
      <c r="AJ2907" s="30" t="s">
        <v>184</v>
      </c>
      <c r="AK2907" s="30" t="s">
        <v>100</v>
      </c>
      <c r="AL2907" s="30" t="s">
        <v>166</v>
      </c>
      <c r="AM2907" s="30" t="s">
        <v>167</v>
      </c>
      <c r="AN2907" s="30">
        <v>3.0822699999999998</v>
      </c>
      <c r="AO2907" s="30" t="s">
        <v>68</v>
      </c>
      <c r="AP2907" s="30"/>
      <c r="AQ2907" s="30"/>
      <c r="AR2907" s="30" t="s">
        <v>68</v>
      </c>
      <c r="AS2907" s="30"/>
      <c r="AT2907" s="30"/>
      <c r="AU2907" s="30" t="s">
        <v>250</v>
      </c>
      <c r="AV2907" s="30" t="s">
        <v>251</v>
      </c>
      <c r="AW2907" s="30">
        <v>6.7411500000000002</v>
      </c>
      <c r="AX2907" s="30" t="s">
        <v>17402</v>
      </c>
      <c r="AY2907" s="30" t="s">
        <v>17403</v>
      </c>
      <c r="AZ2907" s="3">
        <v>48</v>
      </c>
      <c r="BA2907" s="30" t="s">
        <v>60</v>
      </c>
      <c r="BB2907" s="30">
        <v>84</v>
      </c>
      <c r="BC2907" s="30" t="s">
        <v>60</v>
      </c>
      <c r="BD2907" s="30" t="s">
        <v>60</v>
      </c>
      <c r="BE2907" s="30" t="s">
        <v>60</v>
      </c>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v>5300</v>
      </c>
      <c r="B2908" s="30" t="s">
        <v>17404</v>
      </c>
      <c r="C2908" s="30" t="s">
        <v>17405</v>
      </c>
      <c r="D2908" s="30" t="s">
        <v>86</v>
      </c>
      <c r="E2908" s="30" t="s">
        <v>182</v>
      </c>
      <c r="F2908" s="30" t="s">
        <v>59</v>
      </c>
      <c r="G2908" s="30">
        <v>13020</v>
      </c>
      <c r="H2908" s="4">
        <v>45833</v>
      </c>
      <c r="I2908" s="4">
        <v>37231</v>
      </c>
      <c r="J2908" s="4" t="s">
        <v>60</v>
      </c>
      <c r="K2908" s="4">
        <v>45834</v>
      </c>
      <c r="L2908" s="4"/>
      <c r="M2908" s="4">
        <v>45835</v>
      </c>
      <c r="N2908" s="4"/>
      <c r="O2908" s="4" t="s">
        <v>60</v>
      </c>
      <c r="P2908" s="4" t="s">
        <v>60</v>
      </c>
      <c r="Q2908" s="4" t="s">
        <v>60</v>
      </c>
      <c r="R2908" s="4" t="s">
        <v>60</v>
      </c>
      <c r="S2908" s="4" t="s">
        <v>60</v>
      </c>
      <c r="T2908" s="4">
        <v>45836</v>
      </c>
      <c r="U2908" s="4"/>
      <c r="V2908" s="4"/>
      <c r="W2908" s="4">
        <v>45837</v>
      </c>
      <c r="X2908" s="4"/>
      <c r="Y2908" s="4" t="s">
        <v>60</v>
      </c>
      <c r="Z2908" s="4">
        <v>45839</v>
      </c>
      <c r="AA2908" s="4"/>
      <c r="AB2908" s="4" t="s">
        <v>60</v>
      </c>
      <c r="AC2908" s="4">
        <v>45840</v>
      </c>
      <c r="AD2908" s="4">
        <v>45841</v>
      </c>
      <c r="AE2908" s="4">
        <v>45843</v>
      </c>
      <c r="AF2908" s="4"/>
      <c r="AG2908" s="30" t="s">
        <v>119</v>
      </c>
      <c r="AH2908" s="30" t="s">
        <v>183</v>
      </c>
      <c r="AI2908" s="30" t="s">
        <v>2549</v>
      </c>
      <c r="AJ2908" s="30" t="s">
        <v>184</v>
      </c>
      <c r="AK2908" s="30" t="s">
        <v>100</v>
      </c>
      <c r="AL2908" s="30" t="s">
        <v>166</v>
      </c>
      <c r="AM2908" s="30" t="s">
        <v>167</v>
      </c>
      <c r="AN2908" s="30">
        <v>506.85993000000002</v>
      </c>
      <c r="AO2908" s="30" t="s">
        <v>68</v>
      </c>
      <c r="AP2908" s="30"/>
      <c r="AQ2908" s="30"/>
      <c r="AR2908" s="30" t="s">
        <v>68</v>
      </c>
      <c r="AS2908" s="30"/>
      <c r="AT2908" s="30"/>
      <c r="AU2908" s="30" t="s">
        <v>250</v>
      </c>
      <c r="AV2908" s="30" t="s">
        <v>251</v>
      </c>
      <c r="AW2908" s="30">
        <v>1108.54844</v>
      </c>
      <c r="AX2908" s="30" t="s">
        <v>2550</v>
      </c>
      <c r="AY2908" s="30" t="s">
        <v>2551</v>
      </c>
      <c r="AZ2908" s="3">
        <v>13020</v>
      </c>
      <c r="BA2908" s="30" t="s">
        <v>60</v>
      </c>
      <c r="BB2908" s="30">
        <v>13020</v>
      </c>
      <c r="BC2908" s="30" t="s">
        <v>60</v>
      </c>
      <c r="BD2908" s="30" t="s">
        <v>60</v>
      </c>
      <c r="BE2908" s="30" t="s">
        <v>60</v>
      </c>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v>5301</v>
      </c>
      <c r="B2909" s="30" t="s">
        <v>4797</v>
      </c>
      <c r="C2909" s="30" t="s">
        <v>4798</v>
      </c>
      <c r="D2909" s="30" t="s">
        <v>86</v>
      </c>
      <c r="E2909" s="30" t="s">
        <v>163</v>
      </c>
      <c r="F2909" s="30" t="s">
        <v>72</v>
      </c>
      <c r="G2909" s="30">
        <v>63</v>
      </c>
      <c r="H2909" s="4">
        <v>45835</v>
      </c>
      <c r="I2909" s="4">
        <v>45811</v>
      </c>
      <c r="J2909" s="4">
        <v>45814</v>
      </c>
      <c r="K2909" s="4">
        <v>45836</v>
      </c>
      <c r="L2909" s="4">
        <v>45812.771620370368</v>
      </c>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45841</v>
      </c>
      <c r="AE2909" s="4">
        <v>45843</v>
      </c>
      <c r="AF2909" s="4"/>
      <c r="AG2909" s="30" t="s">
        <v>151</v>
      </c>
      <c r="AH2909" s="30" t="s">
        <v>340</v>
      </c>
      <c r="AI2909" s="30" t="s">
        <v>4852</v>
      </c>
      <c r="AJ2909" s="30" t="s">
        <v>74</v>
      </c>
      <c r="AK2909" s="30" t="s">
        <v>65</v>
      </c>
      <c r="AL2909" s="30" t="s">
        <v>321</v>
      </c>
      <c r="AM2909" s="30" t="s">
        <v>322</v>
      </c>
      <c r="AN2909" s="30">
        <v>1.31728</v>
      </c>
      <c r="AO2909" s="30" t="s">
        <v>68</v>
      </c>
      <c r="AP2909" s="30"/>
      <c r="AQ2909" s="30"/>
      <c r="AR2909" s="30" t="s">
        <v>68</v>
      </c>
      <c r="AS2909" s="30"/>
      <c r="AT2909" s="30"/>
      <c r="AU2909" s="30" t="s">
        <v>3932</v>
      </c>
      <c r="AV2909" s="30" t="s">
        <v>3933</v>
      </c>
      <c r="AW2909" s="30">
        <v>2.88097</v>
      </c>
      <c r="AX2909" s="30" t="s">
        <v>1364</v>
      </c>
      <c r="AY2909" s="30" t="s">
        <v>1365</v>
      </c>
      <c r="AZ2909" s="3">
        <v>63</v>
      </c>
      <c r="BA2909" s="30" t="s">
        <v>213</v>
      </c>
      <c r="BB2909" s="30">
        <v>63</v>
      </c>
      <c r="BC2909" s="30" t="s">
        <v>60</v>
      </c>
      <c r="BD2909" s="30" t="s">
        <v>60</v>
      </c>
      <c r="BE2909" s="30" t="s">
        <v>341</v>
      </c>
      <c r="BF2909" s="32" t="str">
        <f>IFERROR(VLOOKUP(Data_Power_app[[#This Row],[PRO ODER]],'Result'!H:J,3,0),"")</f>
        <v>LAMINATION 3</v>
      </c>
      <c r="BG2909" s="13" t="str">
        <f>IFERROR(VLOOKUP(Data_Power_app[[#This Row],[PRO ODER]]&amp;"LAM",'Real Time'!A:E,4,0),"")</f>
        <v>ML-03</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0" spans="1:60" x14ac:dyDescent="0.25">
      <c r="A2910" s="28">
        <v>5302</v>
      </c>
      <c r="B2910" s="30" t="s">
        <v>4799</v>
      </c>
      <c r="C2910" s="30" t="s">
        <v>4800</v>
      </c>
      <c r="D2910" s="30" t="s">
        <v>86</v>
      </c>
      <c r="E2910" s="30" t="s">
        <v>163</v>
      </c>
      <c r="F2910" s="30" t="s">
        <v>72</v>
      </c>
      <c r="G2910" s="30">
        <v>32</v>
      </c>
      <c r="H2910" s="4">
        <v>45835</v>
      </c>
      <c r="I2910" s="4">
        <v>45811</v>
      </c>
      <c r="J2910" s="4">
        <v>45814</v>
      </c>
      <c r="K2910" s="4">
        <v>45836</v>
      </c>
      <c r="L2910" s="4">
        <v>45812.769780092596</v>
      </c>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v>45841</v>
      </c>
      <c r="AE2910" s="4">
        <v>45843</v>
      </c>
      <c r="AF2910" s="4"/>
      <c r="AG2910" s="30" t="s">
        <v>151</v>
      </c>
      <c r="AH2910" s="30" t="s">
        <v>340</v>
      </c>
      <c r="AI2910" s="30" t="s">
        <v>4853</v>
      </c>
      <c r="AJ2910" s="30" t="s">
        <v>74</v>
      </c>
      <c r="AK2910" s="30" t="s">
        <v>65</v>
      </c>
      <c r="AL2910" s="30" t="s">
        <v>321</v>
      </c>
      <c r="AM2910" s="30" t="s">
        <v>322</v>
      </c>
      <c r="AN2910" s="30">
        <v>0.70457999999999998</v>
      </c>
      <c r="AO2910" s="30" t="s">
        <v>68</v>
      </c>
      <c r="AP2910" s="30"/>
      <c r="AQ2910" s="30"/>
      <c r="AR2910" s="30" t="s">
        <v>68</v>
      </c>
      <c r="AS2910" s="30"/>
      <c r="AT2910" s="30"/>
      <c r="AU2910" s="30" t="s">
        <v>250</v>
      </c>
      <c r="AV2910" s="30" t="s">
        <v>251</v>
      </c>
      <c r="AW2910" s="30">
        <v>1.5408900000000001</v>
      </c>
      <c r="AX2910" s="30" t="s">
        <v>4854</v>
      </c>
      <c r="AY2910" s="30" t="s">
        <v>4855</v>
      </c>
      <c r="AZ2910" s="3">
        <v>32</v>
      </c>
      <c r="BA2910" s="30" t="s">
        <v>213</v>
      </c>
      <c r="BB2910" s="30">
        <v>32</v>
      </c>
      <c r="BC2910" s="30" t="s">
        <v>60</v>
      </c>
      <c r="BD2910" s="30" t="s">
        <v>60</v>
      </c>
      <c r="BE2910" s="30" t="s">
        <v>341</v>
      </c>
      <c r="BF2910" s="32" t="str">
        <f>IFERROR(VLOOKUP(Data_Power_app[[#This Row],[PRO ODER]],'Result'!H:J,3,0),"")</f>
        <v>LAMINATION 3</v>
      </c>
      <c r="BG2910" s="13"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1" spans="1:60" x14ac:dyDescent="0.25">
      <c r="A2911" s="28">
        <v>5303</v>
      </c>
      <c r="B2911" s="30" t="s">
        <v>17406</v>
      </c>
      <c r="C2911" s="30" t="s">
        <v>17407</v>
      </c>
      <c r="D2911" s="30" t="s">
        <v>86</v>
      </c>
      <c r="E2911" s="30" t="s">
        <v>182</v>
      </c>
      <c r="F2911" s="30" t="s">
        <v>59</v>
      </c>
      <c r="G2911" s="30">
        <v>17</v>
      </c>
      <c r="H2911" s="4">
        <v>45833</v>
      </c>
      <c r="I2911" s="4">
        <v>37231</v>
      </c>
      <c r="J2911" s="4" t="s">
        <v>60</v>
      </c>
      <c r="K2911" s="4">
        <v>45834</v>
      </c>
      <c r="L2911" s="4"/>
      <c r="M2911" s="4">
        <v>45835</v>
      </c>
      <c r="N2911" s="4"/>
      <c r="O2911" s="4" t="s">
        <v>60</v>
      </c>
      <c r="P2911" s="4" t="s">
        <v>60</v>
      </c>
      <c r="Q2911" s="4" t="s">
        <v>60</v>
      </c>
      <c r="R2911" s="4" t="s">
        <v>60</v>
      </c>
      <c r="S2911" s="4" t="s">
        <v>60</v>
      </c>
      <c r="T2911" s="4">
        <v>45836</v>
      </c>
      <c r="U2911" s="4"/>
      <c r="V2911" s="4"/>
      <c r="W2911" s="4">
        <v>45837</v>
      </c>
      <c r="X2911" s="4"/>
      <c r="Y2911" s="4" t="s">
        <v>60</v>
      </c>
      <c r="Z2911" s="4">
        <v>45839</v>
      </c>
      <c r="AA2911" s="4"/>
      <c r="AB2911" s="4" t="s">
        <v>60</v>
      </c>
      <c r="AC2911" s="4">
        <v>45840</v>
      </c>
      <c r="AD2911" s="4">
        <v>45841</v>
      </c>
      <c r="AE2911" s="4">
        <v>45843</v>
      </c>
      <c r="AF2911" s="4"/>
      <c r="AG2911" s="30" t="s">
        <v>119</v>
      </c>
      <c r="AH2911" s="30" t="s">
        <v>183</v>
      </c>
      <c r="AI2911" s="30" t="s">
        <v>17408</v>
      </c>
      <c r="AJ2911" s="30" t="s">
        <v>184</v>
      </c>
      <c r="AK2911" s="30" t="s">
        <v>100</v>
      </c>
      <c r="AL2911" s="30" t="s">
        <v>166</v>
      </c>
      <c r="AM2911" s="30" t="s">
        <v>167</v>
      </c>
      <c r="AN2911" s="30">
        <v>0.86699999999999999</v>
      </c>
      <c r="AO2911" s="30" t="s">
        <v>68</v>
      </c>
      <c r="AP2911" s="30"/>
      <c r="AQ2911" s="30"/>
      <c r="AR2911" s="30" t="s">
        <v>68</v>
      </c>
      <c r="AS2911" s="30"/>
      <c r="AT2911" s="30"/>
      <c r="AU2911" s="30" t="s">
        <v>185</v>
      </c>
      <c r="AV2911" s="30" t="s">
        <v>186</v>
      </c>
      <c r="AW2911" s="30">
        <v>1.8961300000000001</v>
      </c>
      <c r="AX2911" s="30" t="s">
        <v>17409</v>
      </c>
      <c r="AY2911" s="30" t="s">
        <v>17410</v>
      </c>
      <c r="AZ2911" s="3">
        <v>17</v>
      </c>
      <c r="BA2911" s="30" t="s">
        <v>60</v>
      </c>
      <c r="BB2911" s="30">
        <v>17</v>
      </c>
      <c r="BC2911" s="30" t="s">
        <v>60</v>
      </c>
      <c r="BD2911" s="30" t="s">
        <v>60</v>
      </c>
      <c r="BE2911" s="30" t="s">
        <v>60</v>
      </c>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v>5304</v>
      </c>
      <c r="B2912" s="30" t="s">
        <v>17411</v>
      </c>
      <c r="C2912" s="30" t="s">
        <v>17412</v>
      </c>
      <c r="D2912" s="30" t="s">
        <v>86</v>
      </c>
      <c r="E2912" s="30" t="s">
        <v>182</v>
      </c>
      <c r="F2912" s="30" t="s">
        <v>59</v>
      </c>
      <c r="G2912" s="30">
        <v>17</v>
      </c>
      <c r="H2912" s="4">
        <v>45833</v>
      </c>
      <c r="I2912" s="4">
        <v>37231</v>
      </c>
      <c r="J2912" s="4" t="s">
        <v>60</v>
      </c>
      <c r="K2912" s="4">
        <v>45834</v>
      </c>
      <c r="L2912" s="4"/>
      <c r="M2912" s="4">
        <v>45835</v>
      </c>
      <c r="N2912" s="4"/>
      <c r="O2912" s="4" t="s">
        <v>60</v>
      </c>
      <c r="P2912" s="4" t="s">
        <v>60</v>
      </c>
      <c r="Q2912" s="4" t="s">
        <v>60</v>
      </c>
      <c r="R2912" s="4" t="s">
        <v>60</v>
      </c>
      <c r="S2912" s="4" t="s">
        <v>60</v>
      </c>
      <c r="T2912" s="4">
        <v>45836</v>
      </c>
      <c r="U2912" s="4"/>
      <c r="V2912" s="4"/>
      <c r="W2912" s="4">
        <v>45837</v>
      </c>
      <c r="X2912" s="4"/>
      <c r="Y2912" s="4" t="s">
        <v>60</v>
      </c>
      <c r="Z2912" s="4">
        <v>45839</v>
      </c>
      <c r="AA2912" s="4"/>
      <c r="AB2912" s="4" t="s">
        <v>60</v>
      </c>
      <c r="AC2912" s="4">
        <v>45840</v>
      </c>
      <c r="AD2912" s="4">
        <v>45841</v>
      </c>
      <c r="AE2912" s="4">
        <v>45843</v>
      </c>
      <c r="AF2912" s="4"/>
      <c r="AG2912" s="30" t="s">
        <v>119</v>
      </c>
      <c r="AH2912" s="30" t="s">
        <v>183</v>
      </c>
      <c r="AI2912" s="30" t="s">
        <v>1974</v>
      </c>
      <c r="AJ2912" s="30" t="s">
        <v>184</v>
      </c>
      <c r="AK2912" s="30" t="s">
        <v>100</v>
      </c>
      <c r="AL2912" s="30" t="s">
        <v>166</v>
      </c>
      <c r="AM2912" s="30" t="s">
        <v>167</v>
      </c>
      <c r="AN2912" s="30">
        <v>0.86699999999999999</v>
      </c>
      <c r="AO2912" s="30" t="s">
        <v>68</v>
      </c>
      <c r="AP2912" s="30"/>
      <c r="AQ2912" s="30"/>
      <c r="AR2912" s="30" t="s">
        <v>68</v>
      </c>
      <c r="AS2912" s="30"/>
      <c r="AT2912" s="30"/>
      <c r="AU2912" s="30" t="s">
        <v>185</v>
      </c>
      <c r="AV2912" s="30" t="s">
        <v>186</v>
      </c>
      <c r="AW2912" s="30">
        <v>1.8961300000000001</v>
      </c>
      <c r="AX2912" s="30" t="s">
        <v>17413</v>
      </c>
      <c r="AY2912" s="30" t="s">
        <v>17414</v>
      </c>
      <c r="AZ2912" s="3">
        <v>17</v>
      </c>
      <c r="BA2912" s="30" t="s">
        <v>60</v>
      </c>
      <c r="BB2912" s="30">
        <v>17</v>
      </c>
      <c r="BC2912" s="30" t="s">
        <v>60</v>
      </c>
      <c r="BD2912" s="30" t="s">
        <v>60</v>
      </c>
      <c r="BE2912" s="30" t="s">
        <v>60</v>
      </c>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v>5305</v>
      </c>
      <c r="B2913" s="30" t="s">
        <v>17415</v>
      </c>
      <c r="C2913" s="30" t="s">
        <v>17416</v>
      </c>
      <c r="D2913" s="30" t="s">
        <v>86</v>
      </c>
      <c r="E2913" s="30" t="s">
        <v>163</v>
      </c>
      <c r="F2913" s="30" t="s">
        <v>59</v>
      </c>
      <c r="G2913" s="30">
        <v>4002</v>
      </c>
      <c r="H2913" s="4">
        <v>45833</v>
      </c>
      <c r="I2913" s="4">
        <v>37231</v>
      </c>
      <c r="J2913" s="4" t="s">
        <v>60</v>
      </c>
      <c r="K2913" s="4">
        <v>45834</v>
      </c>
      <c r="L2913" s="4"/>
      <c r="M2913" s="4">
        <v>45835</v>
      </c>
      <c r="N2913" s="4"/>
      <c r="O2913" s="4" t="s">
        <v>60</v>
      </c>
      <c r="P2913" s="4" t="s">
        <v>60</v>
      </c>
      <c r="Q2913" s="4" t="s">
        <v>60</v>
      </c>
      <c r="R2913" s="4" t="s">
        <v>60</v>
      </c>
      <c r="S2913" s="4" t="s">
        <v>60</v>
      </c>
      <c r="T2913" s="4">
        <v>45836</v>
      </c>
      <c r="U2913" s="4"/>
      <c r="V2913" s="4"/>
      <c r="W2913" s="4">
        <v>45837</v>
      </c>
      <c r="X2913" s="4"/>
      <c r="Y2913" s="4" t="s">
        <v>60</v>
      </c>
      <c r="Z2913" s="4">
        <v>45839</v>
      </c>
      <c r="AA2913" s="4"/>
      <c r="AB2913" s="4" t="s">
        <v>60</v>
      </c>
      <c r="AC2913" s="4">
        <v>45840</v>
      </c>
      <c r="AD2913" s="4">
        <v>45841</v>
      </c>
      <c r="AE2913" s="4">
        <v>45843</v>
      </c>
      <c r="AF2913" s="4"/>
      <c r="AG2913" s="30" t="s">
        <v>119</v>
      </c>
      <c r="AH2913" s="30" t="s">
        <v>268</v>
      </c>
      <c r="AI2913" s="30" t="s">
        <v>16757</v>
      </c>
      <c r="AJ2913" s="30" t="s">
        <v>194</v>
      </c>
      <c r="AK2913" s="30" t="s">
        <v>100</v>
      </c>
      <c r="AL2913" s="30" t="s">
        <v>269</v>
      </c>
      <c r="AM2913" s="30" t="s">
        <v>270</v>
      </c>
      <c r="AN2913" s="30">
        <v>137.43389999999999</v>
      </c>
      <c r="AO2913" s="30" t="s">
        <v>68</v>
      </c>
      <c r="AP2913" s="30"/>
      <c r="AQ2913" s="30"/>
      <c r="AR2913" s="30" t="s">
        <v>68</v>
      </c>
      <c r="AS2913" s="30"/>
      <c r="AT2913" s="30"/>
      <c r="AU2913" s="30" t="s">
        <v>250</v>
      </c>
      <c r="AV2913" s="30" t="s">
        <v>251</v>
      </c>
      <c r="AW2913" s="30">
        <v>300.55243000000002</v>
      </c>
      <c r="AX2913" s="30" t="s">
        <v>16758</v>
      </c>
      <c r="AY2913" s="30" t="s">
        <v>16759</v>
      </c>
      <c r="AZ2913" s="3">
        <v>4002</v>
      </c>
      <c r="BA2913" s="30" t="s">
        <v>60</v>
      </c>
      <c r="BB2913" s="30">
        <v>4002</v>
      </c>
      <c r="BC2913" s="30" t="s">
        <v>60</v>
      </c>
      <c r="BD2913" s="30" t="s">
        <v>60</v>
      </c>
      <c r="BE2913" s="30" t="s">
        <v>60</v>
      </c>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v>5312</v>
      </c>
      <c r="B2914" s="30" t="s">
        <v>17417</v>
      </c>
      <c r="C2914" s="30" t="s">
        <v>17418</v>
      </c>
      <c r="D2914" s="30" t="s">
        <v>95</v>
      </c>
      <c r="E2914" s="30" t="s">
        <v>298</v>
      </c>
      <c r="F2914" s="30" t="s">
        <v>59</v>
      </c>
      <c r="G2914" s="30">
        <v>624</v>
      </c>
      <c r="H2914" s="4">
        <v>45831</v>
      </c>
      <c r="I2914" s="4">
        <v>37231</v>
      </c>
      <c r="J2914" s="4" t="s">
        <v>60</v>
      </c>
      <c r="K2914" s="4">
        <v>45833</v>
      </c>
      <c r="L2914" s="4"/>
      <c r="M2914" s="4">
        <v>45834</v>
      </c>
      <c r="N2914" s="4"/>
      <c r="O2914" s="4">
        <v>45835</v>
      </c>
      <c r="P2914" s="4" t="s">
        <v>60</v>
      </c>
      <c r="Q2914" s="4" t="s">
        <v>60</v>
      </c>
      <c r="R2914" s="4" t="s">
        <v>60</v>
      </c>
      <c r="S2914" s="4" t="s">
        <v>60</v>
      </c>
      <c r="T2914" s="4">
        <v>45836</v>
      </c>
      <c r="U2914" s="4"/>
      <c r="V2914" s="4"/>
      <c r="W2914" s="4">
        <v>45838</v>
      </c>
      <c r="X2914" s="4"/>
      <c r="Y2914" s="4" t="s">
        <v>60</v>
      </c>
      <c r="Z2914" s="4">
        <v>45840</v>
      </c>
      <c r="AA2914" s="4"/>
      <c r="AB2914" s="4" t="s">
        <v>60</v>
      </c>
      <c r="AC2914" s="4">
        <v>45841</v>
      </c>
      <c r="AD2914" s="4">
        <v>45842</v>
      </c>
      <c r="AE2914" s="4">
        <v>45843</v>
      </c>
      <c r="AF2914" s="4"/>
      <c r="AG2914" s="30" t="s">
        <v>119</v>
      </c>
      <c r="AH2914" s="30" t="s">
        <v>98</v>
      </c>
      <c r="AI2914" s="30" t="s">
        <v>12232</v>
      </c>
      <c r="AJ2914" s="30" t="s">
        <v>99</v>
      </c>
      <c r="AK2914" s="30" t="s">
        <v>100</v>
      </c>
      <c r="AL2914" s="30" t="s">
        <v>458</v>
      </c>
      <c r="AM2914" s="30" t="s">
        <v>459</v>
      </c>
      <c r="AN2914" s="30">
        <v>11.54837</v>
      </c>
      <c r="AO2914" s="30" t="s">
        <v>68</v>
      </c>
      <c r="AP2914" s="30"/>
      <c r="AQ2914" s="30"/>
      <c r="AR2914" s="30" t="s">
        <v>68</v>
      </c>
      <c r="AS2914" s="30"/>
      <c r="AT2914" s="30"/>
      <c r="AU2914" s="30" t="s">
        <v>460</v>
      </c>
      <c r="AV2914" s="30" t="s">
        <v>461</v>
      </c>
      <c r="AW2914" s="30">
        <v>50.510190000000001</v>
      </c>
      <c r="AX2914" s="30" t="s">
        <v>462</v>
      </c>
      <c r="AY2914" s="30" t="s">
        <v>463</v>
      </c>
      <c r="AZ2914" s="3">
        <v>624</v>
      </c>
      <c r="BA2914" s="30" t="s">
        <v>60</v>
      </c>
      <c r="BB2914" s="30">
        <v>624</v>
      </c>
      <c r="BC2914" s="30" t="s">
        <v>60</v>
      </c>
      <c r="BD2914" s="30" t="s">
        <v>60</v>
      </c>
      <c r="BE2914" s="30" t="s">
        <v>60</v>
      </c>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v>5487</v>
      </c>
      <c r="B2915" s="30" t="s">
        <v>17419</v>
      </c>
      <c r="C2915" s="30" t="s">
        <v>17420</v>
      </c>
      <c r="D2915" s="30" t="s">
        <v>75</v>
      </c>
      <c r="E2915" s="30" t="s">
        <v>76</v>
      </c>
      <c r="F2915" s="30" t="s">
        <v>59</v>
      </c>
      <c r="G2915" s="30">
        <v>200</v>
      </c>
      <c r="H2915" s="4">
        <v>45835</v>
      </c>
      <c r="I2915" s="4">
        <v>37231</v>
      </c>
      <c r="J2915" s="4" t="s">
        <v>60</v>
      </c>
      <c r="K2915" s="4">
        <v>45836</v>
      </c>
      <c r="L2915" s="4"/>
      <c r="M2915" s="4">
        <v>45837</v>
      </c>
      <c r="N2915" s="4"/>
      <c r="O2915" s="4" t="s">
        <v>60</v>
      </c>
      <c r="P2915" s="4" t="s">
        <v>60</v>
      </c>
      <c r="Q2915" s="4" t="s">
        <v>60</v>
      </c>
      <c r="R2915" s="4" t="s">
        <v>60</v>
      </c>
      <c r="S2915" s="4" t="s">
        <v>60</v>
      </c>
      <c r="T2915" s="4">
        <v>45838</v>
      </c>
      <c r="U2915" s="4"/>
      <c r="V2915" s="4"/>
      <c r="W2915" s="4">
        <v>45839</v>
      </c>
      <c r="X2915" s="4"/>
      <c r="Y2915" s="4" t="s">
        <v>60</v>
      </c>
      <c r="Z2915" s="4">
        <v>45840</v>
      </c>
      <c r="AA2915" s="4"/>
      <c r="AB2915" s="4" t="s">
        <v>60</v>
      </c>
      <c r="AC2915" s="4">
        <v>45841</v>
      </c>
      <c r="AD2915" s="4">
        <v>45842</v>
      </c>
      <c r="AE2915" s="4">
        <v>45843</v>
      </c>
      <c r="AF2915" s="4"/>
      <c r="AG2915" s="30" t="s">
        <v>119</v>
      </c>
      <c r="AH2915" s="30" t="s">
        <v>175</v>
      </c>
      <c r="AI2915" s="30" t="s">
        <v>17421</v>
      </c>
      <c r="AJ2915" s="30" t="s">
        <v>176</v>
      </c>
      <c r="AK2915" s="30" t="s">
        <v>177</v>
      </c>
      <c r="AL2915" s="30" t="s">
        <v>178</v>
      </c>
      <c r="AM2915" s="30" t="s">
        <v>179</v>
      </c>
      <c r="AN2915" s="30">
        <v>6.86409</v>
      </c>
      <c r="AO2915" s="30" t="s">
        <v>82</v>
      </c>
      <c r="AP2915" s="30" t="s">
        <v>83</v>
      </c>
      <c r="AQ2915" s="30">
        <v>5.88734</v>
      </c>
      <c r="AR2915" s="30" t="s">
        <v>68</v>
      </c>
      <c r="AS2915" s="30"/>
      <c r="AT2915" s="30"/>
      <c r="AU2915" s="30" t="s">
        <v>17422</v>
      </c>
      <c r="AV2915" s="30" t="s">
        <v>17423</v>
      </c>
      <c r="AW2915" s="30">
        <v>12.76102</v>
      </c>
      <c r="AX2915" s="30" t="s">
        <v>863</v>
      </c>
      <c r="AY2915" s="30" t="s">
        <v>180</v>
      </c>
      <c r="AZ2915" s="3">
        <v>200</v>
      </c>
      <c r="BA2915" s="30" t="s">
        <v>60</v>
      </c>
      <c r="BB2915" s="30">
        <v>200</v>
      </c>
      <c r="BC2915" s="30" t="s">
        <v>60</v>
      </c>
      <c r="BD2915" s="30" t="s">
        <v>60</v>
      </c>
      <c r="BE2915" s="30" t="s">
        <v>60</v>
      </c>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v>5488</v>
      </c>
      <c r="B2916" s="30" t="s">
        <v>7549</v>
      </c>
      <c r="C2916" s="30" t="s">
        <v>7550</v>
      </c>
      <c r="D2916" s="30" t="s">
        <v>86</v>
      </c>
      <c r="E2916" s="30" t="s">
        <v>163</v>
      </c>
      <c r="F2916" s="30" t="s">
        <v>72</v>
      </c>
      <c r="G2916" s="30">
        <v>401</v>
      </c>
      <c r="H2916" s="4">
        <v>45836</v>
      </c>
      <c r="I2916" s="4">
        <v>45814</v>
      </c>
      <c r="J2916" s="4">
        <v>45818</v>
      </c>
      <c r="K2916" s="4">
        <v>45837</v>
      </c>
      <c r="L2916" s="4">
        <v>45814.051157407404</v>
      </c>
      <c r="M2916" s="4" t="s">
        <v>60</v>
      </c>
      <c r="N2916" s="4"/>
      <c r="O2916" s="4" t="s">
        <v>60</v>
      </c>
      <c r="P2916" s="4" t="s">
        <v>60</v>
      </c>
      <c r="Q2916" s="4" t="s">
        <v>60</v>
      </c>
      <c r="R2916" s="4" t="s">
        <v>60</v>
      </c>
      <c r="S2916" s="4" t="s">
        <v>60</v>
      </c>
      <c r="T2916" s="4" t="s">
        <v>60</v>
      </c>
      <c r="U2916" s="4"/>
      <c r="V2916" s="4"/>
      <c r="W2916" s="4"/>
      <c r="X2916" s="4">
        <v>45819.039814814816</v>
      </c>
      <c r="Y2916" s="4" t="s">
        <v>73</v>
      </c>
      <c r="Z2916" s="4" t="s">
        <v>60</v>
      </c>
      <c r="AA2916" s="4">
        <v>45819.210023148145</v>
      </c>
      <c r="AB2916" s="4">
        <v>45820</v>
      </c>
      <c r="AC2916" s="4" t="s">
        <v>60</v>
      </c>
      <c r="AD2916" s="4">
        <v>45842</v>
      </c>
      <c r="AE2916" s="4">
        <v>45843</v>
      </c>
      <c r="AF2916" s="4"/>
      <c r="AG2916" s="30" t="s">
        <v>1107</v>
      </c>
      <c r="AH2916" s="30" t="s">
        <v>257</v>
      </c>
      <c r="AI2916" s="30" t="s">
        <v>8325</v>
      </c>
      <c r="AJ2916" s="30" t="s">
        <v>74</v>
      </c>
      <c r="AK2916" s="30" t="s">
        <v>65</v>
      </c>
      <c r="AL2916" s="30" t="s">
        <v>258</v>
      </c>
      <c r="AM2916" s="30" t="s">
        <v>259</v>
      </c>
      <c r="AN2916" s="30">
        <v>8.5435999999999996</v>
      </c>
      <c r="AO2916" s="30" t="s">
        <v>68</v>
      </c>
      <c r="AP2916" s="30"/>
      <c r="AQ2916" s="30"/>
      <c r="AR2916" s="30" t="s">
        <v>68</v>
      </c>
      <c r="AS2916" s="30"/>
      <c r="AT2916" s="30"/>
      <c r="AU2916" s="30" t="s">
        <v>714</v>
      </c>
      <c r="AV2916" s="30" t="s">
        <v>715</v>
      </c>
      <c r="AW2916" s="30">
        <v>18.68262</v>
      </c>
      <c r="AX2916" s="30" t="s">
        <v>8326</v>
      </c>
      <c r="AY2916" s="30" t="s">
        <v>8327</v>
      </c>
      <c r="AZ2916" s="3">
        <v>401</v>
      </c>
      <c r="BA2916" s="30" t="s">
        <v>213</v>
      </c>
      <c r="BB2916" s="30">
        <v>401</v>
      </c>
      <c r="BC2916" s="30" t="s">
        <v>60</v>
      </c>
      <c r="BD2916" s="30" t="s">
        <v>60</v>
      </c>
      <c r="BE2916" s="30" t="s">
        <v>524</v>
      </c>
      <c r="BF2916" s="32" t="str">
        <f>IFERROR(VLOOKUP(Data_Power_app[[#This Row],[PRO ODER]],'Result'!H:J,3,0),"")</f>
        <v/>
      </c>
      <c r="BG2916" s="13" t="str">
        <f>IFERROR(VLOOKUP(Data_Power_app[[#This Row],[PRO ODER]]&amp;"LAM",'Real Time'!A:E,4,0),"")</f>
        <v>ML-07</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v>5497</v>
      </c>
      <c r="B2917" s="30" t="s">
        <v>17424</v>
      </c>
      <c r="C2917" s="30" t="s">
        <v>17425</v>
      </c>
      <c r="D2917" s="30" t="s">
        <v>57</v>
      </c>
      <c r="E2917" s="30" t="s">
        <v>58</v>
      </c>
      <c r="F2917" s="30" t="s">
        <v>59</v>
      </c>
      <c r="G2917" s="30">
        <v>141</v>
      </c>
      <c r="H2917" s="4">
        <v>45835</v>
      </c>
      <c r="I2917" s="4">
        <v>37231</v>
      </c>
      <c r="J2917" s="4" t="s">
        <v>60</v>
      </c>
      <c r="K2917" s="4">
        <v>45836</v>
      </c>
      <c r="L2917" s="4"/>
      <c r="M2917" s="4">
        <v>45837</v>
      </c>
      <c r="N2917" s="4"/>
      <c r="O2917" s="4" t="s">
        <v>60</v>
      </c>
      <c r="P2917" s="4" t="s">
        <v>60</v>
      </c>
      <c r="Q2917" s="4" t="s">
        <v>60</v>
      </c>
      <c r="R2917" s="4" t="s">
        <v>60</v>
      </c>
      <c r="S2917" s="4" t="s">
        <v>60</v>
      </c>
      <c r="T2917" s="4">
        <v>45838</v>
      </c>
      <c r="U2917" s="4"/>
      <c r="V2917" s="4"/>
      <c r="W2917" s="4">
        <v>45839</v>
      </c>
      <c r="X2917" s="4"/>
      <c r="Y2917" s="4" t="s">
        <v>60</v>
      </c>
      <c r="Z2917" s="4">
        <v>45840</v>
      </c>
      <c r="AA2917" s="4"/>
      <c r="AB2917" s="4" t="s">
        <v>60</v>
      </c>
      <c r="AC2917" s="4">
        <v>45841</v>
      </c>
      <c r="AD2917" s="4">
        <v>45842</v>
      </c>
      <c r="AE2917" s="4">
        <v>45843</v>
      </c>
      <c r="AF2917" s="4"/>
      <c r="AG2917" s="30" t="s">
        <v>119</v>
      </c>
      <c r="AH2917" s="30" t="s">
        <v>108</v>
      </c>
      <c r="AI2917" s="30" t="s">
        <v>17426</v>
      </c>
      <c r="AJ2917" s="30" t="s">
        <v>64</v>
      </c>
      <c r="AK2917" s="30" t="s">
        <v>100</v>
      </c>
      <c r="AL2917" s="30" t="s">
        <v>66</v>
      </c>
      <c r="AM2917" s="30" t="s">
        <v>67</v>
      </c>
      <c r="AN2917" s="30">
        <v>5.1684799999999997</v>
      </c>
      <c r="AO2917" s="30" t="s">
        <v>68</v>
      </c>
      <c r="AP2917" s="30"/>
      <c r="AQ2917" s="30"/>
      <c r="AR2917" s="30" t="s">
        <v>68</v>
      </c>
      <c r="AS2917" s="30"/>
      <c r="AT2917" s="30"/>
      <c r="AU2917" s="30" t="s">
        <v>134</v>
      </c>
      <c r="AV2917" s="30" t="s">
        <v>135</v>
      </c>
      <c r="AW2917" s="30">
        <v>11.30293</v>
      </c>
      <c r="AX2917" s="30" t="s">
        <v>69</v>
      </c>
      <c r="AY2917" s="30" t="s">
        <v>70</v>
      </c>
      <c r="AZ2917" s="3">
        <v>141</v>
      </c>
      <c r="BA2917" s="30" t="s">
        <v>60</v>
      </c>
      <c r="BB2917" s="30">
        <v>141</v>
      </c>
      <c r="BC2917" s="30" t="s">
        <v>60</v>
      </c>
      <c r="BD2917" s="30" t="s">
        <v>60</v>
      </c>
      <c r="BE2917" s="30" t="s">
        <v>60</v>
      </c>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v>5498</v>
      </c>
      <c r="B2918" s="30" t="s">
        <v>17427</v>
      </c>
      <c r="C2918" s="30" t="s">
        <v>17428</v>
      </c>
      <c r="D2918" s="30" t="s">
        <v>57</v>
      </c>
      <c r="E2918" s="30" t="s">
        <v>58</v>
      </c>
      <c r="F2918" s="30" t="s">
        <v>59</v>
      </c>
      <c r="G2918" s="30">
        <v>555</v>
      </c>
      <c r="H2918" s="4">
        <v>45835</v>
      </c>
      <c r="I2918" s="4">
        <v>37231</v>
      </c>
      <c r="J2918" s="4" t="s">
        <v>60</v>
      </c>
      <c r="K2918" s="4">
        <v>45836</v>
      </c>
      <c r="L2918" s="4"/>
      <c r="M2918" s="4">
        <v>45837</v>
      </c>
      <c r="N2918" s="4"/>
      <c r="O2918" s="4" t="s">
        <v>60</v>
      </c>
      <c r="P2918" s="4" t="s">
        <v>60</v>
      </c>
      <c r="Q2918" s="4" t="s">
        <v>60</v>
      </c>
      <c r="R2918" s="4" t="s">
        <v>60</v>
      </c>
      <c r="S2918" s="4" t="s">
        <v>60</v>
      </c>
      <c r="T2918" s="4">
        <v>45838</v>
      </c>
      <c r="U2918" s="4"/>
      <c r="V2918" s="4"/>
      <c r="W2918" s="4">
        <v>45839</v>
      </c>
      <c r="X2918" s="4"/>
      <c r="Y2918" s="4" t="s">
        <v>60</v>
      </c>
      <c r="Z2918" s="4">
        <v>45840</v>
      </c>
      <c r="AA2918" s="4"/>
      <c r="AB2918" s="4" t="s">
        <v>60</v>
      </c>
      <c r="AC2918" s="4">
        <v>45841</v>
      </c>
      <c r="AD2918" s="4">
        <v>45842</v>
      </c>
      <c r="AE2918" s="4">
        <v>45843</v>
      </c>
      <c r="AF2918" s="4"/>
      <c r="AG2918" s="30" t="s">
        <v>119</v>
      </c>
      <c r="AH2918" s="30" t="s">
        <v>108</v>
      </c>
      <c r="AI2918" s="30" t="s">
        <v>17426</v>
      </c>
      <c r="AJ2918" s="30" t="s">
        <v>64</v>
      </c>
      <c r="AK2918" s="30" t="s">
        <v>100</v>
      </c>
      <c r="AL2918" s="30" t="s">
        <v>66</v>
      </c>
      <c r="AM2918" s="30" t="s">
        <v>67</v>
      </c>
      <c r="AN2918" s="30">
        <v>19.342089999999999</v>
      </c>
      <c r="AO2918" s="30" t="s">
        <v>68</v>
      </c>
      <c r="AP2918" s="30"/>
      <c r="AQ2918" s="30"/>
      <c r="AR2918" s="30" t="s">
        <v>68</v>
      </c>
      <c r="AS2918" s="30"/>
      <c r="AT2918" s="30"/>
      <c r="AU2918" s="30" t="s">
        <v>134</v>
      </c>
      <c r="AV2918" s="30" t="s">
        <v>135</v>
      </c>
      <c r="AW2918" s="30">
        <v>42.302140000000001</v>
      </c>
      <c r="AX2918" s="30" t="s">
        <v>69</v>
      </c>
      <c r="AY2918" s="30" t="s">
        <v>70</v>
      </c>
      <c r="AZ2918" s="3">
        <v>555</v>
      </c>
      <c r="BA2918" s="30" t="s">
        <v>60</v>
      </c>
      <c r="BB2918" s="30">
        <v>555</v>
      </c>
      <c r="BC2918" s="30" t="s">
        <v>60</v>
      </c>
      <c r="BD2918" s="30" t="s">
        <v>60</v>
      </c>
      <c r="BE2918" s="30" t="s">
        <v>60</v>
      </c>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v>5520</v>
      </c>
      <c r="B2919" s="30" t="s">
        <v>17429</v>
      </c>
      <c r="C2919" s="30" t="s">
        <v>17430</v>
      </c>
      <c r="D2919" s="30" t="s">
        <v>57</v>
      </c>
      <c r="E2919" s="30" t="s">
        <v>58</v>
      </c>
      <c r="F2919" s="30" t="s">
        <v>59</v>
      </c>
      <c r="G2919" s="30">
        <v>131</v>
      </c>
      <c r="H2919" s="4">
        <v>45835</v>
      </c>
      <c r="I2919" s="4">
        <v>37231</v>
      </c>
      <c r="J2919" s="4" t="s">
        <v>60</v>
      </c>
      <c r="K2919" s="4">
        <v>45836</v>
      </c>
      <c r="L2919" s="4"/>
      <c r="M2919" s="4">
        <v>45837</v>
      </c>
      <c r="N2919" s="4"/>
      <c r="O2919" s="4" t="s">
        <v>60</v>
      </c>
      <c r="P2919" s="4" t="s">
        <v>60</v>
      </c>
      <c r="Q2919" s="4" t="s">
        <v>60</v>
      </c>
      <c r="R2919" s="4" t="s">
        <v>60</v>
      </c>
      <c r="S2919" s="4" t="s">
        <v>60</v>
      </c>
      <c r="T2919" s="4">
        <v>45839</v>
      </c>
      <c r="U2919" s="4"/>
      <c r="V2919" s="4"/>
      <c r="W2919" s="4">
        <v>45840</v>
      </c>
      <c r="X2919" s="4"/>
      <c r="Y2919" s="4" t="s">
        <v>60</v>
      </c>
      <c r="Z2919" s="4">
        <v>45841</v>
      </c>
      <c r="AA2919" s="4"/>
      <c r="AB2919" s="4" t="s">
        <v>60</v>
      </c>
      <c r="AC2919" s="4">
        <v>45842</v>
      </c>
      <c r="AD2919" s="4">
        <v>45843</v>
      </c>
      <c r="AE2919" s="4">
        <v>45844</v>
      </c>
      <c r="AF2919" s="4"/>
      <c r="AG2919" s="30" t="s">
        <v>119</v>
      </c>
      <c r="AH2919" s="30" t="s">
        <v>108</v>
      </c>
      <c r="AI2919" s="30" t="s">
        <v>17426</v>
      </c>
      <c r="AJ2919" s="30" t="s">
        <v>64</v>
      </c>
      <c r="AK2919" s="30" t="s">
        <v>100</v>
      </c>
      <c r="AL2919" s="30" t="s">
        <v>66</v>
      </c>
      <c r="AM2919" s="30" t="s">
        <v>67</v>
      </c>
      <c r="AN2919" s="30">
        <v>4.6285600000000002</v>
      </c>
      <c r="AO2919" s="30" t="s">
        <v>68</v>
      </c>
      <c r="AP2919" s="30"/>
      <c r="AQ2919" s="30"/>
      <c r="AR2919" s="30" t="s">
        <v>68</v>
      </c>
      <c r="AS2919" s="30"/>
      <c r="AT2919" s="30"/>
      <c r="AU2919" s="30" t="s">
        <v>134</v>
      </c>
      <c r="AV2919" s="30" t="s">
        <v>135</v>
      </c>
      <c r="AW2919" s="30">
        <v>10.122859999999999</v>
      </c>
      <c r="AX2919" s="30" t="s">
        <v>69</v>
      </c>
      <c r="AY2919" s="30" t="s">
        <v>70</v>
      </c>
      <c r="AZ2919" s="3">
        <v>131</v>
      </c>
      <c r="BA2919" s="30" t="s">
        <v>60</v>
      </c>
      <c r="BB2919" s="30">
        <v>131</v>
      </c>
      <c r="BC2919" s="30" t="s">
        <v>60</v>
      </c>
      <c r="BD2919" s="30" t="s">
        <v>60</v>
      </c>
      <c r="BE2919" s="30" t="s">
        <v>60</v>
      </c>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v>5522</v>
      </c>
      <c r="B2920" s="30" t="s">
        <v>17431</v>
      </c>
      <c r="C2920" s="30" t="s">
        <v>17432</v>
      </c>
      <c r="D2920" s="30" t="s">
        <v>57</v>
      </c>
      <c r="E2920" s="30" t="s">
        <v>58</v>
      </c>
      <c r="F2920" s="30" t="s">
        <v>59</v>
      </c>
      <c r="G2920" s="30">
        <v>20</v>
      </c>
      <c r="H2920" s="4">
        <v>45835</v>
      </c>
      <c r="I2920" s="4">
        <v>37231</v>
      </c>
      <c r="J2920" s="4" t="s">
        <v>60</v>
      </c>
      <c r="K2920" s="4">
        <v>45836</v>
      </c>
      <c r="L2920" s="4"/>
      <c r="M2920" s="4">
        <v>45837</v>
      </c>
      <c r="N2920" s="4"/>
      <c r="O2920" s="4" t="s">
        <v>60</v>
      </c>
      <c r="P2920" s="4" t="s">
        <v>60</v>
      </c>
      <c r="Q2920" s="4" t="s">
        <v>60</v>
      </c>
      <c r="R2920" s="4" t="s">
        <v>60</v>
      </c>
      <c r="S2920" s="4" t="s">
        <v>60</v>
      </c>
      <c r="T2920" s="4">
        <v>45839</v>
      </c>
      <c r="U2920" s="4"/>
      <c r="V2920" s="4"/>
      <c r="W2920" s="4">
        <v>45840</v>
      </c>
      <c r="X2920" s="4"/>
      <c r="Y2920" s="4" t="s">
        <v>60</v>
      </c>
      <c r="Z2920" s="4">
        <v>45841</v>
      </c>
      <c r="AA2920" s="4"/>
      <c r="AB2920" s="4" t="s">
        <v>60</v>
      </c>
      <c r="AC2920" s="4">
        <v>45842</v>
      </c>
      <c r="AD2920" s="4">
        <v>45843</v>
      </c>
      <c r="AE2920" s="4">
        <v>45844</v>
      </c>
      <c r="AF2920" s="4"/>
      <c r="AG2920" s="30" t="s">
        <v>119</v>
      </c>
      <c r="AH2920" s="30" t="s">
        <v>108</v>
      </c>
      <c r="AI2920" s="30" t="s">
        <v>17426</v>
      </c>
      <c r="AJ2920" s="30" t="s">
        <v>64</v>
      </c>
      <c r="AK2920" s="30" t="s">
        <v>100</v>
      </c>
      <c r="AL2920" s="30" t="s">
        <v>66</v>
      </c>
      <c r="AM2920" s="30" t="s">
        <v>67</v>
      </c>
      <c r="AN2920" s="30">
        <v>0.80008000000000001</v>
      </c>
      <c r="AO2920" s="30" t="s">
        <v>68</v>
      </c>
      <c r="AP2920" s="30"/>
      <c r="AQ2920" s="30"/>
      <c r="AR2920" s="30" t="s">
        <v>68</v>
      </c>
      <c r="AS2920" s="30"/>
      <c r="AT2920" s="30"/>
      <c r="AU2920" s="30" t="s">
        <v>134</v>
      </c>
      <c r="AV2920" s="30" t="s">
        <v>135</v>
      </c>
      <c r="AW2920" s="30">
        <v>1.7495000000000001</v>
      </c>
      <c r="AX2920" s="30" t="s">
        <v>69</v>
      </c>
      <c r="AY2920" s="30" t="s">
        <v>70</v>
      </c>
      <c r="AZ2920" s="3">
        <v>20</v>
      </c>
      <c r="BA2920" s="30" t="s">
        <v>60</v>
      </c>
      <c r="BB2920" s="30">
        <v>20</v>
      </c>
      <c r="BC2920" s="30" t="s">
        <v>60</v>
      </c>
      <c r="BD2920" s="30" t="s">
        <v>60</v>
      </c>
      <c r="BE2920" s="30" t="s">
        <v>60</v>
      </c>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v>5523</v>
      </c>
      <c r="B2921" s="30" t="s">
        <v>17433</v>
      </c>
      <c r="C2921" s="30" t="s">
        <v>17434</v>
      </c>
      <c r="D2921" s="30" t="s">
        <v>57</v>
      </c>
      <c r="E2921" s="30" t="s">
        <v>58</v>
      </c>
      <c r="F2921" s="30" t="s">
        <v>59</v>
      </c>
      <c r="G2921" s="30">
        <v>70</v>
      </c>
      <c r="H2921" s="4">
        <v>45835</v>
      </c>
      <c r="I2921" s="4">
        <v>37231</v>
      </c>
      <c r="J2921" s="4" t="s">
        <v>60</v>
      </c>
      <c r="K2921" s="4">
        <v>45836</v>
      </c>
      <c r="L2921" s="4"/>
      <c r="M2921" s="4">
        <v>45837</v>
      </c>
      <c r="N2921" s="4"/>
      <c r="O2921" s="4" t="s">
        <v>60</v>
      </c>
      <c r="P2921" s="4" t="s">
        <v>60</v>
      </c>
      <c r="Q2921" s="4" t="s">
        <v>60</v>
      </c>
      <c r="R2921" s="4" t="s">
        <v>60</v>
      </c>
      <c r="S2921" s="4" t="s">
        <v>60</v>
      </c>
      <c r="T2921" s="4">
        <v>45839</v>
      </c>
      <c r="U2921" s="4"/>
      <c r="V2921" s="4"/>
      <c r="W2921" s="4">
        <v>45840</v>
      </c>
      <c r="X2921" s="4"/>
      <c r="Y2921" s="4" t="s">
        <v>60</v>
      </c>
      <c r="Z2921" s="4">
        <v>45841</v>
      </c>
      <c r="AA2921" s="4"/>
      <c r="AB2921" s="4" t="s">
        <v>60</v>
      </c>
      <c r="AC2921" s="4">
        <v>45842</v>
      </c>
      <c r="AD2921" s="4">
        <v>45843</v>
      </c>
      <c r="AE2921" s="4">
        <v>45844</v>
      </c>
      <c r="AF2921" s="4"/>
      <c r="AG2921" s="30" t="s">
        <v>119</v>
      </c>
      <c r="AH2921" s="30" t="s">
        <v>108</v>
      </c>
      <c r="AI2921" s="30" t="s">
        <v>17426</v>
      </c>
      <c r="AJ2921" s="30" t="s">
        <v>64</v>
      </c>
      <c r="AK2921" s="30" t="s">
        <v>100</v>
      </c>
      <c r="AL2921" s="30" t="s">
        <v>66</v>
      </c>
      <c r="AM2921" s="30" t="s">
        <v>67</v>
      </c>
      <c r="AN2921" s="30">
        <v>2.4105599999999998</v>
      </c>
      <c r="AO2921" s="30" t="s">
        <v>68</v>
      </c>
      <c r="AP2921" s="30"/>
      <c r="AQ2921" s="30"/>
      <c r="AR2921" s="30" t="s">
        <v>68</v>
      </c>
      <c r="AS2921" s="30"/>
      <c r="AT2921" s="30"/>
      <c r="AU2921" s="30" t="s">
        <v>134</v>
      </c>
      <c r="AV2921" s="30" t="s">
        <v>135</v>
      </c>
      <c r="AW2921" s="30">
        <v>5.2719399999999998</v>
      </c>
      <c r="AX2921" s="30" t="s">
        <v>69</v>
      </c>
      <c r="AY2921" s="30" t="s">
        <v>70</v>
      </c>
      <c r="AZ2921" s="3">
        <v>70</v>
      </c>
      <c r="BA2921" s="30" t="s">
        <v>60</v>
      </c>
      <c r="BB2921" s="30">
        <v>70</v>
      </c>
      <c r="BC2921" s="30" t="s">
        <v>60</v>
      </c>
      <c r="BD2921" s="30" t="s">
        <v>60</v>
      </c>
      <c r="BE2921" s="30" t="s">
        <v>60</v>
      </c>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v>5524</v>
      </c>
      <c r="B2922" s="30" t="s">
        <v>17435</v>
      </c>
      <c r="C2922" s="30" t="s">
        <v>17436</v>
      </c>
      <c r="D2922" s="30" t="s">
        <v>57</v>
      </c>
      <c r="E2922" s="30" t="s">
        <v>58</v>
      </c>
      <c r="F2922" s="30" t="s">
        <v>59</v>
      </c>
      <c r="G2922" s="30">
        <v>15</v>
      </c>
      <c r="H2922" s="4">
        <v>45835</v>
      </c>
      <c r="I2922" s="4">
        <v>37231</v>
      </c>
      <c r="J2922" s="4" t="s">
        <v>60</v>
      </c>
      <c r="K2922" s="4">
        <v>45836</v>
      </c>
      <c r="L2922" s="4"/>
      <c r="M2922" s="4">
        <v>45837</v>
      </c>
      <c r="N2922" s="4"/>
      <c r="O2922" s="4" t="s">
        <v>60</v>
      </c>
      <c r="P2922" s="4" t="s">
        <v>60</v>
      </c>
      <c r="Q2922" s="4" t="s">
        <v>60</v>
      </c>
      <c r="R2922" s="4" t="s">
        <v>60</v>
      </c>
      <c r="S2922" s="4" t="s">
        <v>60</v>
      </c>
      <c r="T2922" s="4">
        <v>45839</v>
      </c>
      <c r="U2922" s="4"/>
      <c r="V2922" s="4"/>
      <c r="W2922" s="4">
        <v>45840</v>
      </c>
      <c r="X2922" s="4"/>
      <c r="Y2922" s="4" t="s">
        <v>60</v>
      </c>
      <c r="Z2922" s="4">
        <v>45841</v>
      </c>
      <c r="AA2922" s="4"/>
      <c r="AB2922" s="4" t="s">
        <v>60</v>
      </c>
      <c r="AC2922" s="4">
        <v>45842</v>
      </c>
      <c r="AD2922" s="4">
        <v>45843</v>
      </c>
      <c r="AE2922" s="4">
        <v>45844</v>
      </c>
      <c r="AF2922" s="4"/>
      <c r="AG2922" s="30" t="s">
        <v>119</v>
      </c>
      <c r="AH2922" s="30" t="s">
        <v>108</v>
      </c>
      <c r="AI2922" s="30" t="s">
        <v>17426</v>
      </c>
      <c r="AJ2922" s="30" t="s">
        <v>64</v>
      </c>
      <c r="AK2922" s="30" t="s">
        <v>100</v>
      </c>
      <c r="AL2922" s="30" t="s">
        <v>66</v>
      </c>
      <c r="AM2922" s="30" t="s">
        <v>67</v>
      </c>
      <c r="AN2922" s="30">
        <v>0.60006000000000004</v>
      </c>
      <c r="AO2922" s="30" t="s">
        <v>68</v>
      </c>
      <c r="AP2922" s="30"/>
      <c r="AQ2922" s="30"/>
      <c r="AR2922" s="30" t="s">
        <v>68</v>
      </c>
      <c r="AS2922" s="30"/>
      <c r="AT2922" s="30"/>
      <c r="AU2922" s="30" t="s">
        <v>134</v>
      </c>
      <c r="AV2922" s="30" t="s">
        <v>135</v>
      </c>
      <c r="AW2922" s="30">
        <v>1.31213</v>
      </c>
      <c r="AX2922" s="30" t="s">
        <v>69</v>
      </c>
      <c r="AY2922" s="30" t="s">
        <v>70</v>
      </c>
      <c r="AZ2922" s="3">
        <v>15</v>
      </c>
      <c r="BA2922" s="30" t="s">
        <v>60</v>
      </c>
      <c r="BB2922" s="30">
        <v>15</v>
      </c>
      <c r="BC2922" s="30" t="s">
        <v>60</v>
      </c>
      <c r="BD2922" s="30" t="s">
        <v>60</v>
      </c>
      <c r="BE2922" s="30" t="s">
        <v>60</v>
      </c>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v>5539</v>
      </c>
      <c r="B2923" s="30" t="s">
        <v>980</v>
      </c>
      <c r="C2923" s="30" t="s">
        <v>981</v>
      </c>
      <c r="D2923" s="30" t="s">
        <v>86</v>
      </c>
      <c r="E2923" s="30" t="s">
        <v>87</v>
      </c>
      <c r="F2923" s="30" t="s">
        <v>59</v>
      </c>
      <c r="G2923" s="30">
        <v>645</v>
      </c>
      <c r="H2923" s="4">
        <v>45835</v>
      </c>
      <c r="I2923" s="4">
        <v>45780</v>
      </c>
      <c r="J2923" s="4">
        <v>45780</v>
      </c>
      <c r="K2923" s="4">
        <v>45836</v>
      </c>
      <c r="L2923" s="4">
        <v>45781.507951388892</v>
      </c>
      <c r="M2923" s="4">
        <v>45837</v>
      </c>
      <c r="N2923" s="4">
        <v>45781.167407407411</v>
      </c>
      <c r="O2923" s="4" t="s">
        <v>60</v>
      </c>
      <c r="P2923" s="4" t="s">
        <v>60</v>
      </c>
      <c r="Q2923" s="4" t="s">
        <v>60</v>
      </c>
      <c r="R2923" s="4" t="s">
        <v>60</v>
      </c>
      <c r="S2923" s="4" t="s">
        <v>60</v>
      </c>
      <c r="T2923" s="4">
        <v>45838</v>
      </c>
      <c r="U2923" s="4">
        <v>45782.397627314815</v>
      </c>
      <c r="V2923" s="4">
        <v>45785.350729166668</v>
      </c>
      <c r="W2923" s="4">
        <v>45839</v>
      </c>
      <c r="X2923" s="4">
        <v>45785.092847222222</v>
      </c>
      <c r="Y2923" s="4" t="s">
        <v>77</v>
      </c>
      <c r="Z2923" s="4">
        <v>45841</v>
      </c>
      <c r="AA2923" s="4">
        <v>45785.096828703703</v>
      </c>
      <c r="AB2923" s="4">
        <v>45820</v>
      </c>
      <c r="AC2923" s="4">
        <v>45842</v>
      </c>
      <c r="AD2923" s="4">
        <v>45843</v>
      </c>
      <c r="AE2923" s="4">
        <v>45845</v>
      </c>
      <c r="AF2923" s="4"/>
      <c r="AG2923" s="30" t="s">
        <v>1107</v>
      </c>
      <c r="AH2923" s="30" t="s">
        <v>730</v>
      </c>
      <c r="AI2923" s="30" t="s">
        <v>731</v>
      </c>
      <c r="AJ2923" s="30" t="s">
        <v>194</v>
      </c>
      <c r="AK2923" s="30" t="s">
        <v>100</v>
      </c>
      <c r="AL2923" s="30" t="s">
        <v>732</v>
      </c>
      <c r="AM2923" s="30" t="s">
        <v>733</v>
      </c>
      <c r="AN2923" s="30">
        <v>25.677600000000002</v>
      </c>
      <c r="AO2923" s="30" t="s">
        <v>68</v>
      </c>
      <c r="AP2923" s="30"/>
      <c r="AQ2923" s="30"/>
      <c r="AR2923" s="30" t="s">
        <v>68</v>
      </c>
      <c r="AS2923" s="30"/>
      <c r="AT2923" s="30"/>
      <c r="AU2923" s="30" t="s">
        <v>734</v>
      </c>
      <c r="AV2923" s="30" t="s">
        <v>735</v>
      </c>
      <c r="AW2923" s="30">
        <v>47.735509999999998</v>
      </c>
      <c r="AX2923" s="30" t="s">
        <v>736</v>
      </c>
      <c r="AY2923" s="30" t="s">
        <v>737</v>
      </c>
      <c r="AZ2923" s="3">
        <v>645</v>
      </c>
      <c r="BA2923" s="30" t="s">
        <v>60</v>
      </c>
      <c r="BB2923" s="30">
        <v>645</v>
      </c>
      <c r="BC2923" s="30" t="s">
        <v>60</v>
      </c>
      <c r="BD2923" s="30" t="s">
        <v>60</v>
      </c>
      <c r="BE2923" s="30" t="s">
        <v>60</v>
      </c>
      <c r="BF2923" s="32" t="str">
        <f>IFERROR(VLOOKUP(Data_Power_app[[#This Row],[PRO ODER]],'Result'!H:J,3,0),"")</f>
        <v/>
      </c>
      <c r="BG2923" s="13" t="str">
        <f>IFERROR(VLOOKUP(Data_Power_app[[#This Row],[PRO ODER]]&amp;"LAM",'Real Time'!A:E,4,0),"")</f>
        <v>ML-05</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v>5540</v>
      </c>
      <c r="B2924" s="30" t="s">
        <v>982</v>
      </c>
      <c r="C2924" s="30" t="s">
        <v>983</v>
      </c>
      <c r="D2924" s="30" t="s">
        <v>86</v>
      </c>
      <c r="E2924" s="30" t="s">
        <v>87</v>
      </c>
      <c r="F2924" s="30" t="s">
        <v>59</v>
      </c>
      <c r="G2924" s="30">
        <v>1149</v>
      </c>
      <c r="H2924" s="4">
        <v>45835</v>
      </c>
      <c r="I2924" s="4">
        <v>45782</v>
      </c>
      <c r="J2924" s="4">
        <v>45782</v>
      </c>
      <c r="K2924" s="4">
        <v>45836</v>
      </c>
      <c r="L2924" s="4">
        <v>45784.33662037037</v>
      </c>
      <c r="M2924" s="4">
        <v>45837</v>
      </c>
      <c r="N2924" s="4">
        <v>45784.093078703707</v>
      </c>
      <c r="O2924" s="4" t="s">
        <v>60</v>
      </c>
      <c r="P2924" s="4" t="s">
        <v>60</v>
      </c>
      <c r="Q2924" s="4" t="s">
        <v>60</v>
      </c>
      <c r="R2924" s="4" t="s">
        <v>60</v>
      </c>
      <c r="S2924" s="4" t="s">
        <v>60</v>
      </c>
      <c r="T2924" s="4">
        <v>45838</v>
      </c>
      <c r="U2924" s="4">
        <v>45786.122071759259</v>
      </c>
      <c r="V2924" s="4">
        <v>45792.408935185187</v>
      </c>
      <c r="W2924" s="4">
        <v>45839</v>
      </c>
      <c r="X2924" s="4">
        <v>45792.461805555555</v>
      </c>
      <c r="Y2924" s="4" t="s">
        <v>77</v>
      </c>
      <c r="Z2924" s="4">
        <v>45841</v>
      </c>
      <c r="AA2924" s="4">
        <v>45792.181932870371</v>
      </c>
      <c r="AB2924" s="4">
        <v>45820</v>
      </c>
      <c r="AC2924" s="4">
        <v>45842</v>
      </c>
      <c r="AD2924" s="4">
        <v>45843</v>
      </c>
      <c r="AE2924" s="4">
        <v>45845</v>
      </c>
      <c r="AF2924" s="4"/>
      <c r="AG2924" s="30" t="s">
        <v>1107</v>
      </c>
      <c r="AH2924" s="30" t="s">
        <v>730</v>
      </c>
      <c r="AI2924" s="30" t="s">
        <v>731</v>
      </c>
      <c r="AJ2924" s="30" t="s">
        <v>194</v>
      </c>
      <c r="AK2924" s="30" t="s">
        <v>100</v>
      </c>
      <c r="AL2924" s="30" t="s">
        <v>732</v>
      </c>
      <c r="AM2924" s="30" t="s">
        <v>733</v>
      </c>
      <c r="AN2924" s="30">
        <v>47.835979999999999</v>
      </c>
      <c r="AO2924" s="30" t="s">
        <v>68</v>
      </c>
      <c r="AP2924" s="30"/>
      <c r="AQ2924" s="30"/>
      <c r="AR2924" s="30" t="s">
        <v>68</v>
      </c>
      <c r="AS2924" s="30"/>
      <c r="AT2924" s="30"/>
      <c r="AU2924" s="30" t="s">
        <v>734</v>
      </c>
      <c r="AV2924" s="30" t="s">
        <v>735</v>
      </c>
      <c r="AW2924" s="30">
        <v>88.927329999999998</v>
      </c>
      <c r="AX2924" s="30" t="s">
        <v>736</v>
      </c>
      <c r="AY2924" s="30" t="s">
        <v>737</v>
      </c>
      <c r="AZ2924" s="3">
        <v>1149</v>
      </c>
      <c r="BA2924" s="30" t="s">
        <v>60</v>
      </c>
      <c r="BB2924" s="30">
        <v>1149</v>
      </c>
      <c r="BC2924" s="30" t="s">
        <v>60</v>
      </c>
      <c r="BD2924" s="30" t="s">
        <v>60</v>
      </c>
      <c r="BE2924" s="30" t="s">
        <v>60</v>
      </c>
      <c r="BF2924" s="32" t="str">
        <f>IFERROR(VLOOKUP(Data_Power_app[[#This Row],[PRO ODER]],'Result'!H:J,3,0),"")</f>
        <v/>
      </c>
      <c r="BG2924" s="13" t="str">
        <f>IFERROR(VLOOKUP(Data_Power_app[[#This Row],[PRO ODER]]&amp;"LAM",'Real Time'!A:E,4,0),"")</f>
        <v>ML-04</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v>5541</v>
      </c>
      <c r="B2925" s="30" t="s">
        <v>17437</v>
      </c>
      <c r="C2925" s="30" t="s">
        <v>17438</v>
      </c>
      <c r="D2925" s="30" t="s">
        <v>86</v>
      </c>
      <c r="E2925" s="30" t="s">
        <v>87</v>
      </c>
      <c r="F2925" s="30" t="s">
        <v>59</v>
      </c>
      <c r="G2925" s="30">
        <v>267</v>
      </c>
      <c r="H2925" s="4">
        <v>45835</v>
      </c>
      <c r="I2925" s="4">
        <v>37231</v>
      </c>
      <c r="J2925" s="4" t="s">
        <v>60</v>
      </c>
      <c r="K2925" s="4">
        <v>45836</v>
      </c>
      <c r="L2925" s="4"/>
      <c r="M2925" s="4">
        <v>45837</v>
      </c>
      <c r="N2925" s="4"/>
      <c r="O2925" s="4" t="s">
        <v>60</v>
      </c>
      <c r="P2925" s="4" t="s">
        <v>60</v>
      </c>
      <c r="Q2925" s="4" t="s">
        <v>60</v>
      </c>
      <c r="R2925" s="4" t="s">
        <v>60</v>
      </c>
      <c r="S2925" s="4" t="s">
        <v>60</v>
      </c>
      <c r="T2925" s="4">
        <v>45838</v>
      </c>
      <c r="U2925" s="4"/>
      <c r="V2925" s="4"/>
      <c r="W2925" s="4">
        <v>45839</v>
      </c>
      <c r="X2925" s="4"/>
      <c r="Y2925" s="4" t="s">
        <v>60</v>
      </c>
      <c r="Z2925" s="4">
        <v>45841</v>
      </c>
      <c r="AA2925" s="4"/>
      <c r="AB2925" s="4" t="s">
        <v>60</v>
      </c>
      <c r="AC2925" s="4">
        <v>45842</v>
      </c>
      <c r="AD2925" s="4">
        <v>45843</v>
      </c>
      <c r="AE2925" s="4">
        <v>45845</v>
      </c>
      <c r="AF2925" s="4"/>
      <c r="AG2925" s="30" t="s">
        <v>119</v>
      </c>
      <c r="AH2925" s="30" t="s">
        <v>730</v>
      </c>
      <c r="AI2925" s="30" t="s">
        <v>731</v>
      </c>
      <c r="AJ2925" s="30" t="s">
        <v>194</v>
      </c>
      <c r="AK2925" s="30" t="s">
        <v>100</v>
      </c>
      <c r="AL2925" s="30" t="s">
        <v>732</v>
      </c>
      <c r="AM2925" s="30" t="s">
        <v>733</v>
      </c>
      <c r="AN2925" s="30">
        <v>10.95102</v>
      </c>
      <c r="AO2925" s="30" t="s">
        <v>68</v>
      </c>
      <c r="AP2925" s="30"/>
      <c r="AQ2925" s="30"/>
      <c r="AR2925" s="30" t="s">
        <v>68</v>
      </c>
      <c r="AS2925" s="30"/>
      <c r="AT2925" s="30"/>
      <c r="AU2925" s="30" t="s">
        <v>734</v>
      </c>
      <c r="AV2925" s="30" t="s">
        <v>735</v>
      </c>
      <c r="AW2925" s="30">
        <v>20.357990000000001</v>
      </c>
      <c r="AX2925" s="30" t="s">
        <v>736</v>
      </c>
      <c r="AY2925" s="30" t="s">
        <v>737</v>
      </c>
      <c r="AZ2925" s="3">
        <v>267</v>
      </c>
      <c r="BA2925" s="30" t="s">
        <v>60</v>
      </c>
      <c r="BB2925" s="30">
        <v>267</v>
      </c>
      <c r="BC2925" s="30" t="s">
        <v>60</v>
      </c>
      <c r="BD2925" s="30" t="s">
        <v>60</v>
      </c>
      <c r="BE2925" s="30" t="s">
        <v>60</v>
      </c>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v>5542</v>
      </c>
      <c r="B2926" s="30" t="s">
        <v>17439</v>
      </c>
      <c r="C2926" s="30" t="s">
        <v>17440</v>
      </c>
      <c r="D2926" s="30" t="s">
        <v>86</v>
      </c>
      <c r="E2926" s="30" t="s">
        <v>87</v>
      </c>
      <c r="F2926" s="30" t="s">
        <v>59</v>
      </c>
      <c r="G2926" s="30">
        <v>1776</v>
      </c>
      <c r="H2926" s="4">
        <v>45835</v>
      </c>
      <c r="I2926" s="4">
        <v>37231</v>
      </c>
      <c r="J2926" s="4" t="s">
        <v>68</v>
      </c>
      <c r="K2926" s="4">
        <v>45836</v>
      </c>
      <c r="L2926" s="4"/>
      <c r="M2926" s="4">
        <v>45837</v>
      </c>
      <c r="N2926" s="4"/>
      <c r="O2926" s="4" t="s">
        <v>60</v>
      </c>
      <c r="P2926" s="4" t="s">
        <v>60</v>
      </c>
      <c r="Q2926" s="4" t="s">
        <v>60</v>
      </c>
      <c r="R2926" s="4" t="s">
        <v>60</v>
      </c>
      <c r="S2926" s="4" t="s">
        <v>60</v>
      </c>
      <c r="T2926" s="4">
        <v>45838</v>
      </c>
      <c r="U2926" s="4"/>
      <c r="V2926" s="4"/>
      <c r="W2926" s="4">
        <v>45839</v>
      </c>
      <c r="X2926" s="4"/>
      <c r="Y2926" s="4" t="s">
        <v>60</v>
      </c>
      <c r="Z2926" s="4" t="s">
        <v>60</v>
      </c>
      <c r="AA2926" s="4"/>
      <c r="AB2926" s="4" t="s">
        <v>60</v>
      </c>
      <c r="AC2926" s="4">
        <v>45842</v>
      </c>
      <c r="AD2926" s="4">
        <v>45843</v>
      </c>
      <c r="AE2926" s="4">
        <v>45845</v>
      </c>
      <c r="AF2926" s="4"/>
      <c r="AG2926" s="30" t="s">
        <v>119</v>
      </c>
      <c r="AH2926" s="30" t="s">
        <v>89</v>
      </c>
      <c r="AI2926" s="30" t="s">
        <v>16751</v>
      </c>
      <c r="AJ2926" s="30" t="s">
        <v>90</v>
      </c>
      <c r="AK2926" s="30" t="s">
        <v>65</v>
      </c>
      <c r="AL2926" s="30" t="s">
        <v>91</v>
      </c>
      <c r="AM2926" s="30" t="s">
        <v>92</v>
      </c>
      <c r="AN2926" s="30">
        <v>71.546340000000001</v>
      </c>
      <c r="AO2926" s="30" t="s">
        <v>93</v>
      </c>
      <c r="AP2926" s="30" t="s">
        <v>94</v>
      </c>
      <c r="AQ2926" s="30">
        <v>71.546340000000001</v>
      </c>
      <c r="AR2926" s="30" t="s">
        <v>68</v>
      </c>
      <c r="AS2926" s="30"/>
      <c r="AT2926" s="30"/>
      <c r="AU2926" s="30" t="s">
        <v>536</v>
      </c>
      <c r="AV2926" s="30" t="s">
        <v>537</v>
      </c>
      <c r="AW2926" s="30">
        <v>133.01536999999999</v>
      </c>
      <c r="AX2926" s="30" t="s">
        <v>68</v>
      </c>
      <c r="AY2926" s="30" t="s">
        <v>68</v>
      </c>
      <c r="AZ2926" s="3" t="s">
        <v>68</v>
      </c>
      <c r="BA2926" s="30" t="s">
        <v>60</v>
      </c>
      <c r="BB2926" s="30">
        <v>1776</v>
      </c>
      <c r="BC2926" s="30" t="s">
        <v>60</v>
      </c>
      <c r="BD2926" s="30" t="s">
        <v>60</v>
      </c>
      <c r="BE2926" s="30" t="s">
        <v>60</v>
      </c>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v>5553</v>
      </c>
      <c r="B2927" s="30" t="s">
        <v>17441</v>
      </c>
      <c r="C2927" s="30" t="s">
        <v>17442</v>
      </c>
      <c r="D2927" s="30" t="s">
        <v>272</v>
      </c>
      <c r="E2927" s="30" t="s">
        <v>273</v>
      </c>
      <c r="F2927" s="30" t="s">
        <v>59</v>
      </c>
      <c r="G2927" s="30">
        <v>196</v>
      </c>
      <c r="H2927" s="4">
        <v>45835</v>
      </c>
      <c r="I2927" s="4">
        <v>37231</v>
      </c>
      <c r="J2927" s="4" t="s">
        <v>60</v>
      </c>
      <c r="K2927" s="4">
        <v>45836</v>
      </c>
      <c r="L2927" s="4"/>
      <c r="M2927" s="4">
        <v>45837</v>
      </c>
      <c r="N2927" s="4"/>
      <c r="O2927" s="4" t="s">
        <v>60</v>
      </c>
      <c r="P2927" s="4" t="s">
        <v>60</v>
      </c>
      <c r="Q2927" s="4" t="s">
        <v>60</v>
      </c>
      <c r="R2927" s="4" t="s">
        <v>60</v>
      </c>
      <c r="S2927" s="4" t="s">
        <v>60</v>
      </c>
      <c r="T2927" s="4">
        <v>45838</v>
      </c>
      <c r="U2927" s="4"/>
      <c r="V2927" s="4"/>
      <c r="W2927" s="4">
        <v>45839</v>
      </c>
      <c r="X2927" s="4"/>
      <c r="Y2927" s="4" t="s">
        <v>60</v>
      </c>
      <c r="Z2927" s="4">
        <v>45841</v>
      </c>
      <c r="AA2927" s="4"/>
      <c r="AB2927" s="4" t="s">
        <v>60</v>
      </c>
      <c r="AC2927" s="4">
        <v>45842</v>
      </c>
      <c r="AD2927" s="4">
        <v>45843</v>
      </c>
      <c r="AE2927" s="4">
        <v>45845</v>
      </c>
      <c r="AF2927" s="4"/>
      <c r="AG2927" s="30" t="s">
        <v>119</v>
      </c>
      <c r="AH2927" s="30" t="s">
        <v>274</v>
      </c>
      <c r="AI2927" s="30" t="s">
        <v>16865</v>
      </c>
      <c r="AJ2927" s="30" t="s">
        <v>275</v>
      </c>
      <c r="AK2927" s="30" t="s">
        <v>65</v>
      </c>
      <c r="AL2927" s="30" t="s">
        <v>276</v>
      </c>
      <c r="AM2927" s="30" t="s">
        <v>277</v>
      </c>
      <c r="AN2927" s="30">
        <v>4.0595400000000001</v>
      </c>
      <c r="AO2927" s="30" t="s">
        <v>68</v>
      </c>
      <c r="AP2927" s="30"/>
      <c r="AQ2927" s="30"/>
      <c r="AR2927" s="30" t="s">
        <v>68</v>
      </c>
      <c r="AS2927" s="30"/>
      <c r="AT2927" s="30"/>
      <c r="AU2927" s="30" t="s">
        <v>345</v>
      </c>
      <c r="AV2927" s="30" t="s">
        <v>346</v>
      </c>
      <c r="AW2927" s="30">
        <v>15.093540000000001</v>
      </c>
      <c r="AX2927" s="30" t="s">
        <v>16866</v>
      </c>
      <c r="AY2927" s="30" t="s">
        <v>16867</v>
      </c>
      <c r="AZ2927" s="3">
        <v>196</v>
      </c>
      <c r="BA2927" s="30" t="s">
        <v>60</v>
      </c>
      <c r="BB2927" s="30">
        <v>196</v>
      </c>
      <c r="BC2927" s="30" t="s">
        <v>60</v>
      </c>
      <c r="BD2927" s="30" t="s">
        <v>60</v>
      </c>
      <c r="BE2927" s="30" t="s">
        <v>60</v>
      </c>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v>5554</v>
      </c>
      <c r="B2928" s="30" t="s">
        <v>17443</v>
      </c>
      <c r="C2928" s="30" t="s">
        <v>17444</v>
      </c>
      <c r="D2928" s="30" t="s">
        <v>272</v>
      </c>
      <c r="E2928" s="30" t="s">
        <v>273</v>
      </c>
      <c r="F2928" s="30" t="s">
        <v>59</v>
      </c>
      <c r="G2928" s="30">
        <v>358</v>
      </c>
      <c r="H2928" s="4">
        <v>45835</v>
      </c>
      <c r="I2928" s="4">
        <v>37231</v>
      </c>
      <c r="J2928" s="4" t="s">
        <v>60</v>
      </c>
      <c r="K2928" s="4">
        <v>45836</v>
      </c>
      <c r="L2928" s="4"/>
      <c r="M2928" s="4">
        <v>45837</v>
      </c>
      <c r="N2928" s="4"/>
      <c r="O2928" s="4" t="s">
        <v>60</v>
      </c>
      <c r="P2928" s="4" t="s">
        <v>60</v>
      </c>
      <c r="Q2928" s="4" t="s">
        <v>60</v>
      </c>
      <c r="R2928" s="4" t="s">
        <v>60</v>
      </c>
      <c r="S2928" s="4" t="s">
        <v>60</v>
      </c>
      <c r="T2928" s="4">
        <v>45838</v>
      </c>
      <c r="U2928" s="4"/>
      <c r="V2928" s="4"/>
      <c r="W2928" s="4">
        <v>45839</v>
      </c>
      <c r="X2928" s="4"/>
      <c r="Y2928" s="4" t="s">
        <v>60</v>
      </c>
      <c r="Z2928" s="4">
        <v>45841</v>
      </c>
      <c r="AA2928" s="4"/>
      <c r="AB2928" s="4" t="s">
        <v>60</v>
      </c>
      <c r="AC2928" s="4">
        <v>45842</v>
      </c>
      <c r="AD2928" s="4">
        <v>45843</v>
      </c>
      <c r="AE2928" s="4">
        <v>45845</v>
      </c>
      <c r="AF2928" s="4"/>
      <c r="AG2928" s="30" t="s">
        <v>119</v>
      </c>
      <c r="AH2928" s="30" t="s">
        <v>274</v>
      </c>
      <c r="AI2928" s="30" t="s">
        <v>538</v>
      </c>
      <c r="AJ2928" s="30" t="s">
        <v>275</v>
      </c>
      <c r="AK2928" s="30" t="s">
        <v>100</v>
      </c>
      <c r="AL2928" s="30" t="s">
        <v>276</v>
      </c>
      <c r="AM2928" s="30" t="s">
        <v>277</v>
      </c>
      <c r="AN2928" s="30">
        <v>8.5042600000000004</v>
      </c>
      <c r="AO2928" s="30" t="s">
        <v>68</v>
      </c>
      <c r="AP2928" s="30"/>
      <c r="AQ2928" s="30"/>
      <c r="AR2928" s="30" t="s">
        <v>68</v>
      </c>
      <c r="AS2928" s="30"/>
      <c r="AT2928" s="30"/>
      <c r="AU2928" s="30" t="s">
        <v>345</v>
      </c>
      <c r="AV2928" s="30" t="s">
        <v>346</v>
      </c>
      <c r="AW2928" s="30">
        <v>31.62039</v>
      </c>
      <c r="AX2928" s="30" t="s">
        <v>539</v>
      </c>
      <c r="AY2928" s="30" t="s">
        <v>540</v>
      </c>
      <c r="AZ2928" s="3">
        <v>358</v>
      </c>
      <c r="BA2928" s="30" t="s">
        <v>60</v>
      </c>
      <c r="BB2928" s="30">
        <v>358</v>
      </c>
      <c r="BC2928" s="30" t="s">
        <v>60</v>
      </c>
      <c r="BD2928" s="30" t="s">
        <v>60</v>
      </c>
      <c r="BE2928" s="30" t="s">
        <v>60</v>
      </c>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v>5555</v>
      </c>
      <c r="B2929" s="30" t="s">
        <v>17445</v>
      </c>
      <c r="C2929" s="30" t="s">
        <v>17446</v>
      </c>
      <c r="D2929" s="30" t="s">
        <v>272</v>
      </c>
      <c r="E2929" s="30" t="s">
        <v>273</v>
      </c>
      <c r="F2929" s="30" t="s">
        <v>59</v>
      </c>
      <c r="G2929" s="30">
        <v>298</v>
      </c>
      <c r="H2929" s="4">
        <v>45835</v>
      </c>
      <c r="I2929" s="4">
        <v>37231</v>
      </c>
      <c r="J2929" s="4" t="s">
        <v>60</v>
      </c>
      <c r="K2929" s="4">
        <v>45836</v>
      </c>
      <c r="L2929" s="4"/>
      <c r="M2929" s="4">
        <v>45837</v>
      </c>
      <c r="N2929" s="4"/>
      <c r="O2929" s="4" t="s">
        <v>60</v>
      </c>
      <c r="P2929" s="4" t="s">
        <v>60</v>
      </c>
      <c r="Q2929" s="4" t="s">
        <v>60</v>
      </c>
      <c r="R2929" s="4" t="s">
        <v>60</v>
      </c>
      <c r="S2929" s="4" t="s">
        <v>60</v>
      </c>
      <c r="T2929" s="4">
        <v>45838</v>
      </c>
      <c r="U2929" s="4"/>
      <c r="V2929" s="4"/>
      <c r="W2929" s="4">
        <v>45839</v>
      </c>
      <c r="X2929" s="4"/>
      <c r="Y2929" s="4" t="s">
        <v>60</v>
      </c>
      <c r="Z2929" s="4">
        <v>45841</v>
      </c>
      <c r="AA2929" s="4"/>
      <c r="AB2929" s="4" t="s">
        <v>60</v>
      </c>
      <c r="AC2929" s="4">
        <v>45842</v>
      </c>
      <c r="AD2929" s="4">
        <v>45843</v>
      </c>
      <c r="AE2929" s="4">
        <v>45845</v>
      </c>
      <c r="AF2929" s="4"/>
      <c r="AG2929" s="30" t="s">
        <v>119</v>
      </c>
      <c r="AH2929" s="30" t="s">
        <v>274</v>
      </c>
      <c r="AI2929" s="30" t="s">
        <v>16865</v>
      </c>
      <c r="AJ2929" s="30" t="s">
        <v>275</v>
      </c>
      <c r="AK2929" s="30" t="s">
        <v>65</v>
      </c>
      <c r="AL2929" s="30" t="s">
        <v>276</v>
      </c>
      <c r="AM2929" s="30" t="s">
        <v>277</v>
      </c>
      <c r="AN2929" s="30">
        <v>6.0248600000000003</v>
      </c>
      <c r="AO2929" s="30" t="s">
        <v>68</v>
      </c>
      <c r="AP2929" s="30"/>
      <c r="AQ2929" s="30"/>
      <c r="AR2929" s="30" t="s">
        <v>68</v>
      </c>
      <c r="AS2929" s="30"/>
      <c r="AT2929" s="30"/>
      <c r="AU2929" s="30" t="s">
        <v>345</v>
      </c>
      <c r="AV2929" s="30" t="s">
        <v>346</v>
      </c>
      <c r="AW2929" s="30">
        <v>22.400269999999999</v>
      </c>
      <c r="AX2929" s="30" t="s">
        <v>16866</v>
      </c>
      <c r="AY2929" s="30" t="s">
        <v>16867</v>
      </c>
      <c r="AZ2929" s="3">
        <v>298</v>
      </c>
      <c r="BA2929" s="30" t="s">
        <v>60</v>
      </c>
      <c r="BB2929" s="30">
        <v>298</v>
      </c>
      <c r="BC2929" s="30" t="s">
        <v>60</v>
      </c>
      <c r="BD2929" s="30" t="s">
        <v>60</v>
      </c>
      <c r="BE2929" s="30" t="s">
        <v>60</v>
      </c>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v>5556</v>
      </c>
      <c r="B2930" s="30" t="s">
        <v>17447</v>
      </c>
      <c r="C2930" s="30" t="s">
        <v>17448</v>
      </c>
      <c r="D2930" s="30" t="s">
        <v>272</v>
      </c>
      <c r="E2930" s="30" t="s">
        <v>273</v>
      </c>
      <c r="F2930" s="30" t="s">
        <v>59</v>
      </c>
      <c r="G2930" s="30">
        <v>4724</v>
      </c>
      <c r="H2930" s="4">
        <v>45835</v>
      </c>
      <c r="I2930" s="4">
        <v>37231</v>
      </c>
      <c r="J2930" s="4" t="s">
        <v>60</v>
      </c>
      <c r="K2930" s="4">
        <v>45836</v>
      </c>
      <c r="L2930" s="4"/>
      <c r="M2930" s="4">
        <v>45837</v>
      </c>
      <c r="N2930" s="4"/>
      <c r="O2930" s="4" t="s">
        <v>60</v>
      </c>
      <c r="P2930" s="4" t="s">
        <v>60</v>
      </c>
      <c r="Q2930" s="4" t="s">
        <v>60</v>
      </c>
      <c r="R2930" s="4" t="s">
        <v>60</v>
      </c>
      <c r="S2930" s="4" t="s">
        <v>60</v>
      </c>
      <c r="T2930" s="4">
        <v>45838</v>
      </c>
      <c r="U2930" s="4"/>
      <c r="V2930" s="4"/>
      <c r="W2930" s="4">
        <v>45839</v>
      </c>
      <c r="X2930" s="4"/>
      <c r="Y2930" s="4" t="s">
        <v>60</v>
      </c>
      <c r="Z2930" s="4">
        <v>45841</v>
      </c>
      <c r="AA2930" s="4"/>
      <c r="AB2930" s="4" t="s">
        <v>60</v>
      </c>
      <c r="AC2930" s="4">
        <v>45842</v>
      </c>
      <c r="AD2930" s="4">
        <v>45843</v>
      </c>
      <c r="AE2930" s="4">
        <v>45845</v>
      </c>
      <c r="AF2930" s="4"/>
      <c r="AG2930" s="30" t="s">
        <v>119</v>
      </c>
      <c r="AH2930" s="30" t="s">
        <v>274</v>
      </c>
      <c r="AI2930" s="30" t="s">
        <v>538</v>
      </c>
      <c r="AJ2930" s="30" t="s">
        <v>275</v>
      </c>
      <c r="AK2930" s="30" t="s">
        <v>100</v>
      </c>
      <c r="AL2930" s="30" t="s">
        <v>276</v>
      </c>
      <c r="AM2930" s="30" t="s">
        <v>277</v>
      </c>
      <c r="AN2930" s="30">
        <v>109.32761000000001</v>
      </c>
      <c r="AO2930" s="30" t="s">
        <v>68</v>
      </c>
      <c r="AP2930" s="30"/>
      <c r="AQ2930" s="30"/>
      <c r="AR2930" s="30" t="s">
        <v>68</v>
      </c>
      <c r="AS2930" s="30"/>
      <c r="AT2930" s="30"/>
      <c r="AU2930" s="30" t="s">
        <v>345</v>
      </c>
      <c r="AV2930" s="30" t="s">
        <v>346</v>
      </c>
      <c r="AW2930" s="30">
        <v>406.50472000000002</v>
      </c>
      <c r="AX2930" s="30" t="s">
        <v>539</v>
      </c>
      <c r="AY2930" s="30" t="s">
        <v>540</v>
      </c>
      <c r="AZ2930" s="3">
        <v>4724</v>
      </c>
      <c r="BA2930" s="30" t="s">
        <v>60</v>
      </c>
      <c r="BB2930" s="30">
        <v>4724</v>
      </c>
      <c r="BC2930" s="30" t="s">
        <v>60</v>
      </c>
      <c r="BD2930" s="30" t="s">
        <v>60</v>
      </c>
      <c r="BE2930" s="30" t="s">
        <v>60</v>
      </c>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v>5557</v>
      </c>
      <c r="B2931" s="30" t="s">
        <v>17449</v>
      </c>
      <c r="C2931" s="30" t="s">
        <v>17450</v>
      </c>
      <c r="D2931" s="30" t="s">
        <v>272</v>
      </c>
      <c r="E2931" s="30" t="s">
        <v>273</v>
      </c>
      <c r="F2931" s="30" t="s">
        <v>59</v>
      </c>
      <c r="G2931" s="30">
        <v>334</v>
      </c>
      <c r="H2931" s="4">
        <v>45835</v>
      </c>
      <c r="I2931" s="4">
        <v>37231</v>
      </c>
      <c r="J2931" s="4" t="s">
        <v>60</v>
      </c>
      <c r="K2931" s="4">
        <v>45836</v>
      </c>
      <c r="L2931" s="4"/>
      <c r="M2931" s="4">
        <v>45837</v>
      </c>
      <c r="N2931" s="4"/>
      <c r="O2931" s="4" t="s">
        <v>60</v>
      </c>
      <c r="P2931" s="4" t="s">
        <v>60</v>
      </c>
      <c r="Q2931" s="4" t="s">
        <v>60</v>
      </c>
      <c r="R2931" s="4" t="s">
        <v>60</v>
      </c>
      <c r="S2931" s="4" t="s">
        <v>60</v>
      </c>
      <c r="T2931" s="4">
        <v>45838</v>
      </c>
      <c r="U2931" s="4"/>
      <c r="V2931" s="4"/>
      <c r="W2931" s="4">
        <v>45839</v>
      </c>
      <c r="X2931" s="4"/>
      <c r="Y2931" s="4" t="s">
        <v>60</v>
      </c>
      <c r="Z2931" s="4">
        <v>45841</v>
      </c>
      <c r="AA2931" s="4"/>
      <c r="AB2931" s="4" t="s">
        <v>60</v>
      </c>
      <c r="AC2931" s="4">
        <v>45842</v>
      </c>
      <c r="AD2931" s="4">
        <v>45843</v>
      </c>
      <c r="AE2931" s="4">
        <v>45845</v>
      </c>
      <c r="AF2931" s="4"/>
      <c r="AG2931" s="30" t="s">
        <v>119</v>
      </c>
      <c r="AH2931" s="30" t="s">
        <v>274</v>
      </c>
      <c r="AI2931" s="30" t="s">
        <v>16865</v>
      </c>
      <c r="AJ2931" s="30" t="s">
        <v>275</v>
      </c>
      <c r="AK2931" s="30" t="s">
        <v>65</v>
      </c>
      <c r="AL2931" s="30" t="s">
        <v>276</v>
      </c>
      <c r="AM2931" s="30" t="s">
        <v>277</v>
      </c>
      <c r="AN2931" s="30">
        <v>6.7388599999999999</v>
      </c>
      <c r="AO2931" s="30" t="s">
        <v>68</v>
      </c>
      <c r="AP2931" s="30"/>
      <c r="AQ2931" s="30"/>
      <c r="AR2931" s="30" t="s">
        <v>68</v>
      </c>
      <c r="AS2931" s="30"/>
      <c r="AT2931" s="30"/>
      <c r="AU2931" s="30" t="s">
        <v>345</v>
      </c>
      <c r="AV2931" s="30" t="s">
        <v>346</v>
      </c>
      <c r="AW2931" s="30">
        <v>25.054939999999998</v>
      </c>
      <c r="AX2931" s="30" t="s">
        <v>16866</v>
      </c>
      <c r="AY2931" s="30" t="s">
        <v>16867</v>
      </c>
      <c r="AZ2931" s="3">
        <v>334</v>
      </c>
      <c r="BA2931" s="30" t="s">
        <v>60</v>
      </c>
      <c r="BB2931" s="30">
        <v>334</v>
      </c>
      <c r="BC2931" s="30" t="s">
        <v>60</v>
      </c>
      <c r="BD2931" s="30" t="s">
        <v>60</v>
      </c>
      <c r="BE2931" s="30" t="s">
        <v>60</v>
      </c>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v>5558</v>
      </c>
      <c r="B2932" s="30" t="s">
        <v>17451</v>
      </c>
      <c r="C2932" s="30" t="s">
        <v>17452</v>
      </c>
      <c r="D2932" s="30" t="s">
        <v>272</v>
      </c>
      <c r="E2932" s="30" t="s">
        <v>273</v>
      </c>
      <c r="F2932" s="30" t="s">
        <v>59</v>
      </c>
      <c r="G2932" s="30">
        <v>512</v>
      </c>
      <c r="H2932" s="4">
        <v>45835</v>
      </c>
      <c r="I2932" s="4">
        <v>37231</v>
      </c>
      <c r="J2932" s="4" t="s">
        <v>60</v>
      </c>
      <c r="K2932" s="4">
        <v>45836</v>
      </c>
      <c r="L2932" s="4"/>
      <c r="M2932" s="4">
        <v>45837</v>
      </c>
      <c r="N2932" s="4"/>
      <c r="O2932" s="4" t="s">
        <v>60</v>
      </c>
      <c r="P2932" s="4" t="s">
        <v>60</v>
      </c>
      <c r="Q2932" s="4" t="s">
        <v>60</v>
      </c>
      <c r="R2932" s="4" t="s">
        <v>60</v>
      </c>
      <c r="S2932" s="4" t="s">
        <v>60</v>
      </c>
      <c r="T2932" s="4">
        <v>45838</v>
      </c>
      <c r="U2932" s="4"/>
      <c r="V2932" s="4"/>
      <c r="W2932" s="4">
        <v>45839</v>
      </c>
      <c r="X2932" s="4"/>
      <c r="Y2932" s="4" t="s">
        <v>60</v>
      </c>
      <c r="Z2932" s="4">
        <v>45841</v>
      </c>
      <c r="AA2932" s="4"/>
      <c r="AB2932" s="4" t="s">
        <v>60</v>
      </c>
      <c r="AC2932" s="4">
        <v>45842</v>
      </c>
      <c r="AD2932" s="4">
        <v>45843</v>
      </c>
      <c r="AE2932" s="4">
        <v>45845</v>
      </c>
      <c r="AF2932" s="4"/>
      <c r="AG2932" s="30" t="s">
        <v>119</v>
      </c>
      <c r="AH2932" s="30" t="s">
        <v>274</v>
      </c>
      <c r="AI2932" s="30" t="s">
        <v>16865</v>
      </c>
      <c r="AJ2932" s="30" t="s">
        <v>275</v>
      </c>
      <c r="AK2932" s="30" t="s">
        <v>65</v>
      </c>
      <c r="AL2932" s="30" t="s">
        <v>276</v>
      </c>
      <c r="AM2932" s="30" t="s">
        <v>277</v>
      </c>
      <c r="AN2932" s="30">
        <v>10.168530000000001</v>
      </c>
      <c r="AO2932" s="30" t="s">
        <v>68</v>
      </c>
      <c r="AP2932" s="30"/>
      <c r="AQ2932" s="30"/>
      <c r="AR2932" s="30" t="s">
        <v>68</v>
      </c>
      <c r="AS2932" s="30"/>
      <c r="AT2932" s="30"/>
      <c r="AU2932" s="30" t="s">
        <v>345</v>
      </c>
      <c r="AV2932" s="30" t="s">
        <v>346</v>
      </c>
      <c r="AW2932" s="30">
        <v>37.805909999999997</v>
      </c>
      <c r="AX2932" s="30" t="s">
        <v>16866</v>
      </c>
      <c r="AY2932" s="30" t="s">
        <v>16867</v>
      </c>
      <c r="AZ2932" s="3">
        <v>512</v>
      </c>
      <c r="BA2932" s="30" t="s">
        <v>60</v>
      </c>
      <c r="BB2932" s="30">
        <v>512</v>
      </c>
      <c r="BC2932" s="30" t="s">
        <v>60</v>
      </c>
      <c r="BD2932" s="30" t="s">
        <v>60</v>
      </c>
      <c r="BE2932" s="30" t="s">
        <v>60</v>
      </c>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v>5559</v>
      </c>
      <c r="B2933" s="30" t="s">
        <v>17453</v>
      </c>
      <c r="C2933" s="30" t="s">
        <v>17454</v>
      </c>
      <c r="D2933" s="30" t="s">
        <v>272</v>
      </c>
      <c r="E2933" s="30" t="s">
        <v>273</v>
      </c>
      <c r="F2933" s="30" t="s">
        <v>59</v>
      </c>
      <c r="G2933" s="30">
        <v>512</v>
      </c>
      <c r="H2933" s="4">
        <v>45835</v>
      </c>
      <c r="I2933" s="4">
        <v>37231</v>
      </c>
      <c r="J2933" s="4" t="s">
        <v>60</v>
      </c>
      <c r="K2933" s="4">
        <v>45836</v>
      </c>
      <c r="L2933" s="4"/>
      <c r="M2933" s="4">
        <v>45837</v>
      </c>
      <c r="N2933" s="4"/>
      <c r="O2933" s="4" t="s">
        <v>60</v>
      </c>
      <c r="P2933" s="4" t="s">
        <v>60</v>
      </c>
      <c r="Q2933" s="4" t="s">
        <v>60</v>
      </c>
      <c r="R2933" s="4" t="s">
        <v>60</v>
      </c>
      <c r="S2933" s="4" t="s">
        <v>60</v>
      </c>
      <c r="T2933" s="4">
        <v>45838</v>
      </c>
      <c r="U2933" s="4"/>
      <c r="V2933" s="4"/>
      <c r="W2933" s="4">
        <v>45839</v>
      </c>
      <c r="X2933" s="4"/>
      <c r="Y2933" s="4" t="s">
        <v>60</v>
      </c>
      <c r="Z2933" s="4">
        <v>45841</v>
      </c>
      <c r="AA2933" s="4"/>
      <c r="AB2933" s="4" t="s">
        <v>60</v>
      </c>
      <c r="AC2933" s="4">
        <v>45842</v>
      </c>
      <c r="AD2933" s="4">
        <v>45843</v>
      </c>
      <c r="AE2933" s="4">
        <v>45845</v>
      </c>
      <c r="AF2933" s="4"/>
      <c r="AG2933" s="30" t="s">
        <v>119</v>
      </c>
      <c r="AH2933" s="30" t="s">
        <v>274</v>
      </c>
      <c r="AI2933" s="30" t="s">
        <v>16865</v>
      </c>
      <c r="AJ2933" s="30" t="s">
        <v>275</v>
      </c>
      <c r="AK2933" s="30" t="s">
        <v>65</v>
      </c>
      <c r="AL2933" s="30" t="s">
        <v>276</v>
      </c>
      <c r="AM2933" s="30" t="s">
        <v>277</v>
      </c>
      <c r="AN2933" s="30">
        <v>10.13799</v>
      </c>
      <c r="AO2933" s="30" t="s">
        <v>68</v>
      </c>
      <c r="AP2933" s="30"/>
      <c r="AQ2933" s="30"/>
      <c r="AR2933" s="30" t="s">
        <v>68</v>
      </c>
      <c r="AS2933" s="30"/>
      <c r="AT2933" s="30"/>
      <c r="AU2933" s="30" t="s">
        <v>345</v>
      </c>
      <c r="AV2933" s="30" t="s">
        <v>346</v>
      </c>
      <c r="AW2933" s="30">
        <v>37.692160000000001</v>
      </c>
      <c r="AX2933" s="30" t="s">
        <v>16866</v>
      </c>
      <c r="AY2933" s="30" t="s">
        <v>16867</v>
      </c>
      <c r="AZ2933" s="3">
        <v>512</v>
      </c>
      <c r="BA2933" s="30" t="s">
        <v>60</v>
      </c>
      <c r="BB2933" s="30">
        <v>512</v>
      </c>
      <c r="BC2933" s="30" t="s">
        <v>60</v>
      </c>
      <c r="BD2933" s="30" t="s">
        <v>60</v>
      </c>
      <c r="BE2933" s="30" t="s">
        <v>60</v>
      </c>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v>5560</v>
      </c>
      <c r="B2934" s="30" t="s">
        <v>17455</v>
      </c>
      <c r="C2934" s="30" t="s">
        <v>17456</v>
      </c>
      <c r="D2934" s="30" t="s">
        <v>272</v>
      </c>
      <c r="E2934" s="30" t="s">
        <v>273</v>
      </c>
      <c r="F2934" s="30" t="s">
        <v>59</v>
      </c>
      <c r="G2934" s="30">
        <v>716</v>
      </c>
      <c r="H2934" s="4">
        <v>45835</v>
      </c>
      <c r="I2934" s="4">
        <v>37231</v>
      </c>
      <c r="J2934" s="4" t="s">
        <v>60</v>
      </c>
      <c r="K2934" s="4">
        <v>45836</v>
      </c>
      <c r="L2934" s="4"/>
      <c r="M2934" s="4">
        <v>45837</v>
      </c>
      <c r="N2934" s="4"/>
      <c r="O2934" s="4" t="s">
        <v>60</v>
      </c>
      <c r="P2934" s="4" t="s">
        <v>60</v>
      </c>
      <c r="Q2934" s="4" t="s">
        <v>60</v>
      </c>
      <c r="R2934" s="4" t="s">
        <v>60</v>
      </c>
      <c r="S2934" s="4" t="s">
        <v>60</v>
      </c>
      <c r="T2934" s="4">
        <v>45838</v>
      </c>
      <c r="U2934" s="4"/>
      <c r="V2934" s="4"/>
      <c r="W2934" s="4">
        <v>45839</v>
      </c>
      <c r="X2934" s="4"/>
      <c r="Y2934" s="4" t="s">
        <v>60</v>
      </c>
      <c r="Z2934" s="4">
        <v>45841</v>
      </c>
      <c r="AA2934" s="4"/>
      <c r="AB2934" s="4" t="s">
        <v>60</v>
      </c>
      <c r="AC2934" s="4">
        <v>45842</v>
      </c>
      <c r="AD2934" s="4">
        <v>45843</v>
      </c>
      <c r="AE2934" s="4">
        <v>45845</v>
      </c>
      <c r="AF2934" s="4"/>
      <c r="AG2934" s="30" t="s">
        <v>119</v>
      </c>
      <c r="AH2934" s="30" t="s">
        <v>491</v>
      </c>
      <c r="AI2934" s="30" t="s">
        <v>541</v>
      </c>
      <c r="AJ2934" s="30" t="s">
        <v>275</v>
      </c>
      <c r="AK2934" s="30" t="s">
        <v>100</v>
      </c>
      <c r="AL2934" s="30" t="s">
        <v>276</v>
      </c>
      <c r="AM2934" s="30" t="s">
        <v>277</v>
      </c>
      <c r="AN2934" s="30">
        <v>16.618739999999999</v>
      </c>
      <c r="AO2934" s="30" t="s">
        <v>68</v>
      </c>
      <c r="AP2934" s="30"/>
      <c r="AQ2934" s="30"/>
      <c r="AR2934" s="30" t="s">
        <v>68</v>
      </c>
      <c r="AS2934" s="30"/>
      <c r="AT2934" s="30"/>
      <c r="AU2934" s="30" t="s">
        <v>345</v>
      </c>
      <c r="AV2934" s="30" t="s">
        <v>346</v>
      </c>
      <c r="AW2934" s="30">
        <v>61.79204</v>
      </c>
      <c r="AX2934" s="30" t="s">
        <v>542</v>
      </c>
      <c r="AY2934" s="30" t="s">
        <v>543</v>
      </c>
      <c r="AZ2934" s="3">
        <v>716</v>
      </c>
      <c r="BA2934" s="30" t="s">
        <v>60</v>
      </c>
      <c r="BB2934" s="30">
        <v>716</v>
      </c>
      <c r="BC2934" s="30" t="s">
        <v>60</v>
      </c>
      <c r="BD2934" s="30" t="s">
        <v>60</v>
      </c>
      <c r="BE2934" s="30" t="s">
        <v>60</v>
      </c>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v>5561</v>
      </c>
      <c r="B2935" s="30" t="s">
        <v>17457</v>
      </c>
      <c r="C2935" s="30" t="s">
        <v>17458</v>
      </c>
      <c r="D2935" s="30" t="s">
        <v>272</v>
      </c>
      <c r="E2935" s="30" t="s">
        <v>342</v>
      </c>
      <c r="F2935" s="30" t="s">
        <v>59</v>
      </c>
      <c r="G2935" s="30">
        <v>620</v>
      </c>
      <c r="H2935" s="4">
        <v>45835</v>
      </c>
      <c r="I2935" s="4">
        <v>37231</v>
      </c>
      <c r="J2935" s="4" t="s">
        <v>60</v>
      </c>
      <c r="K2935" s="4">
        <v>45836</v>
      </c>
      <c r="L2935" s="4"/>
      <c r="M2935" s="4">
        <v>45837</v>
      </c>
      <c r="N2935" s="4"/>
      <c r="O2935" s="4" t="s">
        <v>60</v>
      </c>
      <c r="P2935" s="4" t="s">
        <v>60</v>
      </c>
      <c r="Q2935" s="4" t="s">
        <v>60</v>
      </c>
      <c r="R2935" s="4" t="s">
        <v>60</v>
      </c>
      <c r="S2935" s="4" t="s">
        <v>60</v>
      </c>
      <c r="T2935" s="4">
        <v>45838</v>
      </c>
      <c r="U2935" s="4"/>
      <c r="V2935" s="4"/>
      <c r="W2935" s="4">
        <v>45839</v>
      </c>
      <c r="X2935" s="4"/>
      <c r="Y2935" s="4" t="s">
        <v>60</v>
      </c>
      <c r="Z2935" s="4">
        <v>45841</v>
      </c>
      <c r="AA2935" s="4"/>
      <c r="AB2935" s="4" t="s">
        <v>60</v>
      </c>
      <c r="AC2935" s="4">
        <v>45842</v>
      </c>
      <c r="AD2935" s="4">
        <v>45843</v>
      </c>
      <c r="AE2935" s="4">
        <v>45845</v>
      </c>
      <c r="AF2935" s="4"/>
      <c r="AG2935" s="30" t="s">
        <v>119</v>
      </c>
      <c r="AH2935" s="30" t="s">
        <v>274</v>
      </c>
      <c r="AI2935" s="30" t="s">
        <v>1828</v>
      </c>
      <c r="AJ2935" s="30" t="s">
        <v>275</v>
      </c>
      <c r="AK2935" s="30" t="s">
        <v>65</v>
      </c>
      <c r="AL2935" s="30" t="s">
        <v>343</v>
      </c>
      <c r="AM2935" s="30" t="s">
        <v>344</v>
      </c>
      <c r="AN2935" s="30">
        <v>9.8654600000000006</v>
      </c>
      <c r="AO2935" s="30" t="s">
        <v>68</v>
      </c>
      <c r="AP2935" s="30"/>
      <c r="AQ2935" s="30"/>
      <c r="AR2935" s="30" t="s">
        <v>68</v>
      </c>
      <c r="AS2935" s="30"/>
      <c r="AT2935" s="30"/>
      <c r="AU2935" s="30" t="s">
        <v>345</v>
      </c>
      <c r="AV2935" s="30" t="s">
        <v>346</v>
      </c>
      <c r="AW2935" s="30">
        <v>43.14349</v>
      </c>
      <c r="AX2935" s="30" t="s">
        <v>1829</v>
      </c>
      <c r="AY2935" s="30" t="s">
        <v>1830</v>
      </c>
      <c r="AZ2935" s="3">
        <v>620</v>
      </c>
      <c r="BA2935" s="30" t="s">
        <v>60</v>
      </c>
      <c r="BB2935" s="30">
        <v>620</v>
      </c>
      <c r="BC2935" s="30" t="s">
        <v>60</v>
      </c>
      <c r="BD2935" s="30" t="s">
        <v>60</v>
      </c>
      <c r="BE2935" s="30" t="s">
        <v>60</v>
      </c>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v>5562</v>
      </c>
      <c r="B2936" s="30" t="s">
        <v>17459</v>
      </c>
      <c r="C2936" s="30" t="s">
        <v>17460</v>
      </c>
      <c r="D2936" s="30" t="s">
        <v>272</v>
      </c>
      <c r="E2936" s="30" t="s">
        <v>342</v>
      </c>
      <c r="F2936" s="30" t="s">
        <v>59</v>
      </c>
      <c r="G2936" s="30">
        <v>512</v>
      </c>
      <c r="H2936" s="4">
        <v>45835</v>
      </c>
      <c r="I2936" s="4">
        <v>37231</v>
      </c>
      <c r="J2936" s="4" t="s">
        <v>60</v>
      </c>
      <c r="K2936" s="4">
        <v>45836</v>
      </c>
      <c r="L2936" s="4"/>
      <c r="M2936" s="4">
        <v>45837</v>
      </c>
      <c r="N2936" s="4"/>
      <c r="O2936" s="4" t="s">
        <v>60</v>
      </c>
      <c r="P2936" s="4" t="s">
        <v>60</v>
      </c>
      <c r="Q2936" s="4" t="s">
        <v>60</v>
      </c>
      <c r="R2936" s="4" t="s">
        <v>60</v>
      </c>
      <c r="S2936" s="4" t="s">
        <v>60</v>
      </c>
      <c r="T2936" s="4">
        <v>45838</v>
      </c>
      <c r="U2936" s="4"/>
      <c r="V2936" s="4"/>
      <c r="W2936" s="4">
        <v>45839</v>
      </c>
      <c r="X2936" s="4"/>
      <c r="Y2936" s="4" t="s">
        <v>60</v>
      </c>
      <c r="Z2936" s="4">
        <v>45841</v>
      </c>
      <c r="AA2936" s="4"/>
      <c r="AB2936" s="4" t="s">
        <v>60</v>
      </c>
      <c r="AC2936" s="4">
        <v>45842</v>
      </c>
      <c r="AD2936" s="4">
        <v>45843</v>
      </c>
      <c r="AE2936" s="4">
        <v>45845</v>
      </c>
      <c r="AF2936" s="4"/>
      <c r="AG2936" s="30" t="s">
        <v>119</v>
      </c>
      <c r="AH2936" s="30" t="s">
        <v>274</v>
      </c>
      <c r="AI2936" s="30" t="s">
        <v>1828</v>
      </c>
      <c r="AJ2936" s="30" t="s">
        <v>275</v>
      </c>
      <c r="AK2936" s="30" t="s">
        <v>65</v>
      </c>
      <c r="AL2936" s="30" t="s">
        <v>343</v>
      </c>
      <c r="AM2936" s="30" t="s">
        <v>344</v>
      </c>
      <c r="AN2936" s="30">
        <v>8.75075</v>
      </c>
      <c r="AO2936" s="30" t="s">
        <v>68</v>
      </c>
      <c r="AP2936" s="30"/>
      <c r="AQ2936" s="30"/>
      <c r="AR2936" s="30" t="s">
        <v>68</v>
      </c>
      <c r="AS2936" s="30"/>
      <c r="AT2936" s="30"/>
      <c r="AU2936" s="30" t="s">
        <v>345</v>
      </c>
      <c r="AV2936" s="30" t="s">
        <v>346</v>
      </c>
      <c r="AW2936" s="30">
        <v>38.270389999999999</v>
      </c>
      <c r="AX2936" s="30" t="s">
        <v>1829</v>
      </c>
      <c r="AY2936" s="30" t="s">
        <v>1830</v>
      </c>
      <c r="AZ2936" s="3">
        <v>512</v>
      </c>
      <c r="BA2936" s="30" t="s">
        <v>60</v>
      </c>
      <c r="BB2936" s="30">
        <v>512</v>
      </c>
      <c r="BC2936" s="30" t="s">
        <v>60</v>
      </c>
      <c r="BD2936" s="30" t="s">
        <v>60</v>
      </c>
      <c r="BE2936" s="30" t="s">
        <v>60</v>
      </c>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v>5563</v>
      </c>
      <c r="B2937" s="30" t="s">
        <v>17461</v>
      </c>
      <c r="C2937" s="30" t="s">
        <v>17462</v>
      </c>
      <c r="D2937" s="30" t="s">
        <v>272</v>
      </c>
      <c r="E2937" s="30" t="s">
        <v>342</v>
      </c>
      <c r="F2937" s="30" t="s">
        <v>59</v>
      </c>
      <c r="G2937" s="30">
        <v>1202</v>
      </c>
      <c r="H2937" s="4">
        <v>45835</v>
      </c>
      <c r="I2937" s="4">
        <v>37231</v>
      </c>
      <c r="J2937" s="4" t="s">
        <v>60</v>
      </c>
      <c r="K2937" s="4">
        <v>45836</v>
      </c>
      <c r="L2937" s="4"/>
      <c r="M2937" s="4">
        <v>45837</v>
      </c>
      <c r="N2937" s="4"/>
      <c r="O2937" s="4" t="s">
        <v>60</v>
      </c>
      <c r="P2937" s="4" t="s">
        <v>60</v>
      </c>
      <c r="Q2937" s="4" t="s">
        <v>60</v>
      </c>
      <c r="R2937" s="4" t="s">
        <v>60</v>
      </c>
      <c r="S2937" s="4" t="s">
        <v>60</v>
      </c>
      <c r="T2937" s="4">
        <v>45838</v>
      </c>
      <c r="U2937" s="4"/>
      <c r="V2937" s="4"/>
      <c r="W2937" s="4">
        <v>45839</v>
      </c>
      <c r="X2937" s="4"/>
      <c r="Y2937" s="4" t="s">
        <v>60</v>
      </c>
      <c r="Z2937" s="4">
        <v>45841</v>
      </c>
      <c r="AA2937" s="4"/>
      <c r="AB2937" s="4" t="s">
        <v>60</v>
      </c>
      <c r="AC2937" s="4">
        <v>45842</v>
      </c>
      <c r="AD2937" s="4">
        <v>45843</v>
      </c>
      <c r="AE2937" s="4">
        <v>45845</v>
      </c>
      <c r="AF2937" s="4"/>
      <c r="AG2937" s="30" t="s">
        <v>119</v>
      </c>
      <c r="AH2937" s="30" t="s">
        <v>274</v>
      </c>
      <c r="AI2937" s="30" t="s">
        <v>8227</v>
      </c>
      <c r="AJ2937" s="30" t="s">
        <v>275</v>
      </c>
      <c r="AK2937" s="30" t="s">
        <v>100</v>
      </c>
      <c r="AL2937" s="30" t="s">
        <v>343</v>
      </c>
      <c r="AM2937" s="30" t="s">
        <v>344</v>
      </c>
      <c r="AN2937" s="30">
        <v>24.575289999999999</v>
      </c>
      <c r="AO2937" s="30" t="s">
        <v>68</v>
      </c>
      <c r="AP2937" s="30"/>
      <c r="AQ2937" s="30"/>
      <c r="AR2937" s="30" t="s">
        <v>68</v>
      </c>
      <c r="AS2937" s="30"/>
      <c r="AT2937" s="30"/>
      <c r="AU2937" s="30" t="s">
        <v>345</v>
      </c>
      <c r="AV2937" s="30" t="s">
        <v>346</v>
      </c>
      <c r="AW2937" s="30">
        <v>107.48922</v>
      </c>
      <c r="AX2937" s="30" t="s">
        <v>8228</v>
      </c>
      <c r="AY2937" s="30" t="s">
        <v>8229</v>
      </c>
      <c r="AZ2937" s="3">
        <v>1202</v>
      </c>
      <c r="BA2937" s="30" t="s">
        <v>60</v>
      </c>
      <c r="BB2937" s="30">
        <v>1202</v>
      </c>
      <c r="BC2937" s="30" t="s">
        <v>60</v>
      </c>
      <c r="BD2937" s="30" t="s">
        <v>60</v>
      </c>
      <c r="BE2937" s="30" t="s">
        <v>60</v>
      </c>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v>5567</v>
      </c>
      <c r="B2938" s="30" t="s">
        <v>17463</v>
      </c>
      <c r="C2938" s="30" t="s">
        <v>17464</v>
      </c>
      <c r="D2938" s="30" t="s">
        <v>272</v>
      </c>
      <c r="E2938" s="30" t="s">
        <v>273</v>
      </c>
      <c r="F2938" s="30" t="s">
        <v>59</v>
      </c>
      <c r="G2938" s="30">
        <v>2624</v>
      </c>
      <c r="H2938" s="4">
        <v>45835</v>
      </c>
      <c r="I2938" s="4">
        <v>37231</v>
      </c>
      <c r="J2938" s="4" t="s">
        <v>60</v>
      </c>
      <c r="K2938" s="4">
        <v>45836</v>
      </c>
      <c r="L2938" s="4"/>
      <c r="M2938" s="4">
        <v>45837</v>
      </c>
      <c r="N2938" s="4"/>
      <c r="O2938" s="4" t="s">
        <v>60</v>
      </c>
      <c r="P2938" s="4" t="s">
        <v>60</v>
      </c>
      <c r="Q2938" s="4" t="s">
        <v>60</v>
      </c>
      <c r="R2938" s="4" t="s">
        <v>60</v>
      </c>
      <c r="S2938" s="4" t="s">
        <v>60</v>
      </c>
      <c r="T2938" s="4">
        <v>45838</v>
      </c>
      <c r="U2938" s="4"/>
      <c r="V2938" s="4"/>
      <c r="W2938" s="4">
        <v>45839</v>
      </c>
      <c r="X2938" s="4"/>
      <c r="Y2938" s="4" t="s">
        <v>60</v>
      </c>
      <c r="Z2938" s="4">
        <v>45841</v>
      </c>
      <c r="AA2938" s="4"/>
      <c r="AB2938" s="4" t="s">
        <v>60</v>
      </c>
      <c r="AC2938" s="4">
        <v>45842</v>
      </c>
      <c r="AD2938" s="4">
        <v>45843</v>
      </c>
      <c r="AE2938" s="4">
        <v>45845</v>
      </c>
      <c r="AF2938" s="4"/>
      <c r="AG2938" s="30" t="s">
        <v>119</v>
      </c>
      <c r="AH2938" s="30" t="s">
        <v>274</v>
      </c>
      <c r="AI2938" s="30" t="s">
        <v>544</v>
      </c>
      <c r="AJ2938" s="30" t="s">
        <v>275</v>
      </c>
      <c r="AK2938" s="30" t="s">
        <v>100</v>
      </c>
      <c r="AL2938" s="30" t="s">
        <v>276</v>
      </c>
      <c r="AM2938" s="30" t="s">
        <v>277</v>
      </c>
      <c r="AN2938" s="30">
        <v>62.162410000000001</v>
      </c>
      <c r="AO2938" s="30" t="s">
        <v>68</v>
      </c>
      <c r="AP2938" s="30"/>
      <c r="AQ2938" s="30"/>
      <c r="AR2938" s="30" t="s">
        <v>68</v>
      </c>
      <c r="AS2938" s="30"/>
      <c r="AT2938" s="30"/>
      <c r="AU2938" s="30" t="s">
        <v>345</v>
      </c>
      <c r="AV2938" s="30" t="s">
        <v>346</v>
      </c>
      <c r="AW2938" s="30">
        <v>231.13197</v>
      </c>
      <c r="AX2938" s="30" t="s">
        <v>545</v>
      </c>
      <c r="AY2938" s="30" t="s">
        <v>546</v>
      </c>
      <c r="AZ2938" s="3">
        <v>2624</v>
      </c>
      <c r="BA2938" s="30" t="s">
        <v>60</v>
      </c>
      <c r="BB2938" s="30">
        <v>2624</v>
      </c>
      <c r="BC2938" s="30" t="s">
        <v>60</v>
      </c>
      <c r="BD2938" s="30" t="s">
        <v>60</v>
      </c>
      <c r="BE2938" s="30" t="s">
        <v>60</v>
      </c>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v>5572</v>
      </c>
      <c r="B2939" s="30" t="s">
        <v>17465</v>
      </c>
      <c r="C2939" s="30" t="s">
        <v>17466</v>
      </c>
      <c r="D2939" s="30" t="s">
        <v>272</v>
      </c>
      <c r="E2939" s="30" t="s">
        <v>273</v>
      </c>
      <c r="F2939" s="30" t="s">
        <v>59</v>
      </c>
      <c r="G2939" s="30">
        <v>1274</v>
      </c>
      <c r="H2939" s="4">
        <v>45835</v>
      </c>
      <c r="I2939" s="4">
        <v>37231</v>
      </c>
      <c r="J2939" s="4" t="s">
        <v>60</v>
      </c>
      <c r="K2939" s="4">
        <v>45836</v>
      </c>
      <c r="L2939" s="4"/>
      <c r="M2939" s="4">
        <v>45837</v>
      </c>
      <c r="N2939" s="4"/>
      <c r="O2939" s="4" t="s">
        <v>60</v>
      </c>
      <c r="P2939" s="4" t="s">
        <v>60</v>
      </c>
      <c r="Q2939" s="4" t="s">
        <v>60</v>
      </c>
      <c r="R2939" s="4" t="s">
        <v>60</v>
      </c>
      <c r="S2939" s="4" t="s">
        <v>60</v>
      </c>
      <c r="T2939" s="4">
        <v>45838</v>
      </c>
      <c r="U2939" s="4"/>
      <c r="V2939" s="4"/>
      <c r="W2939" s="4">
        <v>45839</v>
      </c>
      <c r="X2939" s="4"/>
      <c r="Y2939" s="4" t="s">
        <v>60</v>
      </c>
      <c r="Z2939" s="4">
        <v>45841</v>
      </c>
      <c r="AA2939" s="4"/>
      <c r="AB2939" s="4" t="s">
        <v>60</v>
      </c>
      <c r="AC2939" s="4">
        <v>45842</v>
      </c>
      <c r="AD2939" s="4">
        <v>45843</v>
      </c>
      <c r="AE2939" s="4">
        <v>45845</v>
      </c>
      <c r="AF2939" s="4"/>
      <c r="AG2939" s="30" t="s">
        <v>119</v>
      </c>
      <c r="AH2939" s="30" t="s">
        <v>274</v>
      </c>
      <c r="AI2939" s="30" t="s">
        <v>473</v>
      </c>
      <c r="AJ2939" s="30" t="s">
        <v>275</v>
      </c>
      <c r="AK2939" s="30" t="s">
        <v>65</v>
      </c>
      <c r="AL2939" s="30" t="s">
        <v>276</v>
      </c>
      <c r="AM2939" s="30" t="s">
        <v>277</v>
      </c>
      <c r="AN2939" s="30">
        <v>25.938690000000001</v>
      </c>
      <c r="AO2939" s="30" t="s">
        <v>68</v>
      </c>
      <c r="AP2939" s="30"/>
      <c r="AQ2939" s="30"/>
      <c r="AR2939" s="30" t="s">
        <v>68</v>
      </c>
      <c r="AS2939" s="30"/>
      <c r="AT2939" s="30"/>
      <c r="AU2939" s="30" t="s">
        <v>345</v>
      </c>
      <c r="AV2939" s="30" t="s">
        <v>346</v>
      </c>
      <c r="AW2939" s="30">
        <v>96.439800000000005</v>
      </c>
      <c r="AX2939" s="30" t="s">
        <v>474</v>
      </c>
      <c r="AY2939" s="30" t="s">
        <v>475</v>
      </c>
      <c r="AZ2939" s="3">
        <v>1274</v>
      </c>
      <c r="BA2939" s="30" t="s">
        <v>60</v>
      </c>
      <c r="BB2939" s="30">
        <v>1274</v>
      </c>
      <c r="BC2939" s="30" t="s">
        <v>60</v>
      </c>
      <c r="BD2939" s="30" t="s">
        <v>60</v>
      </c>
      <c r="BE2939" s="30" t="s">
        <v>60</v>
      </c>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v>5573</v>
      </c>
      <c r="B2940" s="30" t="s">
        <v>17467</v>
      </c>
      <c r="C2940" s="30" t="s">
        <v>17468</v>
      </c>
      <c r="D2940" s="30" t="s">
        <v>86</v>
      </c>
      <c r="E2940" s="30" t="s">
        <v>87</v>
      </c>
      <c r="F2940" s="30" t="s">
        <v>59</v>
      </c>
      <c r="G2940" s="30">
        <v>66</v>
      </c>
      <c r="H2940" s="4">
        <v>45835</v>
      </c>
      <c r="I2940" s="4">
        <v>37231</v>
      </c>
      <c r="J2940" s="4" t="s">
        <v>60</v>
      </c>
      <c r="K2940" s="4">
        <v>45836</v>
      </c>
      <c r="L2940" s="4"/>
      <c r="M2940" s="4">
        <v>45837</v>
      </c>
      <c r="N2940" s="4"/>
      <c r="O2940" s="4" t="s">
        <v>60</v>
      </c>
      <c r="P2940" s="4" t="s">
        <v>60</v>
      </c>
      <c r="Q2940" s="4" t="s">
        <v>60</v>
      </c>
      <c r="R2940" s="4" t="s">
        <v>60</v>
      </c>
      <c r="S2940" s="4" t="s">
        <v>60</v>
      </c>
      <c r="T2940" s="4">
        <v>45838</v>
      </c>
      <c r="U2940" s="4"/>
      <c r="V2940" s="4"/>
      <c r="W2940" s="4">
        <v>45839</v>
      </c>
      <c r="X2940" s="4"/>
      <c r="Y2940" s="4" t="s">
        <v>60</v>
      </c>
      <c r="Z2940" s="4">
        <v>45841</v>
      </c>
      <c r="AA2940" s="4"/>
      <c r="AB2940" s="4" t="s">
        <v>60</v>
      </c>
      <c r="AC2940" s="4">
        <v>45842</v>
      </c>
      <c r="AD2940" s="4">
        <v>45843</v>
      </c>
      <c r="AE2940" s="4">
        <v>45845</v>
      </c>
      <c r="AF2940" s="4"/>
      <c r="AG2940" s="30" t="s">
        <v>119</v>
      </c>
      <c r="AH2940" s="30" t="s">
        <v>730</v>
      </c>
      <c r="AI2940" s="30" t="s">
        <v>731</v>
      </c>
      <c r="AJ2940" s="30" t="s">
        <v>194</v>
      </c>
      <c r="AK2940" s="30" t="s">
        <v>100</v>
      </c>
      <c r="AL2940" s="30" t="s">
        <v>732</v>
      </c>
      <c r="AM2940" s="30" t="s">
        <v>733</v>
      </c>
      <c r="AN2940" s="30">
        <v>2.9916999999999998</v>
      </c>
      <c r="AO2940" s="30" t="s">
        <v>68</v>
      </c>
      <c r="AP2940" s="30"/>
      <c r="AQ2940" s="30"/>
      <c r="AR2940" s="30" t="s">
        <v>68</v>
      </c>
      <c r="AS2940" s="30"/>
      <c r="AT2940" s="30"/>
      <c r="AU2940" s="30" t="s">
        <v>734</v>
      </c>
      <c r="AV2940" s="30" t="s">
        <v>735</v>
      </c>
      <c r="AW2940" s="30">
        <v>5.5619800000000001</v>
      </c>
      <c r="AX2940" s="30" t="s">
        <v>736</v>
      </c>
      <c r="AY2940" s="30" t="s">
        <v>737</v>
      </c>
      <c r="AZ2940" s="3">
        <v>66</v>
      </c>
      <c r="BA2940" s="30" t="s">
        <v>60</v>
      </c>
      <c r="BB2940" s="30">
        <v>66</v>
      </c>
      <c r="BC2940" s="30" t="s">
        <v>60</v>
      </c>
      <c r="BD2940" s="30" t="s">
        <v>60</v>
      </c>
      <c r="BE2940" s="30" t="s">
        <v>60</v>
      </c>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v>5578</v>
      </c>
      <c r="B2941" s="30" t="s">
        <v>17469</v>
      </c>
      <c r="C2941" s="30" t="s">
        <v>17470</v>
      </c>
      <c r="D2941" s="30" t="s">
        <v>272</v>
      </c>
      <c r="E2941" s="30" t="s">
        <v>342</v>
      </c>
      <c r="F2941" s="30" t="s">
        <v>59</v>
      </c>
      <c r="G2941" s="30">
        <v>1772</v>
      </c>
      <c r="H2941" s="4">
        <v>45835</v>
      </c>
      <c r="I2941" s="4">
        <v>37231</v>
      </c>
      <c r="J2941" s="4" t="s">
        <v>60</v>
      </c>
      <c r="K2941" s="4">
        <v>45836</v>
      </c>
      <c r="L2941" s="4"/>
      <c r="M2941" s="4">
        <v>45837</v>
      </c>
      <c r="N2941" s="4"/>
      <c r="O2941" s="4" t="s">
        <v>60</v>
      </c>
      <c r="P2941" s="4" t="s">
        <v>60</v>
      </c>
      <c r="Q2941" s="4" t="s">
        <v>60</v>
      </c>
      <c r="R2941" s="4" t="s">
        <v>60</v>
      </c>
      <c r="S2941" s="4" t="s">
        <v>60</v>
      </c>
      <c r="T2941" s="4">
        <v>45838</v>
      </c>
      <c r="U2941" s="4"/>
      <c r="V2941" s="4"/>
      <c r="W2941" s="4">
        <v>45839</v>
      </c>
      <c r="X2941" s="4"/>
      <c r="Y2941" s="4" t="s">
        <v>60</v>
      </c>
      <c r="Z2941" s="4">
        <v>45841</v>
      </c>
      <c r="AA2941" s="4"/>
      <c r="AB2941" s="4" t="s">
        <v>60</v>
      </c>
      <c r="AC2941" s="4">
        <v>45842</v>
      </c>
      <c r="AD2941" s="4">
        <v>45843</v>
      </c>
      <c r="AE2941" s="4">
        <v>45845</v>
      </c>
      <c r="AF2941" s="4"/>
      <c r="AG2941" s="30" t="s">
        <v>119</v>
      </c>
      <c r="AH2941" s="30" t="s">
        <v>1242</v>
      </c>
      <c r="AI2941" s="30" t="s">
        <v>17471</v>
      </c>
      <c r="AJ2941" s="30" t="s">
        <v>1243</v>
      </c>
      <c r="AK2941" s="30" t="s">
        <v>100</v>
      </c>
      <c r="AL2941" s="30" t="s">
        <v>348</v>
      </c>
      <c r="AM2941" s="30" t="s">
        <v>349</v>
      </c>
      <c r="AN2941" s="30">
        <v>27.63184</v>
      </c>
      <c r="AO2941" s="30" t="s">
        <v>68</v>
      </c>
      <c r="AP2941" s="30"/>
      <c r="AQ2941" s="30"/>
      <c r="AR2941" s="30" t="s">
        <v>68</v>
      </c>
      <c r="AS2941" s="30"/>
      <c r="AT2941" s="30"/>
      <c r="AU2941" s="30" t="s">
        <v>350</v>
      </c>
      <c r="AV2941" s="30" t="s">
        <v>351</v>
      </c>
      <c r="AW2941" s="30">
        <v>120.84153999999999</v>
      </c>
      <c r="AX2941" s="30" t="s">
        <v>17472</v>
      </c>
      <c r="AY2941" s="30" t="s">
        <v>17473</v>
      </c>
      <c r="AZ2941" s="3">
        <v>1772</v>
      </c>
      <c r="BA2941" s="30" t="s">
        <v>60</v>
      </c>
      <c r="BB2941" s="30">
        <v>1772</v>
      </c>
      <c r="BC2941" s="30" t="s">
        <v>60</v>
      </c>
      <c r="BD2941" s="30" t="s">
        <v>60</v>
      </c>
      <c r="BE2941" s="30" t="s">
        <v>60</v>
      </c>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v>5579</v>
      </c>
      <c r="B2942" s="30" t="s">
        <v>17474</v>
      </c>
      <c r="C2942" s="30" t="s">
        <v>17475</v>
      </c>
      <c r="D2942" s="30" t="s">
        <v>272</v>
      </c>
      <c r="E2942" s="30" t="s">
        <v>342</v>
      </c>
      <c r="F2942" s="30" t="s">
        <v>59</v>
      </c>
      <c r="G2942" s="30">
        <v>9086</v>
      </c>
      <c r="H2942" s="4">
        <v>45835</v>
      </c>
      <c r="I2942" s="4">
        <v>37231</v>
      </c>
      <c r="J2942" s="4" t="s">
        <v>60</v>
      </c>
      <c r="K2942" s="4">
        <v>45836</v>
      </c>
      <c r="L2942" s="4"/>
      <c r="M2942" s="4">
        <v>45837</v>
      </c>
      <c r="N2942" s="4"/>
      <c r="O2942" s="4" t="s">
        <v>60</v>
      </c>
      <c r="P2942" s="4" t="s">
        <v>60</v>
      </c>
      <c r="Q2942" s="4" t="s">
        <v>60</v>
      </c>
      <c r="R2942" s="4" t="s">
        <v>60</v>
      </c>
      <c r="S2942" s="4" t="s">
        <v>60</v>
      </c>
      <c r="T2942" s="4">
        <v>45838</v>
      </c>
      <c r="U2942" s="4"/>
      <c r="V2942" s="4"/>
      <c r="W2942" s="4">
        <v>45839</v>
      </c>
      <c r="X2942" s="4"/>
      <c r="Y2942" s="4" t="s">
        <v>60</v>
      </c>
      <c r="Z2942" s="4">
        <v>45841</v>
      </c>
      <c r="AA2942" s="4"/>
      <c r="AB2942" s="4" t="s">
        <v>60</v>
      </c>
      <c r="AC2942" s="4">
        <v>45842</v>
      </c>
      <c r="AD2942" s="4">
        <v>45843</v>
      </c>
      <c r="AE2942" s="4">
        <v>45845</v>
      </c>
      <c r="AF2942" s="4"/>
      <c r="AG2942" s="30" t="s">
        <v>119</v>
      </c>
      <c r="AH2942" s="30" t="s">
        <v>1242</v>
      </c>
      <c r="AI2942" s="30" t="s">
        <v>17476</v>
      </c>
      <c r="AJ2942" s="30" t="s">
        <v>1243</v>
      </c>
      <c r="AK2942" s="30" t="s">
        <v>100</v>
      </c>
      <c r="AL2942" s="30" t="s">
        <v>348</v>
      </c>
      <c r="AM2942" s="30" t="s">
        <v>349</v>
      </c>
      <c r="AN2942" s="30">
        <v>148.28823</v>
      </c>
      <c r="AO2942" s="30" t="s">
        <v>68</v>
      </c>
      <c r="AP2942" s="30"/>
      <c r="AQ2942" s="30"/>
      <c r="AR2942" s="30" t="s">
        <v>68</v>
      </c>
      <c r="AS2942" s="30"/>
      <c r="AT2942" s="30"/>
      <c r="AU2942" s="30" t="s">
        <v>17477</v>
      </c>
      <c r="AV2942" s="30" t="s">
        <v>17478</v>
      </c>
      <c r="AW2942" s="30">
        <v>648.50099999999998</v>
      </c>
      <c r="AX2942" s="30" t="s">
        <v>17479</v>
      </c>
      <c r="AY2942" s="30" t="s">
        <v>17480</v>
      </c>
      <c r="AZ2942" s="3">
        <v>9086</v>
      </c>
      <c r="BA2942" s="30" t="s">
        <v>60</v>
      </c>
      <c r="BB2942" s="30">
        <v>9086</v>
      </c>
      <c r="BC2942" s="30" t="s">
        <v>60</v>
      </c>
      <c r="BD2942" s="30" t="s">
        <v>60</v>
      </c>
      <c r="BE2942" s="30" t="s">
        <v>60</v>
      </c>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v>5637</v>
      </c>
      <c r="B2943" s="30" t="s">
        <v>17481</v>
      </c>
      <c r="C2943" s="30" t="s">
        <v>17482</v>
      </c>
      <c r="D2943" s="30" t="s">
        <v>86</v>
      </c>
      <c r="E2943" s="30" t="s">
        <v>192</v>
      </c>
      <c r="F2943" s="30" t="s">
        <v>59</v>
      </c>
      <c r="G2943" s="30">
        <v>46</v>
      </c>
      <c r="H2943" s="4">
        <v>45835</v>
      </c>
      <c r="I2943" s="4">
        <v>37231</v>
      </c>
      <c r="J2943" s="4" t="s">
        <v>60</v>
      </c>
      <c r="K2943" s="4">
        <v>45836</v>
      </c>
      <c r="L2943" s="4"/>
      <c r="M2943" s="4">
        <v>45837</v>
      </c>
      <c r="N2943" s="4"/>
      <c r="O2943" s="4" t="s">
        <v>60</v>
      </c>
      <c r="P2943" s="4" t="s">
        <v>60</v>
      </c>
      <c r="Q2943" s="4" t="s">
        <v>60</v>
      </c>
      <c r="R2943" s="4" t="s">
        <v>60</v>
      </c>
      <c r="S2943" s="4" t="s">
        <v>60</v>
      </c>
      <c r="T2943" s="4">
        <v>45838</v>
      </c>
      <c r="U2943" s="4"/>
      <c r="V2943" s="4"/>
      <c r="W2943" s="4">
        <v>45839</v>
      </c>
      <c r="X2943" s="4"/>
      <c r="Y2943" s="4" t="s">
        <v>60</v>
      </c>
      <c r="Z2943" s="4">
        <v>45841</v>
      </c>
      <c r="AA2943" s="4"/>
      <c r="AB2943" s="4" t="s">
        <v>60</v>
      </c>
      <c r="AC2943" s="4">
        <v>45842</v>
      </c>
      <c r="AD2943" s="4">
        <v>45843</v>
      </c>
      <c r="AE2943" s="4">
        <v>45845</v>
      </c>
      <c r="AF2943" s="4"/>
      <c r="AG2943" s="30" t="s">
        <v>119</v>
      </c>
      <c r="AH2943" s="30" t="s">
        <v>15139</v>
      </c>
      <c r="AI2943" s="30" t="s">
        <v>17073</v>
      </c>
      <c r="AJ2943" s="30" t="s">
        <v>15141</v>
      </c>
      <c r="AK2943" s="30" t="s">
        <v>100</v>
      </c>
      <c r="AL2943" s="30" t="s">
        <v>15142</v>
      </c>
      <c r="AM2943" s="30" t="s">
        <v>15143</v>
      </c>
      <c r="AN2943" s="30">
        <v>1.8159700000000001</v>
      </c>
      <c r="AO2943" s="30" t="s">
        <v>68</v>
      </c>
      <c r="AP2943" s="30"/>
      <c r="AQ2943" s="30"/>
      <c r="AR2943" s="30" t="s">
        <v>68</v>
      </c>
      <c r="AS2943" s="30"/>
      <c r="AT2943" s="30"/>
      <c r="AU2943" s="30" t="s">
        <v>536</v>
      </c>
      <c r="AV2943" s="30" t="s">
        <v>537</v>
      </c>
      <c r="AW2943" s="30">
        <v>3.9709599999999998</v>
      </c>
      <c r="AX2943" s="30" t="s">
        <v>17074</v>
      </c>
      <c r="AY2943" s="30" t="s">
        <v>17075</v>
      </c>
      <c r="AZ2943" s="3">
        <v>36</v>
      </c>
      <c r="BA2943" s="30" t="s">
        <v>60</v>
      </c>
      <c r="BB2943" s="30">
        <v>46</v>
      </c>
      <c r="BC2943" s="30" t="s">
        <v>60</v>
      </c>
      <c r="BD2943" s="30" t="s">
        <v>60</v>
      </c>
      <c r="BE2943" s="30" t="s">
        <v>60</v>
      </c>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v>5638</v>
      </c>
      <c r="B2944" s="30" t="s">
        <v>17483</v>
      </c>
      <c r="C2944" s="30" t="s">
        <v>17484</v>
      </c>
      <c r="D2944" s="30" t="s">
        <v>86</v>
      </c>
      <c r="E2944" s="30" t="s">
        <v>192</v>
      </c>
      <c r="F2944" s="30" t="s">
        <v>59</v>
      </c>
      <c r="G2944" s="30">
        <v>54</v>
      </c>
      <c r="H2944" s="4">
        <v>45835</v>
      </c>
      <c r="I2944" s="4">
        <v>37231</v>
      </c>
      <c r="J2944" s="4" t="s">
        <v>60</v>
      </c>
      <c r="K2944" s="4">
        <v>45836</v>
      </c>
      <c r="L2944" s="4"/>
      <c r="M2944" s="4">
        <v>45837</v>
      </c>
      <c r="N2944" s="4"/>
      <c r="O2944" s="4" t="s">
        <v>60</v>
      </c>
      <c r="P2944" s="4" t="s">
        <v>60</v>
      </c>
      <c r="Q2944" s="4" t="s">
        <v>60</v>
      </c>
      <c r="R2944" s="4" t="s">
        <v>60</v>
      </c>
      <c r="S2944" s="4" t="s">
        <v>60</v>
      </c>
      <c r="T2944" s="4">
        <v>45838</v>
      </c>
      <c r="U2944" s="4"/>
      <c r="V2944" s="4"/>
      <c r="W2944" s="4">
        <v>45839</v>
      </c>
      <c r="X2944" s="4"/>
      <c r="Y2944" s="4" t="s">
        <v>60</v>
      </c>
      <c r="Z2944" s="4">
        <v>45841</v>
      </c>
      <c r="AA2944" s="4"/>
      <c r="AB2944" s="4" t="s">
        <v>60</v>
      </c>
      <c r="AC2944" s="4">
        <v>45842</v>
      </c>
      <c r="AD2944" s="4">
        <v>45843</v>
      </c>
      <c r="AE2944" s="4">
        <v>45845</v>
      </c>
      <c r="AF2944" s="4"/>
      <c r="AG2944" s="30" t="s">
        <v>119</v>
      </c>
      <c r="AH2944" s="30" t="s">
        <v>15139</v>
      </c>
      <c r="AI2944" s="30" t="s">
        <v>17073</v>
      </c>
      <c r="AJ2944" s="30" t="s">
        <v>15141</v>
      </c>
      <c r="AK2944" s="30" t="s">
        <v>100</v>
      </c>
      <c r="AL2944" s="30" t="s">
        <v>15142</v>
      </c>
      <c r="AM2944" s="30" t="s">
        <v>15143</v>
      </c>
      <c r="AN2944" s="30">
        <v>2.1226099999999999</v>
      </c>
      <c r="AO2944" s="30" t="s">
        <v>68</v>
      </c>
      <c r="AP2944" s="30"/>
      <c r="AQ2944" s="30"/>
      <c r="AR2944" s="30" t="s">
        <v>68</v>
      </c>
      <c r="AS2944" s="30"/>
      <c r="AT2944" s="30"/>
      <c r="AU2944" s="30" t="s">
        <v>536</v>
      </c>
      <c r="AV2944" s="30" t="s">
        <v>537</v>
      </c>
      <c r="AW2944" s="30">
        <v>4.6414799999999996</v>
      </c>
      <c r="AX2944" s="30" t="s">
        <v>17074</v>
      </c>
      <c r="AY2944" s="30" t="s">
        <v>17075</v>
      </c>
      <c r="AZ2944" s="3">
        <v>42</v>
      </c>
      <c r="BA2944" s="30" t="s">
        <v>60</v>
      </c>
      <c r="BB2944" s="30">
        <v>54</v>
      </c>
      <c r="BC2944" s="30" t="s">
        <v>60</v>
      </c>
      <c r="BD2944" s="30" t="s">
        <v>60</v>
      </c>
      <c r="BE2944" s="30" t="s">
        <v>60</v>
      </c>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v>5639</v>
      </c>
      <c r="B2945" s="30" t="s">
        <v>17485</v>
      </c>
      <c r="C2945" s="30" t="s">
        <v>17486</v>
      </c>
      <c r="D2945" s="30" t="s">
        <v>86</v>
      </c>
      <c r="E2945" s="30" t="s">
        <v>192</v>
      </c>
      <c r="F2945" s="30" t="s">
        <v>59</v>
      </c>
      <c r="G2945" s="30">
        <v>48</v>
      </c>
      <c r="H2945" s="4">
        <v>45835</v>
      </c>
      <c r="I2945" s="4">
        <v>37231</v>
      </c>
      <c r="J2945" s="4" t="s">
        <v>60</v>
      </c>
      <c r="K2945" s="4">
        <v>45836</v>
      </c>
      <c r="L2945" s="4"/>
      <c r="M2945" s="4">
        <v>45837</v>
      </c>
      <c r="N2945" s="4"/>
      <c r="O2945" s="4" t="s">
        <v>60</v>
      </c>
      <c r="P2945" s="4" t="s">
        <v>60</v>
      </c>
      <c r="Q2945" s="4" t="s">
        <v>60</v>
      </c>
      <c r="R2945" s="4" t="s">
        <v>60</v>
      </c>
      <c r="S2945" s="4" t="s">
        <v>60</v>
      </c>
      <c r="T2945" s="4">
        <v>45838</v>
      </c>
      <c r="U2945" s="4"/>
      <c r="V2945" s="4"/>
      <c r="W2945" s="4">
        <v>45839</v>
      </c>
      <c r="X2945" s="4"/>
      <c r="Y2945" s="4" t="s">
        <v>60</v>
      </c>
      <c r="Z2945" s="4">
        <v>45841</v>
      </c>
      <c r="AA2945" s="4"/>
      <c r="AB2945" s="4" t="s">
        <v>60</v>
      </c>
      <c r="AC2945" s="4">
        <v>45842</v>
      </c>
      <c r="AD2945" s="4">
        <v>45843</v>
      </c>
      <c r="AE2945" s="4">
        <v>45845</v>
      </c>
      <c r="AF2945" s="4"/>
      <c r="AG2945" s="30" t="s">
        <v>119</v>
      </c>
      <c r="AH2945" s="30" t="s">
        <v>15139</v>
      </c>
      <c r="AI2945" s="30" t="s">
        <v>17073</v>
      </c>
      <c r="AJ2945" s="30" t="s">
        <v>15141</v>
      </c>
      <c r="AK2945" s="30" t="s">
        <v>100</v>
      </c>
      <c r="AL2945" s="30" t="s">
        <v>15142</v>
      </c>
      <c r="AM2945" s="30" t="s">
        <v>15143</v>
      </c>
      <c r="AN2945" s="30">
        <v>1.92021</v>
      </c>
      <c r="AO2945" s="30" t="s">
        <v>68</v>
      </c>
      <c r="AP2945" s="30"/>
      <c r="AQ2945" s="30"/>
      <c r="AR2945" s="30" t="s">
        <v>68</v>
      </c>
      <c r="AS2945" s="30"/>
      <c r="AT2945" s="30"/>
      <c r="AU2945" s="30" t="s">
        <v>536</v>
      </c>
      <c r="AV2945" s="30" t="s">
        <v>537</v>
      </c>
      <c r="AW2945" s="30">
        <v>4.1988099999999999</v>
      </c>
      <c r="AX2945" s="30" t="s">
        <v>17074</v>
      </c>
      <c r="AY2945" s="30" t="s">
        <v>17075</v>
      </c>
      <c r="AZ2945" s="3">
        <v>48</v>
      </c>
      <c r="BA2945" s="30" t="s">
        <v>60</v>
      </c>
      <c r="BB2945" s="30">
        <v>48</v>
      </c>
      <c r="BC2945" s="30" t="s">
        <v>60</v>
      </c>
      <c r="BD2945" s="30" t="s">
        <v>60</v>
      </c>
      <c r="BE2945" s="30" t="s">
        <v>60</v>
      </c>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v>5640</v>
      </c>
      <c r="B2946" s="30" t="s">
        <v>17487</v>
      </c>
      <c r="C2946" s="30" t="s">
        <v>17488</v>
      </c>
      <c r="D2946" s="30" t="s">
        <v>86</v>
      </c>
      <c r="E2946" s="30" t="s">
        <v>192</v>
      </c>
      <c r="F2946" s="30" t="s">
        <v>59</v>
      </c>
      <c r="G2946" s="30">
        <v>48</v>
      </c>
      <c r="H2946" s="4">
        <v>45835</v>
      </c>
      <c r="I2946" s="4">
        <v>37231</v>
      </c>
      <c r="J2946" s="4" t="s">
        <v>60</v>
      </c>
      <c r="K2946" s="4">
        <v>45836</v>
      </c>
      <c r="L2946" s="4"/>
      <c r="M2946" s="4">
        <v>45837</v>
      </c>
      <c r="N2946" s="4"/>
      <c r="O2946" s="4" t="s">
        <v>60</v>
      </c>
      <c r="P2946" s="4" t="s">
        <v>60</v>
      </c>
      <c r="Q2946" s="4" t="s">
        <v>60</v>
      </c>
      <c r="R2946" s="4" t="s">
        <v>60</v>
      </c>
      <c r="S2946" s="4" t="s">
        <v>60</v>
      </c>
      <c r="T2946" s="4">
        <v>45838</v>
      </c>
      <c r="U2946" s="4"/>
      <c r="V2946" s="4"/>
      <c r="W2946" s="4">
        <v>45839</v>
      </c>
      <c r="X2946" s="4"/>
      <c r="Y2946" s="4" t="s">
        <v>60</v>
      </c>
      <c r="Z2946" s="4">
        <v>45841</v>
      </c>
      <c r="AA2946" s="4"/>
      <c r="AB2946" s="4" t="s">
        <v>60</v>
      </c>
      <c r="AC2946" s="4">
        <v>45842</v>
      </c>
      <c r="AD2946" s="4">
        <v>45843</v>
      </c>
      <c r="AE2946" s="4">
        <v>45845</v>
      </c>
      <c r="AF2946" s="4"/>
      <c r="AG2946" s="30" t="s">
        <v>119</v>
      </c>
      <c r="AH2946" s="30" t="s">
        <v>15139</v>
      </c>
      <c r="AI2946" s="30" t="s">
        <v>17073</v>
      </c>
      <c r="AJ2946" s="30" t="s">
        <v>15141</v>
      </c>
      <c r="AK2946" s="30" t="s">
        <v>100</v>
      </c>
      <c r="AL2946" s="30" t="s">
        <v>15142</v>
      </c>
      <c r="AM2946" s="30" t="s">
        <v>15143</v>
      </c>
      <c r="AN2946" s="30">
        <v>1.92021</v>
      </c>
      <c r="AO2946" s="30" t="s">
        <v>68</v>
      </c>
      <c r="AP2946" s="30"/>
      <c r="AQ2946" s="30"/>
      <c r="AR2946" s="30" t="s">
        <v>68</v>
      </c>
      <c r="AS2946" s="30"/>
      <c r="AT2946" s="30"/>
      <c r="AU2946" s="30" t="s">
        <v>536</v>
      </c>
      <c r="AV2946" s="30" t="s">
        <v>537</v>
      </c>
      <c r="AW2946" s="30">
        <v>4.1988099999999999</v>
      </c>
      <c r="AX2946" s="30" t="s">
        <v>17074</v>
      </c>
      <c r="AY2946" s="30" t="s">
        <v>17075</v>
      </c>
      <c r="AZ2946" s="3">
        <v>48</v>
      </c>
      <c r="BA2946" s="30" t="s">
        <v>60</v>
      </c>
      <c r="BB2946" s="30">
        <v>48</v>
      </c>
      <c r="BC2946" s="30" t="s">
        <v>60</v>
      </c>
      <c r="BD2946" s="30" t="s">
        <v>60</v>
      </c>
      <c r="BE2946" s="30" t="s">
        <v>60</v>
      </c>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v>5641</v>
      </c>
      <c r="B2947" s="30" t="s">
        <v>17489</v>
      </c>
      <c r="C2947" s="30" t="s">
        <v>17490</v>
      </c>
      <c r="D2947" s="30" t="s">
        <v>86</v>
      </c>
      <c r="E2947" s="30" t="s">
        <v>192</v>
      </c>
      <c r="F2947" s="30" t="s">
        <v>59</v>
      </c>
      <c r="G2947" s="30">
        <v>260</v>
      </c>
      <c r="H2947" s="4">
        <v>45835</v>
      </c>
      <c r="I2947" s="4">
        <v>37231</v>
      </c>
      <c r="J2947" s="4" t="s">
        <v>60</v>
      </c>
      <c r="K2947" s="4">
        <v>45836</v>
      </c>
      <c r="L2947" s="4"/>
      <c r="M2947" s="4">
        <v>45837</v>
      </c>
      <c r="N2947" s="4"/>
      <c r="O2947" s="4" t="s">
        <v>60</v>
      </c>
      <c r="P2947" s="4" t="s">
        <v>60</v>
      </c>
      <c r="Q2947" s="4" t="s">
        <v>60</v>
      </c>
      <c r="R2947" s="4" t="s">
        <v>60</v>
      </c>
      <c r="S2947" s="4" t="s">
        <v>60</v>
      </c>
      <c r="T2947" s="4">
        <v>45838</v>
      </c>
      <c r="U2947" s="4"/>
      <c r="V2947" s="4"/>
      <c r="W2947" s="4">
        <v>45839</v>
      </c>
      <c r="X2947" s="4"/>
      <c r="Y2947" s="4" t="s">
        <v>60</v>
      </c>
      <c r="Z2947" s="4">
        <v>45841</v>
      </c>
      <c r="AA2947" s="4"/>
      <c r="AB2947" s="4" t="s">
        <v>60</v>
      </c>
      <c r="AC2947" s="4">
        <v>45842</v>
      </c>
      <c r="AD2947" s="4">
        <v>45843</v>
      </c>
      <c r="AE2947" s="4">
        <v>45845</v>
      </c>
      <c r="AF2947" s="4"/>
      <c r="AG2947" s="30" t="s">
        <v>119</v>
      </c>
      <c r="AH2947" s="30" t="s">
        <v>15139</v>
      </c>
      <c r="AI2947" s="30" t="s">
        <v>17073</v>
      </c>
      <c r="AJ2947" s="30" t="s">
        <v>15141</v>
      </c>
      <c r="AK2947" s="30" t="s">
        <v>100</v>
      </c>
      <c r="AL2947" s="30" t="s">
        <v>15142</v>
      </c>
      <c r="AM2947" s="30" t="s">
        <v>15143</v>
      </c>
      <c r="AN2947" s="30">
        <v>10.84216</v>
      </c>
      <c r="AO2947" s="30" t="s">
        <v>68</v>
      </c>
      <c r="AP2947" s="30"/>
      <c r="AQ2947" s="30"/>
      <c r="AR2947" s="30" t="s">
        <v>68</v>
      </c>
      <c r="AS2947" s="30"/>
      <c r="AT2947" s="30"/>
      <c r="AU2947" s="30" t="s">
        <v>536</v>
      </c>
      <c r="AV2947" s="30" t="s">
        <v>537</v>
      </c>
      <c r="AW2947" s="30">
        <v>23.709790000000002</v>
      </c>
      <c r="AX2947" s="30" t="s">
        <v>17074</v>
      </c>
      <c r="AY2947" s="30" t="s">
        <v>17075</v>
      </c>
      <c r="AZ2947" s="3">
        <v>215</v>
      </c>
      <c r="BA2947" s="30" t="s">
        <v>60</v>
      </c>
      <c r="BB2947" s="30">
        <v>260</v>
      </c>
      <c r="BC2947" s="30" t="s">
        <v>60</v>
      </c>
      <c r="BD2947" s="30" t="s">
        <v>60</v>
      </c>
      <c r="BE2947" s="30" t="s">
        <v>60</v>
      </c>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v>5642</v>
      </c>
      <c r="B2948" s="30" t="s">
        <v>17491</v>
      </c>
      <c r="C2948" s="30" t="s">
        <v>17492</v>
      </c>
      <c r="D2948" s="30" t="s">
        <v>86</v>
      </c>
      <c r="E2948" s="30" t="s">
        <v>192</v>
      </c>
      <c r="F2948" s="30" t="s">
        <v>59</v>
      </c>
      <c r="G2948" s="30">
        <v>308</v>
      </c>
      <c r="H2948" s="4">
        <v>45835</v>
      </c>
      <c r="I2948" s="4">
        <v>37231</v>
      </c>
      <c r="J2948" s="4" t="s">
        <v>60</v>
      </c>
      <c r="K2948" s="4">
        <v>45836</v>
      </c>
      <c r="L2948" s="4"/>
      <c r="M2948" s="4">
        <v>45837</v>
      </c>
      <c r="N2948" s="4"/>
      <c r="O2948" s="4" t="s">
        <v>60</v>
      </c>
      <c r="P2948" s="4" t="s">
        <v>60</v>
      </c>
      <c r="Q2948" s="4" t="s">
        <v>60</v>
      </c>
      <c r="R2948" s="4" t="s">
        <v>60</v>
      </c>
      <c r="S2948" s="4" t="s">
        <v>60</v>
      </c>
      <c r="T2948" s="4">
        <v>45838</v>
      </c>
      <c r="U2948" s="4"/>
      <c r="V2948" s="4"/>
      <c r="W2948" s="4">
        <v>45839</v>
      </c>
      <c r="X2948" s="4"/>
      <c r="Y2948" s="4" t="s">
        <v>60</v>
      </c>
      <c r="Z2948" s="4">
        <v>45841</v>
      </c>
      <c r="AA2948" s="4"/>
      <c r="AB2948" s="4" t="s">
        <v>60</v>
      </c>
      <c r="AC2948" s="4">
        <v>45842</v>
      </c>
      <c r="AD2948" s="4">
        <v>45843</v>
      </c>
      <c r="AE2948" s="4">
        <v>45845</v>
      </c>
      <c r="AF2948" s="4"/>
      <c r="AG2948" s="30" t="s">
        <v>119</v>
      </c>
      <c r="AH2948" s="30" t="s">
        <v>15139</v>
      </c>
      <c r="AI2948" s="30" t="s">
        <v>17073</v>
      </c>
      <c r="AJ2948" s="30" t="s">
        <v>15141</v>
      </c>
      <c r="AK2948" s="30" t="s">
        <v>100</v>
      </c>
      <c r="AL2948" s="30" t="s">
        <v>15142</v>
      </c>
      <c r="AM2948" s="30" t="s">
        <v>15143</v>
      </c>
      <c r="AN2948" s="30">
        <v>12.85285</v>
      </c>
      <c r="AO2948" s="30" t="s">
        <v>68</v>
      </c>
      <c r="AP2948" s="30"/>
      <c r="AQ2948" s="30"/>
      <c r="AR2948" s="30" t="s">
        <v>68</v>
      </c>
      <c r="AS2948" s="30"/>
      <c r="AT2948" s="30"/>
      <c r="AU2948" s="30" t="s">
        <v>536</v>
      </c>
      <c r="AV2948" s="30" t="s">
        <v>537</v>
      </c>
      <c r="AW2948" s="30">
        <v>28.10679</v>
      </c>
      <c r="AX2948" s="30" t="s">
        <v>17074</v>
      </c>
      <c r="AY2948" s="30" t="s">
        <v>17075</v>
      </c>
      <c r="AZ2948" s="3">
        <v>255</v>
      </c>
      <c r="BA2948" s="30" t="s">
        <v>60</v>
      </c>
      <c r="BB2948" s="30">
        <v>308</v>
      </c>
      <c r="BC2948" s="30" t="s">
        <v>60</v>
      </c>
      <c r="BD2948" s="30" t="s">
        <v>60</v>
      </c>
      <c r="BE2948" s="30" t="s">
        <v>60</v>
      </c>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v>5643</v>
      </c>
      <c r="B2949" s="30" t="s">
        <v>17493</v>
      </c>
      <c r="C2949" s="30" t="s">
        <v>17494</v>
      </c>
      <c r="D2949" s="30" t="s">
        <v>86</v>
      </c>
      <c r="E2949" s="30" t="s">
        <v>192</v>
      </c>
      <c r="F2949" s="30" t="s">
        <v>59</v>
      </c>
      <c r="G2949" s="30">
        <v>3</v>
      </c>
      <c r="H2949" s="4">
        <v>45835</v>
      </c>
      <c r="I2949" s="4">
        <v>37231</v>
      </c>
      <c r="J2949" s="4" t="s">
        <v>60</v>
      </c>
      <c r="K2949" s="4">
        <v>45836</v>
      </c>
      <c r="L2949" s="4"/>
      <c r="M2949" s="4">
        <v>45837</v>
      </c>
      <c r="N2949" s="4"/>
      <c r="O2949" s="4" t="s">
        <v>60</v>
      </c>
      <c r="P2949" s="4" t="s">
        <v>60</v>
      </c>
      <c r="Q2949" s="4" t="s">
        <v>60</v>
      </c>
      <c r="R2949" s="4" t="s">
        <v>60</v>
      </c>
      <c r="S2949" s="4" t="s">
        <v>60</v>
      </c>
      <c r="T2949" s="4">
        <v>45838</v>
      </c>
      <c r="U2949" s="4"/>
      <c r="V2949" s="4"/>
      <c r="W2949" s="4">
        <v>45839</v>
      </c>
      <c r="X2949" s="4"/>
      <c r="Y2949" s="4" t="s">
        <v>60</v>
      </c>
      <c r="Z2949" s="4">
        <v>45841</v>
      </c>
      <c r="AA2949" s="4"/>
      <c r="AB2949" s="4" t="s">
        <v>60</v>
      </c>
      <c r="AC2949" s="4">
        <v>45842</v>
      </c>
      <c r="AD2949" s="4">
        <v>45843</v>
      </c>
      <c r="AE2949" s="4">
        <v>45845</v>
      </c>
      <c r="AF2949" s="4"/>
      <c r="AG2949" s="30" t="s">
        <v>119</v>
      </c>
      <c r="AH2949" s="30" t="s">
        <v>15139</v>
      </c>
      <c r="AI2949" s="30" t="s">
        <v>17073</v>
      </c>
      <c r="AJ2949" s="30" t="s">
        <v>15141</v>
      </c>
      <c r="AK2949" s="30" t="s">
        <v>100</v>
      </c>
      <c r="AL2949" s="30" t="s">
        <v>15142</v>
      </c>
      <c r="AM2949" s="30" t="s">
        <v>15143</v>
      </c>
      <c r="AN2949" s="30">
        <v>0.12501000000000001</v>
      </c>
      <c r="AO2949" s="30" t="s">
        <v>68</v>
      </c>
      <c r="AP2949" s="30"/>
      <c r="AQ2949" s="30"/>
      <c r="AR2949" s="30" t="s">
        <v>68</v>
      </c>
      <c r="AS2949" s="30"/>
      <c r="AT2949" s="30"/>
      <c r="AU2949" s="30" t="s">
        <v>536</v>
      </c>
      <c r="AV2949" s="30" t="s">
        <v>537</v>
      </c>
      <c r="AW2949" s="30">
        <v>0.27339000000000002</v>
      </c>
      <c r="AX2949" s="30" t="s">
        <v>17074</v>
      </c>
      <c r="AY2949" s="30" t="s">
        <v>17075</v>
      </c>
      <c r="AZ2949" s="3">
        <v>3</v>
      </c>
      <c r="BA2949" s="30" t="s">
        <v>60</v>
      </c>
      <c r="BB2949" s="30">
        <v>3</v>
      </c>
      <c r="BC2949" s="30" t="s">
        <v>60</v>
      </c>
      <c r="BD2949" s="30" t="s">
        <v>60</v>
      </c>
      <c r="BE2949" s="30" t="s">
        <v>60</v>
      </c>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v>5644</v>
      </c>
      <c r="B2950" s="30" t="s">
        <v>17495</v>
      </c>
      <c r="C2950" s="30" t="s">
        <v>17496</v>
      </c>
      <c r="D2950" s="30" t="s">
        <v>86</v>
      </c>
      <c r="E2950" s="30" t="s">
        <v>192</v>
      </c>
      <c r="F2950" s="30" t="s">
        <v>59</v>
      </c>
      <c r="G2950" s="30">
        <v>193</v>
      </c>
      <c r="H2950" s="4">
        <v>45835</v>
      </c>
      <c r="I2950" s="4">
        <v>37231</v>
      </c>
      <c r="J2950" s="4" t="s">
        <v>60</v>
      </c>
      <c r="K2950" s="4">
        <v>45836</v>
      </c>
      <c r="L2950" s="4"/>
      <c r="M2950" s="4">
        <v>45837</v>
      </c>
      <c r="N2950" s="4"/>
      <c r="O2950" s="4" t="s">
        <v>60</v>
      </c>
      <c r="P2950" s="4" t="s">
        <v>60</v>
      </c>
      <c r="Q2950" s="4" t="s">
        <v>60</v>
      </c>
      <c r="R2950" s="4" t="s">
        <v>60</v>
      </c>
      <c r="S2950" s="4" t="s">
        <v>60</v>
      </c>
      <c r="T2950" s="4">
        <v>45838</v>
      </c>
      <c r="U2950" s="4"/>
      <c r="V2950" s="4"/>
      <c r="W2950" s="4">
        <v>45839</v>
      </c>
      <c r="X2950" s="4"/>
      <c r="Y2950" s="4" t="s">
        <v>60</v>
      </c>
      <c r="Z2950" s="4">
        <v>45841</v>
      </c>
      <c r="AA2950" s="4"/>
      <c r="AB2950" s="4" t="s">
        <v>60</v>
      </c>
      <c r="AC2950" s="4">
        <v>45842</v>
      </c>
      <c r="AD2950" s="4">
        <v>45843</v>
      </c>
      <c r="AE2950" s="4">
        <v>45845</v>
      </c>
      <c r="AF2950" s="4"/>
      <c r="AG2950" s="30" t="s">
        <v>119</v>
      </c>
      <c r="AH2950" s="30" t="s">
        <v>15139</v>
      </c>
      <c r="AI2950" s="30" t="s">
        <v>17073</v>
      </c>
      <c r="AJ2950" s="30" t="s">
        <v>15141</v>
      </c>
      <c r="AK2950" s="30" t="s">
        <v>100</v>
      </c>
      <c r="AL2950" s="30" t="s">
        <v>15142</v>
      </c>
      <c r="AM2950" s="30" t="s">
        <v>15143</v>
      </c>
      <c r="AN2950" s="30">
        <v>7.7808299999999999</v>
      </c>
      <c r="AO2950" s="30" t="s">
        <v>68</v>
      </c>
      <c r="AP2950" s="30"/>
      <c r="AQ2950" s="30"/>
      <c r="AR2950" s="30" t="s">
        <v>68</v>
      </c>
      <c r="AS2950" s="30"/>
      <c r="AT2950" s="30"/>
      <c r="AU2950" s="30" t="s">
        <v>536</v>
      </c>
      <c r="AV2950" s="30" t="s">
        <v>537</v>
      </c>
      <c r="AW2950" s="30">
        <v>17.01417</v>
      </c>
      <c r="AX2950" s="30" t="s">
        <v>17074</v>
      </c>
      <c r="AY2950" s="30" t="s">
        <v>17075</v>
      </c>
      <c r="AZ2950" s="3">
        <v>193</v>
      </c>
      <c r="BA2950" s="30" t="s">
        <v>60</v>
      </c>
      <c r="BB2950" s="30">
        <v>193</v>
      </c>
      <c r="BC2950" s="30" t="s">
        <v>60</v>
      </c>
      <c r="BD2950" s="30" t="s">
        <v>60</v>
      </c>
      <c r="BE2950" s="30" t="s">
        <v>60</v>
      </c>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v>5656</v>
      </c>
      <c r="B2951" s="30" t="s">
        <v>4793</v>
      </c>
      <c r="C2951" s="30" t="s">
        <v>4794</v>
      </c>
      <c r="D2951" s="30" t="s">
        <v>86</v>
      </c>
      <c r="E2951" s="30" t="s">
        <v>163</v>
      </c>
      <c r="F2951" s="30" t="s">
        <v>59</v>
      </c>
      <c r="G2951" s="30">
        <v>51</v>
      </c>
      <c r="H2951" s="4">
        <v>45835</v>
      </c>
      <c r="I2951" s="4">
        <v>45811</v>
      </c>
      <c r="J2951" s="4">
        <v>45817</v>
      </c>
      <c r="K2951" s="4">
        <v>45836</v>
      </c>
      <c r="L2951" s="4">
        <v>45812.866886574076</v>
      </c>
      <c r="M2951" s="4">
        <v>45837</v>
      </c>
      <c r="N2951" s="4">
        <v>45812.181770833333</v>
      </c>
      <c r="O2951" s="4" t="s">
        <v>60</v>
      </c>
      <c r="P2951" s="4" t="s">
        <v>60</v>
      </c>
      <c r="Q2951" s="4" t="s">
        <v>60</v>
      </c>
      <c r="R2951" s="4" t="s">
        <v>60</v>
      </c>
      <c r="S2951" s="4" t="s">
        <v>60</v>
      </c>
      <c r="T2951" s="4">
        <v>45838</v>
      </c>
      <c r="U2951" s="4">
        <v>45813.973819444444</v>
      </c>
      <c r="V2951" s="4">
        <v>45815.393703703703</v>
      </c>
      <c r="W2951" s="4">
        <v>45839</v>
      </c>
      <c r="X2951" s="4">
        <v>45818.347557870373</v>
      </c>
      <c r="Y2951" s="4" t="s">
        <v>77</v>
      </c>
      <c r="Z2951" s="4">
        <v>45841</v>
      </c>
      <c r="AA2951" s="4">
        <v>45818.349085648151</v>
      </c>
      <c r="AB2951" s="4">
        <v>45820</v>
      </c>
      <c r="AC2951" s="4">
        <v>45842</v>
      </c>
      <c r="AD2951" s="4">
        <v>45843</v>
      </c>
      <c r="AE2951" s="4">
        <v>45845</v>
      </c>
      <c r="AF2951" s="4"/>
      <c r="AG2951" s="30" t="s">
        <v>1107</v>
      </c>
      <c r="AH2951" s="30" t="s">
        <v>268</v>
      </c>
      <c r="AI2951" s="30" t="s">
        <v>4034</v>
      </c>
      <c r="AJ2951" s="30" t="s">
        <v>194</v>
      </c>
      <c r="AK2951" s="30" t="s">
        <v>100</v>
      </c>
      <c r="AL2951" s="30" t="s">
        <v>676</v>
      </c>
      <c r="AM2951" s="30" t="s">
        <v>677</v>
      </c>
      <c r="AN2951" s="30">
        <v>1.8372999999999999</v>
      </c>
      <c r="AO2951" s="30" t="s">
        <v>68</v>
      </c>
      <c r="AP2951" s="30"/>
      <c r="AQ2951" s="30"/>
      <c r="AR2951" s="30" t="s">
        <v>68</v>
      </c>
      <c r="AS2951" s="30"/>
      <c r="AT2951" s="30"/>
      <c r="AU2951" s="30" t="s">
        <v>3971</v>
      </c>
      <c r="AV2951" s="30" t="s">
        <v>3972</v>
      </c>
      <c r="AW2951" s="30">
        <v>4.0180400000000001</v>
      </c>
      <c r="AX2951" s="30" t="s">
        <v>11681</v>
      </c>
      <c r="AY2951" s="30" t="s">
        <v>11682</v>
      </c>
      <c r="AZ2951" s="3">
        <v>18.5</v>
      </c>
      <c r="BA2951" s="30" t="s">
        <v>60</v>
      </c>
      <c r="BB2951" s="30">
        <v>51</v>
      </c>
      <c r="BC2951" s="30" t="s">
        <v>60</v>
      </c>
      <c r="BD2951" s="30" t="s">
        <v>60</v>
      </c>
      <c r="BE2951" s="30" t="s">
        <v>60</v>
      </c>
      <c r="BF2951" s="32" t="str">
        <f>IFERROR(VLOOKUP(Data_Power_app[[#This Row],[PRO ODER]],'Result'!H:J,3,0),"")</f>
        <v>LAMINATION 5</v>
      </c>
      <c r="BG2951" s="13" t="str">
        <f>IFERROR(VLOOKUP(Data_Power_app[[#This Row],[PRO ODER]]&amp;"LAM",'Real Time'!A:E,4,0),"")</f>
        <v>ML-03</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2" spans="1:60" x14ac:dyDescent="0.25">
      <c r="A2952" s="28">
        <v>5658</v>
      </c>
      <c r="B2952" s="30" t="s">
        <v>17497</v>
      </c>
      <c r="C2952" s="30" t="s">
        <v>17498</v>
      </c>
      <c r="D2952" s="30" t="s">
        <v>95</v>
      </c>
      <c r="E2952" s="30" t="s">
        <v>298</v>
      </c>
      <c r="F2952" s="30" t="s">
        <v>59</v>
      </c>
      <c r="G2952" s="30">
        <v>300</v>
      </c>
      <c r="H2952" s="4">
        <v>45835</v>
      </c>
      <c r="I2952" s="4">
        <v>37231</v>
      </c>
      <c r="J2952" s="4" t="s">
        <v>60</v>
      </c>
      <c r="K2952" s="4">
        <v>45836</v>
      </c>
      <c r="L2952" s="4"/>
      <c r="M2952" s="4">
        <v>45837</v>
      </c>
      <c r="N2952" s="4"/>
      <c r="O2952" s="4" t="s">
        <v>60</v>
      </c>
      <c r="P2952" s="4" t="s">
        <v>60</v>
      </c>
      <c r="Q2952" s="4" t="s">
        <v>60</v>
      </c>
      <c r="R2952" s="4" t="s">
        <v>60</v>
      </c>
      <c r="S2952" s="4" t="s">
        <v>60</v>
      </c>
      <c r="T2952" s="4">
        <v>45838</v>
      </c>
      <c r="U2952" s="4"/>
      <c r="V2952" s="4"/>
      <c r="W2952" s="4">
        <v>45839</v>
      </c>
      <c r="X2952" s="4"/>
      <c r="Y2952" s="4" t="s">
        <v>60</v>
      </c>
      <c r="Z2952" s="4">
        <v>45841</v>
      </c>
      <c r="AA2952" s="4"/>
      <c r="AB2952" s="4" t="s">
        <v>60</v>
      </c>
      <c r="AC2952" s="4">
        <v>45842</v>
      </c>
      <c r="AD2952" s="4">
        <v>45843</v>
      </c>
      <c r="AE2952" s="4">
        <v>45845</v>
      </c>
      <c r="AF2952" s="4"/>
      <c r="AG2952" s="30" t="s">
        <v>119</v>
      </c>
      <c r="AH2952" s="30" t="s">
        <v>98</v>
      </c>
      <c r="AI2952" s="30" t="s">
        <v>12232</v>
      </c>
      <c r="AJ2952" s="30" t="s">
        <v>99</v>
      </c>
      <c r="AK2952" s="30" t="s">
        <v>100</v>
      </c>
      <c r="AL2952" s="30" t="s">
        <v>458</v>
      </c>
      <c r="AM2952" s="30" t="s">
        <v>459</v>
      </c>
      <c r="AN2952" s="30">
        <v>5.5785099999999996</v>
      </c>
      <c r="AO2952" s="30" t="s">
        <v>68</v>
      </c>
      <c r="AP2952" s="30"/>
      <c r="AQ2952" s="30"/>
      <c r="AR2952" s="30" t="s">
        <v>68</v>
      </c>
      <c r="AS2952" s="30"/>
      <c r="AT2952" s="30"/>
      <c r="AU2952" s="30" t="s">
        <v>460</v>
      </c>
      <c r="AV2952" s="30" t="s">
        <v>461</v>
      </c>
      <c r="AW2952" s="30">
        <v>24.398859999999999</v>
      </c>
      <c r="AX2952" s="30" t="s">
        <v>462</v>
      </c>
      <c r="AY2952" s="30" t="s">
        <v>463</v>
      </c>
      <c r="AZ2952" s="3">
        <v>300</v>
      </c>
      <c r="BA2952" s="30" t="s">
        <v>60</v>
      </c>
      <c r="BB2952" s="30">
        <v>300</v>
      </c>
      <c r="BC2952" s="30" t="s">
        <v>60</v>
      </c>
      <c r="BD2952" s="30" t="s">
        <v>60</v>
      </c>
      <c r="BE2952" s="30" t="s">
        <v>60</v>
      </c>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v>5659</v>
      </c>
      <c r="B2953" s="30" t="s">
        <v>17499</v>
      </c>
      <c r="C2953" s="30" t="s">
        <v>17500</v>
      </c>
      <c r="D2953" s="30" t="s">
        <v>95</v>
      </c>
      <c r="E2953" s="30" t="s">
        <v>298</v>
      </c>
      <c r="F2953" s="30" t="s">
        <v>59</v>
      </c>
      <c r="G2953" s="30">
        <v>228</v>
      </c>
      <c r="H2953" s="4">
        <v>45835</v>
      </c>
      <c r="I2953" s="4">
        <v>37231</v>
      </c>
      <c r="J2953" s="4" t="s">
        <v>60</v>
      </c>
      <c r="K2953" s="4">
        <v>45836</v>
      </c>
      <c r="L2953" s="4"/>
      <c r="M2953" s="4">
        <v>45837</v>
      </c>
      <c r="N2953" s="4"/>
      <c r="O2953" s="4" t="s">
        <v>60</v>
      </c>
      <c r="P2953" s="4" t="s">
        <v>60</v>
      </c>
      <c r="Q2953" s="4" t="s">
        <v>60</v>
      </c>
      <c r="R2953" s="4" t="s">
        <v>60</v>
      </c>
      <c r="S2953" s="4" t="s">
        <v>60</v>
      </c>
      <c r="T2953" s="4">
        <v>45838</v>
      </c>
      <c r="U2953" s="4"/>
      <c r="V2953" s="4"/>
      <c r="W2953" s="4">
        <v>45839</v>
      </c>
      <c r="X2953" s="4"/>
      <c r="Y2953" s="4" t="s">
        <v>60</v>
      </c>
      <c r="Z2953" s="4">
        <v>45841</v>
      </c>
      <c r="AA2953" s="4"/>
      <c r="AB2953" s="4" t="s">
        <v>60</v>
      </c>
      <c r="AC2953" s="4">
        <v>45842</v>
      </c>
      <c r="AD2953" s="4">
        <v>45843</v>
      </c>
      <c r="AE2953" s="4">
        <v>45845</v>
      </c>
      <c r="AF2953" s="4"/>
      <c r="AG2953" s="30" t="s">
        <v>119</v>
      </c>
      <c r="AH2953" s="30" t="s">
        <v>98</v>
      </c>
      <c r="AI2953" s="30" t="s">
        <v>12232</v>
      </c>
      <c r="AJ2953" s="30" t="s">
        <v>99</v>
      </c>
      <c r="AK2953" s="30" t="s">
        <v>100</v>
      </c>
      <c r="AL2953" s="30" t="s">
        <v>458</v>
      </c>
      <c r="AM2953" s="30" t="s">
        <v>459</v>
      </c>
      <c r="AN2953" s="30">
        <v>4.1232899999999999</v>
      </c>
      <c r="AO2953" s="30" t="s">
        <v>68</v>
      </c>
      <c r="AP2953" s="30"/>
      <c r="AQ2953" s="30"/>
      <c r="AR2953" s="30" t="s">
        <v>68</v>
      </c>
      <c r="AS2953" s="30"/>
      <c r="AT2953" s="30"/>
      <c r="AU2953" s="30" t="s">
        <v>460</v>
      </c>
      <c r="AV2953" s="30" t="s">
        <v>461</v>
      </c>
      <c r="AW2953" s="30">
        <v>18.034300000000002</v>
      </c>
      <c r="AX2953" s="30" t="s">
        <v>462</v>
      </c>
      <c r="AY2953" s="30" t="s">
        <v>463</v>
      </c>
      <c r="AZ2953" s="3">
        <v>228</v>
      </c>
      <c r="BA2953" s="30" t="s">
        <v>60</v>
      </c>
      <c r="BB2953" s="30">
        <v>228</v>
      </c>
      <c r="BC2953" s="30" t="s">
        <v>60</v>
      </c>
      <c r="BD2953" s="30" t="s">
        <v>60</v>
      </c>
      <c r="BE2953" s="30" t="s">
        <v>60</v>
      </c>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v>5660</v>
      </c>
      <c r="B2954" s="30" t="s">
        <v>17501</v>
      </c>
      <c r="C2954" s="30" t="s">
        <v>17502</v>
      </c>
      <c r="D2954" s="30" t="s">
        <v>95</v>
      </c>
      <c r="E2954" s="30" t="s">
        <v>298</v>
      </c>
      <c r="F2954" s="30" t="s">
        <v>59</v>
      </c>
      <c r="G2954" s="30">
        <v>972</v>
      </c>
      <c r="H2954" s="4">
        <v>45835</v>
      </c>
      <c r="I2954" s="4">
        <v>37231</v>
      </c>
      <c r="J2954" s="4" t="s">
        <v>60</v>
      </c>
      <c r="K2954" s="4">
        <v>45836</v>
      </c>
      <c r="L2954" s="4"/>
      <c r="M2954" s="4">
        <v>45837</v>
      </c>
      <c r="N2954" s="4"/>
      <c r="O2954" s="4" t="s">
        <v>60</v>
      </c>
      <c r="P2954" s="4" t="s">
        <v>60</v>
      </c>
      <c r="Q2954" s="4" t="s">
        <v>60</v>
      </c>
      <c r="R2954" s="4" t="s">
        <v>60</v>
      </c>
      <c r="S2954" s="4" t="s">
        <v>60</v>
      </c>
      <c r="T2954" s="4">
        <v>45838</v>
      </c>
      <c r="U2954" s="4"/>
      <c r="V2954" s="4"/>
      <c r="W2954" s="4">
        <v>45839</v>
      </c>
      <c r="X2954" s="4"/>
      <c r="Y2954" s="4" t="s">
        <v>60</v>
      </c>
      <c r="Z2954" s="4">
        <v>45841</v>
      </c>
      <c r="AA2954" s="4"/>
      <c r="AB2954" s="4" t="s">
        <v>60</v>
      </c>
      <c r="AC2954" s="4">
        <v>45842</v>
      </c>
      <c r="AD2954" s="4">
        <v>45843</v>
      </c>
      <c r="AE2954" s="4">
        <v>45845</v>
      </c>
      <c r="AF2954" s="4"/>
      <c r="AG2954" s="30" t="s">
        <v>119</v>
      </c>
      <c r="AH2954" s="30" t="s">
        <v>98</v>
      </c>
      <c r="AI2954" s="30" t="s">
        <v>12232</v>
      </c>
      <c r="AJ2954" s="30" t="s">
        <v>99</v>
      </c>
      <c r="AK2954" s="30" t="s">
        <v>100</v>
      </c>
      <c r="AL2954" s="30" t="s">
        <v>458</v>
      </c>
      <c r="AM2954" s="30" t="s">
        <v>459</v>
      </c>
      <c r="AN2954" s="30">
        <v>18.187889999999999</v>
      </c>
      <c r="AO2954" s="30" t="s">
        <v>68</v>
      </c>
      <c r="AP2954" s="30"/>
      <c r="AQ2954" s="30"/>
      <c r="AR2954" s="30" t="s">
        <v>68</v>
      </c>
      <c r="AS2954" s="30"/>
      <c r="AT2954" s="30"/>
      <c r="AU2954" s="30" t="s">
        <v>460</v>
      </c>
      <c r="AV2954" s="30" t="s">
        <v>461</v>
      </c>
      <c r="AW2954" s="30">
        <v>79.549850000000006</v>
      </c>
      <c r="AX2954" s="30" t="s">
        <v>462</v>
      </c>
      <c r="AY2954" s="30" t="s">
        <v>463</v>
      </c>
      <c r="AZ2954" s="3">
        <v>972</v>
      </c>
      <c r="BA2954" s="30" t="s">
        <v>60</v>
      </c>
      <c r="BB2954" s="30">
        <v>972</v>
      </c>
      <c r="BC2954" s="30" t="s">
        <v>60</v>
      </c>
      <c r="BD2954" s="30" t="s">
        <v>60</v>
      </c>
      <c r="BE2954" s="30" t="s">
        <v>60</v>
      </c>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v>5661</v>
      </c>
      <c r="B2955" s="30" t="s">
        <v>17503</v>
      </c>
      <c r="C2955" s="30" t="s">
        <v>17504</v>
      </c>
      <c r="D2955" s="30" t="s">
        <v>95</v>
      </c>
      <c r="E2955" s="30" t="s">
        <v>298</v>
      </c>
      <c r="F2955" s="30" t="s">
        <v>59</v>
      </c>
      <c r="G2955" s="30">
        <v>414</v>
      </c>
      <c r="H2955" s="4">
        <v>45835</v>
      </c>
      <c r="I2955" s="4">
        <v>37231</v>
      </c>
      <c r="J2955" s="4" t="s">
        <v>60</v>
      </c>
      <c r="K2955" s="4">
        <v>45836</v>
      </c>
      <c r="L2955" s="4"/>
      <c r="M2955" s="4">
        <v>45837</v>
      </c>
      <c r="N2955" s="4"/>
      <c r="O2955" s="4" t="s">
        <v>60</v>
      </c>
      <c r="P2955" s="4" t="s">
        <v>60</v>
      </c>
      <c r="Q2955" s="4" t="s">
        <v>60</v>
      </c>
      <c r="R2955" s="4" t="s">
        <v>60</v>
      </c>
      <c r="S2955" s="4" t="s">
        <v>60</v>
      </c>
      <c r="T2955" s="4">
        <v>45838</v>
      </c>
      <c r="U2955" s="4"/>
      <c r="V2955" s="4"/>
      <c r="W2955" s="4">
        <v>45839</v>
      </c>
      <c r="X2955" s="4"/>
      <c r="Y2955" s="4" t="s">
        <v>60</v>
      </c>
      <c r="Z2955" s="4">
        <v>45841</v>
      </c>
      <c r="AA2955" s="4"/>
      <c r="AB2955" s="4" t="s">
        <v>60</v>
      </c>
      <c r="AC2955" s="4">
        <v>45842</v>
      </c>
      <c r="AD2955" s="4">
        <v>45843</v>
      </c>
      <c r="AE2955" s="4">
        <v>45845</v>
      </c>
      <c r="AF2955" s="4"/>
      <c r="AG2955" s="30" t="s">
        <v>119</v>
      </c>
      <c r="AH2955" s="30" t="s">
        <v>98</v>
      </c>
      <c r="AI2955" s="30" t="s">
        <v>1871</v>
      </c>
      <c r="AJ2955" s="30" t="s">
        <v>99</v>
      </c>
      <c r="AK2955" s="30" t="s">
        <v>100</v>
      </c>
      <c r="AL2955" s="30" t="s">
        <v>458</v>
      </c>
      <c r="AM2955" s="30" t="s">
        <v>459</v>
      </c>
      <c r="AN2955" s="30">
        <v>7.4416700000000002</v>
      </c>
      <c r="AO2955" s="30" t="s">
        <v>68</v>
      </c>
      <c r="AP2955" s="30"/>
      <c r="AQ2955" s="30"/>
      <c r="AR2955" s="30" t="s">
        <v>68</v>
      </c>
      <c r="AS2955" s="30"/>
      <c r="AT2955" s="30"/>
      <c r="AU2955" s="30" t="s">
        <v>460</v>
      </c>
      <c r="AV2955" s="30" t="s">
        <v>461</v>
      </c>
      <c r="AW2955" s="30">
        <v>32.54806</v>
      </c>
      <c r="AX2955" s="30" t="s">
        <v>1872</v>
      </c>
      <c r="AY2955" s="30" t="s">
        <v>1873</v>
      </c>
      <c r="AZ2955" s="3">
        <v>414</v>
      </c>
      <c r="BA2955" s="30" t="s">
        <v>60</v>
      </c>
      <c r="BB2955" s="30">
        <v>414</v>
      </c>
      <c r="BC2955" s="30" t="s">
        <v>60</v>
      </c>
      <c r="BD2955" s="30" t="s">
        <v>60</v>
      </c>
      <c r="BE2955" s="30" t="s">
        <v>60</v>
      </c>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v>5662</v>
      </c>
      <c r="B2956" s="30" t="s">
        <v>17505</v>
      </c>
      <c r="C2956" s="30" t="s">
        <v>17506</v>
      </c>
      <c r="D2956" s="30" t="s">
        <v>95</v>
      </c>
      <c r="E2956" s="30" t="s">
        <v>298</v>
      </c>
      <c r="F2956" s="30" t="s">
        <v>59</v>
      </c>
      <c r="G2956" s="30">
        <v>600</v>
      </c>
      <c r="H2956" s="4">
        <v>45835</v>
      </c>
      <c r="I2956" s="4">
        <v>37231</v>
      </c>
      <c r="J2956" s="4" t="s">
        <v>60</v>
      </c>
      <c r="K2956" s="4">
        <v>45836</v>
      </c>
      <c r="L2956" s="4"/>
      <c r="M2956" s="4">
        <v>45837</v>
      </c>
      <c r="N2956" s="4"/>
      <c r="O2956" s="4" t="s">
        <v>60</v>
      </c>
      <c r="P2956" s="4" t="s">
        <v>60</v>
      </c>
      <c r="Q2956" s="4" t="s">
        <v>60</v>
      </c>
      <c r="R2956" s="4" t="s">
        <v>60</v>
      </c>
      <c r="S2956" s="4" t="s">
        <v>60</v>
      </c>
      <c r="T2956" s="4">
        <v>45838</v>
      </c>
      <c r="U2956" s="4"/>
      <c r="V2956" s="4"/>
      <c r="W2956" s="4">
        <v>45839</v>
      </c>
      <c r="X2956" s="4"/>
      <c r="Y2956" s="4" t="s">
        <v>60</v>
      </c>
      <c r="Z2956" s="4">
        <v>45841</v>
      </c>
      <c r="AA2956" s="4"/>
      <c r="AB2956" s="4" t="s">
        <v>60</v>
      </c>
      <c r="AC2956" s="4">
        <v>45842</v>
      </c>
      <c r="AD2956" s="4">
        <v>45843</v>
      </c>
      <c r="AE2956" s="4">
        <v>45845</v>
      </c>
      <c r="AF2956" s="4"/>
      <c r="AG2956" s="30" t="s">
        <v>119</v>
      </c>
      <c r="AH2956" s="30" t="s">
        <v>98</v>
      </c>
      <c r="AI2956" s="30" t="s">
        <v>1871</v>
      </c>
      <c r="AJ2956" s="30" t="s">
        <v>99</v>
      </c>
      <c r="AK2956" s="30" t="s">
        <v>100</v>
      </c>
      <c r="AL2956" s="30" t="s">
        <v>458</v>
      </c>
      <c r="AM2956" s="30" t="s">
        <v>459</v>
      </c>
      <c r="AN2956" s="30">
        <v>11.10534</v>
      </c>
      <c r="AO2956" s="30" t="s">
        <v>68</v>
      </c>
      <c r="AP2956" s="30"/>
      <c r="AQ2956" s="30"/>
      <c r="AR2956" s="30" t="s">
        <v>68</v>
      </c>
      <c r="AS2956" s="30"/>
      <c r="AT2956" s="30"/>
      <c r="AU2956" s="30" t="s">
        <v>460</v>
      </c>
      <c r="AV2956" s="30" t="s">
        <v>461</v>
      </c>
      <c r="AW2956" s="30">
        <v>48.572119999999998</v>
      </c>
      <c r="AX2956" s="30" t="s">
        <v>1872</v>
      </c>
      <c r="AY2956" s="30" t="s">
        <v>1873</v>
      </c>
      <c r="AZ2956" s="3">
        <v>600</v>
      </c>
      <c r="BA2956" s="30" t="s">
        <v>60</v>
      </c>
      <c r="BB2956" s="30">
        <v>600</v>
      </c>
      <c r="BC2956" s="30" t="s">
        <v>60</v>
      </c>
      <c r="BD2956" s="30" t="s">
        <v>60</v>
      </c>
      <c r="BE2956" s="30" t="s">
        <v>60</v>
      </c>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v>5663</v>
      </c>
      <c r="B2957" s="30" t="s">
        <v>17507</v>
      </c>
      <c r="C2957" s="30" t="s">
        <v>17508</v>
      </c>
      <c r="D2957" s="30" t="s">
        <v>95</v>
      </c>
      <c r="E2957" s="30" t="s">
        <v>298</v>
      </c>
      <c r="F2957" s="30" t="s">
        <v>59</v>
      </c>
      <c r="G2957" s="30">
        <v>600</v>
      </c>
      <c r="H2957" s="4">
        <v>45835</v>
      </c>
      <c r="I2957" s="4">
        <v>37231</v>
      </c>
      <c r="J2957" s="4" t="s">
        <v>60</v>
      </c>
      <c r="K2957" s="4">
        <v>45836</v>
      </c>
      <c r="L2957" s="4"/>
      <c r="M2957" s="4">
        <v>45837</v>
      </c>
      <c r="N2957" s="4"/>
      <c r="O2957" s="4" t="s">
        <v>60</v>
      </c>
      <c r="P2957" s="4" t="s">
        <v>60</v>
      </c>
      <c r="Q2957" s="4" t="s">
        <v>60</v>
      </c>
      <c r="R2957" s="4" t="s">
        <v>60</v>
      </c>
      <c r="S2957" s="4" t="s">
        <v>60</v>
      </c>
      <c r="T2957" s="4">
        <v>45838</v>
      </c>
      <c r="U2957" s="4"/>
      <c r="V2957" s="4"/>
      <c r="W2957" s="4">
        <v>45839</v>
      </c>
      <c r="X2957" s="4"/>
      <c r="Y2957" s="4" t="s">
        <v>60</v>
      </c>
      <c r="Z2957" s="4">
        <v>45841</v>
      </c>
      <c r="AA2957" s="4"/>
      <c r="AB2957" s="4" t="s">
        <v>60</v>
      </c>
      <c r="AC2957" s="4">
        <v>45842</v>
      </c>
      <c r="AD2957" s="4">
        <v>45843</v>
      </c>
      <c r="AE2957" s="4">
        <v>45845</v>
      </c>
      <c r="AF2957" s="4"/>
      <c r="AG2957" s="30" t="s">
        <v>119</v>
      </c>
      <c r="AH2957" s="30" t="s">
        <v>98</v>
      </c>
      <c r="AI2957" s="30" t="s">
        <v>1871</v>
      </c>
      <c r="AJ2957" s="30" t="s">
        <v>99</v>
      </c>
      <c r="AK2957" s="30" t="s">
        <v>100</v>
      </c>
      <c r="AL2957" s="30" t="s">
        <v>458</v>
      </c>
      <c r="AM2957" s="30" t="s">
        <v>459</v>
      </c>
      <c r="AN2957" s="30">
        <v>11.1106</v>
      </c>
      <c r="AO2957" s="30" t="s">
        <v>68</v>
      </c>
      <c r="AP2957" s="30"/>
      <c r="AQ2957" s="30"/>
      <c r="AR2957" s="30" t="s">
        <v>68</v>
      </c>
      <c r="AS2957" s="30"/>
      <c r="AT2957" s="30"/>
      <c r="AU2957" s="30" t="s">
        <v>460</v>
      </c>
      <c r="AV2957" s="30" t="s">
        <v>461</v>
      </c>
      <c r="AW2957" s="30">
        <v>48.594760000000001</v>
      </c>
      <c r="AX2957" s="30" t="s">
        <v>1872</v>
      </c>
      <c r="AY2957" s="30" t="s">
        <v>1873</v>
      </c>
      <c r="AZ2957" s="3">
        <v>600</v>
      </c>
      <c r="BA2957" s="30" t="s">
        <v>60</v>
      </c>
      <c r="BB2957" s="30">
        <v>600</v>
      </c>
      <c r="BC2957" s="30" t="s">
        <v>60</v>
      </c>
      <c r="BD2957" s="30" t="s">
        <v>60</v>
      </c>
      <c r="BE2957" s="30" t="s">
        <v>60</v>
      </c>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v>5666</v>
      </c>
      <c r="B2958" s="30" t="s">
        <v>17509</v>
      </c>
      <c r="C2958" s="30" t="s">
        <v>17510</v>
      </c>
      <c r="D2958" s="30" t="s">
        <v>272</v>
      </c>
      <c r="E2958" s="30" t="s">
        <v>273</v>
      </c>
      <c r="F2958" s="30" t="s">
        <v>59</v>
      </c>
      <c r="G2958" s="30">
        <v>508</v>
      </c>
      <c r="H2958" s="4">
        <v>45838</v>
      </c>
      <c r="I2958" s="4">
        <v>37231</v>
      </c>
      <c r="J2958" s="4" t="s">
        <v>60</v>
      </c>
      <c r="K2958" s="4">
        <v>45839</v>
      </c>
      <c r="L2958" s="4"/>
      <c r="M2958" s="4">
        <v>45840</v>
      </c>
      <c r="N2958" s="4"/>
      <c r="O2958" s="4" t="s">
        <v>60</v>
      </c>
      <c r="P2958" s="4" t="s">
        <v>60</v>
      </c>
      <c r="Q2958" s="4" t="s">
        <v>60</v>
      </c>
      <c r="R2958" s="4" t="s">
        <v>60</v>
      </c>
      <c r="S2958" s="4" t="s">
        <v>60</v>
      </c>
      <c r="T2958" s="4">
        <v>45841</v>
      </c>
      <c r="U2958" s="4"/>
      <c r="V2958" s="4"/>
      <c r="W2958" s="4">
        <v>45842</v>
      </c>
      <c r="X2958" s="4"/>
      <c r="Y2958" s="4" t="s">
        <v>60</v>
      </c>
      <c r="Z2958" s="4">
        <v>45843</v>
      </c>
      <c r="AA2958" s="4"/>
      <c r="AB2958" s="4" t="s">
        <v>60</v>
      </c>
      <c r="AC2958" s="4">
        <v>45844</v>
      </c>
      <c r="AD2958" s="4">
        <v>45844</v>
      </c>
      <c r="AE2958" s="4">
        <v>45845</v>
      </c>
      <c r="AF2958" s="4"/>
      <c r="AG2958" s="30" t="s">
        <v>119</v>
      </c>
      <c r="AH2958" s="30" t="s">
        <v>274</v>
      </c>
      <c r="AI2958" s="30" t="s">
        <v>17511</v>
      </c>
      <c r="AJ2958" s="30" t="s">
        <v>275</v>
      </c>
      <c r="AK2958" s="30" t="s">
        <v>65</v>
      </c>
      <c r="AL2958" s="30" t="s">
        <v>276</v>
      </c>
      <c r="AM2958" s="30" t="s">
        <v>277</v>
      </c>
      <c r="AN2958" s="30">
        <v>9.0408000000000008</v>
      </c>
      <c r="AO2958" s="30" t="s">
        <v>68</v>
      </c>
      <c r="AP2958" s="30"/>
      <c r="AQ2958" s="30"/>
      <c r="AR2958" s="30" t="s">
        <v>68</v>
      </c>
      <c r="AS2958" s="30"/>
      <c r="AT2958" s="30"/>
      <c r="AU2958" s="30" t="s">
        <v>532</v>
      </c>
      <c r="AV2958" s="30" t="s">
        <v>533</v>
      </c>
      <c r="AW2958" s="30">
        <v>33.61007</v>
      </c>
      <c r="AX2958" s="30" t="s">
        <v>17512</v>
      </c>
      <c r="AY2958" s="30" t="s">
        <v>17513</v>
      </c>
      <c r="AZ2958" s="3">
        <v>508</v>
      </c>
      <c r="BA2958" s="30" t="s">
        <v>60</v>
      </c>
      <c r="BB2958" s="30">
        <v>508</v>
      </c>
      <c r="BC2958" s="30" t="s">
        <v>60</v>
      </c>
      <c r="BD2958" s="30" t="s">
        <v>60</v>
      </c>
      <c r="BE2958" s="30" t="s">
        <v>60</v>
      </c>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v>5671</v>
      </c>
      <c r="B2959" s="30" t="s">
        <v>17514</v>
      </c>
      <c r="C2959" s="30" t="s">
        <v>17515</v>
      </c>
      <c r="D2959" s="30" t="s">
        <v>272</v>
      </c>
      <c r="E2959" s="30" t="s">
        <v>273</v>
      </c>
      <c r="F2959" s="30" t="s">
        <v>59</v>
      </c>
      <c r="G2959" s="30">
        <v>142</v>
      </c>
      <c r="H2959" s="4">
        <v>45836</v>
      </c>
      <c r="I2959" s="4">
        <v>37231</v>
      </c>
      <c r="J2959" s="4" t="s">
        <v>60</v>
      </c>
      <c r="K2959" s="4">
        <v>45837</v>
      </c>
      <c r="L2959" s="4"/>
      <c r="M2959" s="4">
        <v>45838</v>
      </c>
      <c r="N2959" s="4"/>
      <c r="O2959" s="4" t="s">
        <v>60</v>
      </c>
      <c r="P2959" s="4" t="s">
        <v>60</v>
      </c>
      <c r="Q2959" s="4" t="s">
        <v>60</v>
      </c>
      <c r="R2959" s="4" t="s">
        <v>60</v>
      </c>
      <c r="S2959" s="4" t="s">
        <v>60</v>
      </c>
      <c r="T2959" s="4">
        <v>45839</v>
      </c>
      <c r="U2959" s="4"/>
      <c r="V2959" s="4"/>
      <c r="W2959" s="4">
        <v>45840</v>
      </c>
      <c r="X2959" s="4"/>
      <c r="Y2959" s="4" t="s">
        <v>60</v>
      </c>
      <c r="Z2959" s="4">
        <v>45842</v>
      </c>
      <c r="AA2959" s="4"/>
      <c r="AB2959" s="4" t="s">
        <v>60</v>
      </c>
      <c r="AC2959" s="4">
        <v>45843</v>
      </c>
      <c r="AD2959" s="4">
        <v>45844</v>
      </c>
      <c r="AE2959" s="4">
        <v>45846</v>
      </c>
      <c r="AF2959" s="4"/>
      <c r="AG2959" s="30" t="s">
        <v>119</v>
      </c>
      <c r="AH2959" s="30" t="s">
        <v>274</v>
      </c>
      <c r="AI2959" s="30" t="s">
        <v>16865</v>
      </c>
      <c r="AJ2959" s="30" t="s">
        <v>275</v>
      </c>
      <c r="AK2959" s="30" t="s">
        <v>65</v>
      </c>
      <c r="AL2959" s="30" t="s">
        <v>276</v>
      </c>
      <c r="AM2959" s="30" t="s">
        <v>277</v>
      </c>
      <c r="AN2959" s="30">
        <v>2.91717</v>
      </c>
      <c r="AO2959" s="30" t="s">
        <v>68</v>
      </c>
      <c r="AP2959" s="30"/>
      <c r="AQ2959" s="30"/>
      <c r="AR2959" s="30" t="s">
        <v>68</v>
      </c>
      <c r="AS2959" s="30"/>
      <c r="AT2959" s="30"/>
      <c r="AU2959" s="30" t="s">
        <v>345</v>
      </c>
      <c r="AV2959" s="30" t="s">
        <v>346</v>
      </c>
      <c r="AW2959" s="30">
        <v>10.84614</v>
      </c>
      <c r="AX2959" s="30" t="s">
        <v>16866</v>
      </c>
      <c r="AY2959" s="30" t="s">
        <v>16867</v>
      </c>
      <c r="AZ2959" s="3">
        <v>142</v>
      </c>
      <c r="BA2959" s="30" t="s">
        <v>60</v>
      </c>
      <c r="BB2959" s="30">
        <v>142</v>
      </c>
      <c r="BC2959" s="30" t="s">
        <v>60</v>
      </c>
      <c r="BD2959" s="30" t="s">
        <v>60</v>
      </c>
      <c r="BE2959" s="30" t="s">
        <v>60</v>
      </c>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v>5672</v>
      </c>
      <c r="B2960" s="30" t="s">
        <v>17516</v>
      </c>
      <c r="C2960" s="30" t="s">
        <v>17517</v>
      </c>
      <c r="D2960" s="30" t="s">
        <v>272</v>
      </c>
      <c r="E2960" s="30" t="s">
        <v>273</v>
      </c>
      <c r="F2960" s="30" t="s">
        <v>59</v>
      </c>
      <c r="G2960" s="30">
        <v>172</v>
      </c>
      <c r="H2960" s="4">
        <v>45836</v>
      </c>
      <c r="I2960" s="4">
        <v>37231</v>
      </c>
      <c r="J2960" s="4" t="s">
        <v>60</v>
      </c>
      <c r="K2960" s="4">
        <v>45837</v>
      </c>
      <c r="L2960" s="4"/>
      <c r="M2960" s="4">
        <v>45838</v>
      </c>
      <c r="N2960" s="4"/>
      <c r="O2960" s="4" t="s">
        <v>60</v>
      </c>
      <c r="P2960" s="4" t="s">
        <v>60</v>
      </c>
      <c r="Q2960" s="4" t="s">
        <v>60</v>
      </c>
      <c r="R2960" s="4" t="s">
        <v>60</v>
      </c>
      <c r="S2960" s="4" t="s">
        <v>60</v>
      </c>
      <c r="T2960" s="4">
        <v>45839</v>
      </c>
      <c r="U2960" s="4"/>
      <c r="V2960" s="4"/>
      <c r="W2960" s="4">
        <v>45840</v>
      </c>
      <c r="X2960" s="4"/>
      <c r="Y2960" s="4" t="s">
        <v>60</v>
      </c>
      <c r="Z2960" s="4">
        <v>45842</v>
      </c>
      <c r="AA2960" s="4"/>
      <c r="AB2960" s="4" t="s">
        <v>60</v>
      </c>
      <c r="AC2960" s="4">
        <v>45843</v>
      </c>
      <c r="AD2960" s="4">
        <v>45844</v>
      </c>
      <c r="AE2960" s="4">
        <v>45846</v>
      </c>
      <c r="AF2960" s="4"/>
      <c r="AG2960" s="30" t="s">
        <v>119</v>
      </c>
      <c r="AH2960" s="30" t="s">
        <v>274</v>
      </c>
      <c r="AI2960" s="30" t="s">
        <v>16865</v>
      </c>
      <c r="AJ2960" s="30" t="s">
        <v>275</v>
      </c>
      <c r="AK2960" s="30" t="s">
        <v>65</v>
      </c>
      <c r="AL2960" s="30" t="s">
        <v>276</v>
      </c>
      <c r="AM2960" s="30" t="s">
        <v>277</v>
      </c>
      <c r="AN2960" s="30">
        <v>3.5156000000000001</v>
      </c>
      <c r="AO2960" s="30" t="s">
        <v>68</v>
      </c>
      <c r="AP2960" s="30"/>
      <c r="AQ2960" s="30"/>
      <c r="AR2960" s="30" t="s">
        <v>68</v>
      </c>
      <c r="AS2960" s="30"/>
      <c r="AT2960" s="30"/>
      <c r="AU2960" s="30" t="s">
        <v>345</v>
      </c>
      <c r="AV2960" s="30" t="s">
        <v>346</v>
      </c>
      <c r="AW2960" s="30">
        <v>13.07099</v>
      </c>
      <c r="AX2960" s="30" t="s">
        <v>16866</v>
      </c>
      <c r="AY2960" s="30" t="s">
        <v>16867</v>
      </c>
      <c r="AZ2960" s="3">
        <v>172</v>
      </c>
      <c r="BA2960" s="30" t="s">
        <v>60</v>
      </c>
      <c r="BB2960" s="30">
        <v>172</v>
      </c>
      <c r="BC2960" s="30" t="s">
        <v>60</v>
      </c>
      <c r="BD2960" s="30" t="s">
        <v>60</v>
      </c>
      <c r="BE2960" s="30" t="s">
        <v>60</v>
      </c>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v>5673</v>
      </c>
      <c r="B2961" s="30" t="s">
        <v>17518</v>
      </c>
      <c r="C2961" s="30" t="s">
        <v>17519</v>
      </c>
      <c r="D2961" s="30" t="s">
        <v>272</v>
      </c>
      <c r="E2961" s="30" t="s">
        <v>273</v>
      </c>
      <c r="F2961" s="30" t="s">
        <v>59</v>
      </c>
      <c r="G2961" s="30">
        <v>322</v>
      </c>
      <c r="H2961" s="4">
        <v>45836</v>
      </c>
      <c r="I2961" s="4">
        <v>37231</v>
      </c>
      <c r="J2961" s="4" t="s">
        <v>60</v>
      </c>
      <c r="K2961" s="4">
        <v>45837</v>
      </c>
      <c r="L2961" s="4"/>
      <c r="M2961" s="4">
        <v>45838</v>
      </c>
      <c r="N2961" s="4"/>
      <c r="O2961" s="4" t="s">
        <v>60</v>
      </c>
      <c r="P2961" s="4" t="s">
        <v>60</v>
      </c>
      <c r="Q2961" s="4" t="s">
        <v>60</v>
      </c>
      <c r="R2961" s="4" t="s">
        <v>60</v>
      </c>
      <c r="S2961" s="4" t="s">
        <v>60</v>
      </c>
      <c r="T2961" s="4">
        <v>45839</v>
      </c>
      <c r="U2961" s="4"/>
      <c r="V2961" s="4"/>
      <c r="W2961" s="4">
        <v>45840</v>
      </c>
      <c r="X2961" s="4"/>
      <c r="Y2961" s="4" t="s">
        <v>60</v>
      </c>
      <c r="Z2961" s="4">
        <v>45842</v>
      </c>
      <c r="AA2961" s="4"/>
      <c r="AB2961" s="4" t="s">
        <v>60</v>
      </c>
      <c r="AC2961" s="4">
        <v>45843</v>
      </c>
      <c r="AD2961" s="4">
        <v>45844</v>
      </c>
      <c r="AE2961" s="4">
        <v>45846</v>
      </c>
      <c r="AF2961" s="4"/>
      <c r="AG2961" s="30" t="s">
        <v>119</v>
      </c>
      <c r="AH2961" s="30" t="s">
        <v>274</v>
      </c>
      <c r="AI2961" s="30" t="s">
        <v>16865</v>
      </c>
      <c r="AJ2961" s="30" t="s">
        <v>275</v>
      </c>
      <c r="AK2961" s="30" t="s">
        <v>65</v>
      </c>
      <c r="AL2961" s="30" t="s">
        <v>276</v>
      </c>
      <c r="AM2961" s="30" t="s">
        <v>277</v>
      </c>
      <c r="AN2961" s="30">
        <v>6.5144500000000001</v>
      </c>
      <c r="AO2961" s="30" t="s">
        <v>68</v>
      </c>
      <c r="AP2961" s="30"/>
      <c r="AQ2961" s="30"/>
      <c r="AR2961" s="30" t="s">
        <v>68</v>
      </c>
      <c r="AS2961" s="30"/>
      <c r="AT2961" s="30"/>
      <c r="AU2961" s="30" t="s">
        <v>345</v>
      </c>
      <c r="AV2961" s="30" t="s">
        <v>346</v>
      </c>
      <c r="AW2961" s="30">
        <v>24.22062</v>
      </c>
      <c r="AX2961" s="30" t="s">
        <v>16866</v>
      </c>
      <c r="AY2961" s="30" t="s">
        <v>16867</v>
      </c>
      <c r="AZ2961" s="3">
        <v>322</v>
      </c>
      <c r="BA2961" s="30" t="s">
        <v>60</v>
      </c>
      <c r="BB2961" s="30">
        <v>322</v>
      </c>
      <c r="BC2961" s="30" t="s">
        <v>60</v>
      </c>
      <c r="BD2961" s="30" t="s">
        <v>60</v>
      </c>
      <c r="BE2961" s="30" t="s">
        <v>60</v>
      </c>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v>5674</v>
      </c>
      <c r="B2962" s="30" t="s">
        <v>17520</v>
      </c>
      <c r="C2962" s="30" t="s">
        <v>17521</v>
      </c>
      <c r="D2962" s="30" t="s">
        <v>272</v>
      </c>
      <c r="E2962" s="30" t="s">
        <v>273</v>
      </c>
      <c r="F2962" s="30" t="s">
        <v>59</v>
      </c>
      <c r="G2962" s="30">
        <v>208</v>
      </c>
      <c r="H2962" s="4">
        <v>45836</v>
      </c>
      <c r="I2962" s="4">
        <v>37231</v>
      </c>
      <c r="J2962" s="4" t="s">
        <v>60</v>
      </c>
      <c r="K2962" s="4">
        <v>45837</v>
      </c>
      <c r="L2962" s="4"/>
      <c r="M2962" s="4">
        <v>45838</v>
      </c>
      <c r="N2962" s="4"/>
      <c r="O2962" s="4" t="s">
        <v>60</v>
      </c>
      <c r="P2962" s="4" t="s">
        <v>60</v>
      </c>
      <c r="Q2962" s="4" t="s">
        <v>60</v>
      </c>
      <c r="R2962" s="4" t="s">
        <v>60</v>
      </c>
      <c r="S2962" s="4" t="s">
        <v>60</v>
      </c>
      <c r="T2962" s="4">
        <v>45839</v>
      </c>
      <c r="U2962" s="4"/>
      <c r="V2962" s="4"/>
      <c r="W2962" s="4">
        <v>45840</v>
      </c>
      <c r="X2962" s="4"/>
      <c r="Y2962" s="4" t="s">
        <v>60</v>
      </c>
      <c r="Z2962" s="4">
        <v>45842</v>
      </c>
      <c r="AA2962" s="4"/>
      <c r="AB2962" s="4" t="s">
        <v>60</v>
      </c>
      <c r="AC2962" s="4">
        <v>45843</v>
      </c>
      <c r="AD2962" s="4">
        <v>45844</v>
      </c>
      <c r="AE2962" s="4">
        <v>45846</v>
      </c>
      <c r="AF2962" s="4"/>
      <c r="AG2962" s="30" t="s">
        <v>119</v>
      </c>
      <c r="AH2962" s="30" t="s">
        <v>274</v>
      </c>
      <c r="AI2962" s="30" t="s">
        <v>16865</v>
      </c>
      <c r="AJ2962" s="30" t="s">
        <v>275</v>
      </c>
      <c r="AK2962" s="30" t="s">
        <v>65</v>
      </c>
      <c r="AL2962" s="30" t="s">
        <v>276</v>
      </c>
      <c r="AM2962" s="30" t="s">
        <v>277</v>
      </c>
      <c r="AN2962" s="30">
        <v>4.1820599999999999</v>
      </c>
      <c r="AO2962" s="30" t="s">
        <v>68</v>
      </c>
      <c r="AP2962" s="30"/>
      <c r="AQ2962" s="30"/>
      <c r="AR2962" s="30" t="s">
        <v>68</v>
      </c>
      <c r="AS2962" s="30"/>
      <c r="AT2962" s="30"/>
      <c r="AU2962" s="30" t="s">
        <v>345</v>
      </c>
      <c r="AV2962" s="30" t="s">
        <v>346</v>
      </c>
      <c r="AW2962" s="30">
        <v>15.548730000000001</v>
      </c>
      <c r="AX2962" s="30" t="s">
        <v>16866</v>
      </c>
      <c r="AY2962" s="30" t="s">
        <v>16867</v>
      </c>
      <c r="AZ2962" s="3">
        <v>208</v>
      </c>
      <c r="BA2962" s="30" t="s">
        <v>60</v>
      </c>
      <c r="BB2962" s="30">
        <v>208</v>
      </c>
      <c r="BC2962" s="30" t="s">
        <v>60</v>
      </c>
      <c r="BD2962" s="30" t="s">
        <v>60</v>
      </c>
      <c r="BE2962" s="30" t="s">
        <v>60</v>
      </c>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v>5675</v>
      </c>
      <c r="B2963" s="30" t="s">
        <v>17522</v>
      </c>
      <c r="C2963" s="30" t="s">
        <v>17523</v>
      </c>
      <c r="D2963" s="30" t="s">
        <v>272</v>
      </c>
      <c r="E2963" s="30" t="s">
        <v>273</v>
      </c>
      <c r="F2963" s="30" t="s">
        <v>59</v>
      </c>
      <c r="G2963" s="30">
        <v>454</v>
      </c>
      <c r="H2963" s="4">
        <v>45836</v>
      </c>
      <c r="I2963" s="4">
        <v>37231</v>
      </c>
      <c r="J2963" s="4" t="s">
        <v>60</v>
      </c>
      <c r="K2963" s="4">
        <v>45837</v>
      </c>
      <c r="L2963" s="4"/>
      <c r="M2963" s="4">
        <v>45838</v>
      </c>
      <c r="N2963" s="4"/>
      <c r="O2963" s="4" t="s">
        <v>60</v>
      </c>
      <c r="P2963" s="4" t="s">
        <v>60</v>
      </c>
      <c r="Q2963" s="4" t="s">
        <v>60</v>
      </c>
      <c r="R2963" s="4" t="s">
        <v>60</v>
      </c>
      <c r="S2963" s="4" t="s">
        <v>60</v>
      </c>
      <c r="T2963" s="4">
        <v>45839</v>
      </c>
      <c r="U2963" s="4"/>
      <c r="V2963" s="4"/>
      <c r="W2963" s="4">
        <v>45840</v>
      </c>
      <c r="X2963" s="4"/>
      <c r="Y2963" s="4" t="s">
        <v>60</v>
      </c>
      <c r="Z2963" s="4">
        <v>45842</v>
      </c>
      <c r="AA2963" s="4"/>
      <c r="AB2963" s="4" t="s">
        <v>60</v>
      </c>
      <c r="AC2963" s="4">
        <v>45843</v>
      </c>
      <c r="AD2963" s="4">
        <v>45844</v>
      </c>
      <c r="AE2963" s="4">
        <v>45846</v>
      </c>
      <c r="AF2963" s="4"/>
      <c r="AG2963" s="30" t="s">
        <v>119</v>
      </c>
      <c r="AH2963" s="30" t="s">
        <v>274</v>
      </c>
      <c r="AI2963" s="30" t="s">
        <v>16865</v>
      </c>
      <c r="AJ2963" s="30" t="s">
        <v>275</v>
      </c>
      <c r="AK2963" s="30" t="s">
        <v>65</v>
      </c>
      <c r="AL2963" s="30" t="s">
        <v>276</v>
      </c>
      <c r="AM2963" s="30" t="s">
        <v>277</v>
      </c>
      <c r="AN2963" s="30">
        <v>9.0849600000000006</v>
      </c>
      <c r="AO2963" s="30" t="s">
        <v>68</v>
      </c>
      <c r="AP2963" s="30"/>
      <c r="AQ2963" s="30"/>
      <c r="AR2963" s="30" t="s">
        <v>68</v>
      </c>
      <c r="AS2963" s="30"/>
      <c r="AT2963" s="30"/>
      <c r="AU2963" s="30" t="s">
        <v>345</v>
      </c>
      <c r="AV2963" s="30" t="s">
        <v>346</v>
      </c>
      <c r="AW2963" s="30">
        <v>33.777479999999997</v>
      </c>
      <c r="AX2963" s="30" t="s">
        <v>16866</v>
      </c>
      <c r="AY2963" s="30" t="s">
        <v>16867</v>
      </c>
      <c r="AZ2963" s="3">
        <v>454</v>
      </c>
      <c r="BA2963" s="30" t="s">
        <v>60</v>
      </c>
      <c r="BB2963" s="30">
        <v>454</v>
      </c>
      <c r="BC2963" s="30" t="s">
        <v>60</v>
      </c>
      <c r="BD2963" s="30" t="s">
        <v>60</v>
      </c>
      <c r="BE2963" s="30" t="s">
        <v>60</v>
      </c>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v>5676</v>
      </c>
      <c r="B2964" s="30" t="s">
        <v>17524</v>
      </c>
      <c r="C2964" s="30" t="s">
        <v>17525</v>
      </c>
      <c r="D2964" s="30" t="s">
        <v>272</v>
      </c>
      <c r="E2964" s="30" t="s">
        <v>273</v>
      </c>
      <c r="F2964" s="30" t="s">
        <v>59</v>
      </c>
      <c r="G2964" s="30">
        <v>472</v>
      </c>
      <c r="H2964" s="4">
        <v>45836</v>
      </c>
      <c r="I2964" s="4">
        <v>37231</v>
      </c>
      <c r="J2964" s="4" t="s">
        <v>60</v>
      </c>
      <c r="K2964" s="4">
        <v>45837</v>
      </c>
      <c r="L2964" s="4"/>
      <c r="M2964" s="4">
        <v>45838</v>
      </c>
      <c r="N2964" s="4"/>
      <c r="O2964" s="4" t="s">
        <v>60</v>
      </c>
      <c r="P2964" s="4" t="s">
        <v>60</v>
      </c>
      <c r="Q2964" s="4" t="s">
        <v>60</v>
      </c>
      <c r="R2964" s="4" t="s">
        <v>60</v>
      </c>
      <c r="S2964" s="4" t="s">
        <v>60</v>
      </c>
      <c r="T2964" s="4">
        <v>45839</v>
      </c>
      <c r="U2964" s="4"/>
      <c r="V2964" s="4"/>
      <c r="W2964" s="4">
        <v>45840</v>
      </c>
      <c r="X2964" s="4"/>
      <c r="Y2964" s="4" t="s">
        <v>60</v>
      </c>
      <c r="Z2964" s="4">
        <v>45842</v>
      </c>
      <c r="AA2964" s="4"/>
      <c r="AB2964" s="4" t="s">
        <v>60</v>
      </c>
      <c r="AC2964" s="4">
        <v>45843</v>
      </c>
      <c r="AD2964" s="4">
        <v>45844</v>
      </c>
      <c r="AE2964" s="4">
        <v>45846</v>
      </c>
      <c r="AF2964" s="4"/>
      <c r="AG2964" s="30" t="s">
        <v>119</v>
      </c>
      <c r="AH2964" s="30" t="s">
        <v>274</v>
      </c>
      <c r="AI2964" s="30" t="s">
        <v>16865</v>
      </c>
      <c r="AJ2964" s="30" t="s">
        <v>275</v>
      </c>
      <c r="AK2964" s="30" t="s">
        <v>65</v>
      </c>
      <c r="AL2964" s="30" t="s">
        <v>276</v>
      </c>
      <c r="AM2964" s="30" t="s">
        <v>277</v>
      </c>
      <c r="AN2964" s="30">
        <v>9.3502600000000005</v>
      </c>
      <c r="AO2964" s="30" t="s">
        <v>68</v>
      </c>
      <c r="AP2964" s="30"/>
      <c r="AQ2964" s="30"/>
      <c r="AR2964" s="30" t="s">
        <v>68</v>
      </c>
      <c r="AS2964" s="30"/>
      <c r="AT2964" s="30"/>
      <c r="AU2964" s="30" t="s">
        <v>345</v>
      </c>
      <c r="AV2964" s="30" t="s">
        <v>346</v>
      </c>
      <c r="AW2964" s="30">
        <v>34.763579999999997</v>
      </c>
      <c r="AX2964" s="30" t="s">
        <v>16866</v>
      </c>
      <c r="AY2964" s="30" t="s">
        <v>16867</v>
      </c>
      <c r="AZ2964" s="3">
        <v>472</v>
      </c>
      <c r="BA2964" s="30" t="s">
        <v>60</v>
      </c>
      <c r="BB2964" s="30">
        <v>472</v>
      </c>
      <c r="BC2964" s="30" t="s">
        <v>60</v>
      </c>
      <c r="BD2964" s="30" t="s">
        <v>60</v>
      </c>
      <c r="BE2964" s="30" t="s">
        <v>60</v>
      </c>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v>5677</v>
      </c>
      <c r="B2965" s="30" t="s">
        <v>17526</v>
      </c>
      <c r="C2965" s="30" t="s">
        <v>17527</v>
      </c>
      <c r="D2965" s="30" t="s">
        <v>272</v>
      </c>
      <c r="E2965" s="30" t="s">
        <v>273</v>
      </c>
      <c r="F2965" s="30" t="s">
        <v>59</v>
      </c>
      <c r="G2965" s="30">
        <v>950</v>
      </c>
      <c r="H2965" s="4">
        <v>45836</v>
      </c>
      <c r="I2965" s="4">
        <v>37231</v>
      </c>
      <c r="J2965" s="4" t="s">
        <v>60</v>
      </c>
      <c r="K2965" s="4">
        <v>45837</v>
      </c>
      <c r="L2965" s="4"/>
      <c r="M2965" s="4">
        <v>45838</v>
      </c>
      <c r="N2965" s="4"/>
      <c r="O2965" s="4" t="s">
        <v>60</v>
      </c>
      <c r="P2965" s="4" t="s">
        <v>60</v>
      </c>
      <c r="Q2965" s="4" t="s">
        <v>60</v>
      </c>
      <c r="R2965" s="4" t="s">
        <v>60</v>
      </c>
      <c r="S2965" s="4" t="s">
        <v>60</v>
      </c>
      <c r="T2965" s="4">
        <v>45839</v>
      </c>
      <c r="U2965" s="4"/>
      <c r="V2965" s="4"/>
      <c r="W2965" s="4">
        <v>45840</v>
      </c>
      <c r="X2965" s="4"/>
      <c r="Y2965" s="4" t="s">
        <v>60</v>
      </c>
      <c r="Z2965" s="4">
        <v>45842</v>
      </c>
      <c r="AA2965" s="4"/>
      <c r="AB2965" s="4" t="s">
        <v>60</v>
      </c>
      <c r="AC2965" s="4">
        <v>45843</v>
      </c>
      <c r="AD2965" s="4">
        <v>45844</v>
      </c>
      <c r="AE2965" s="4">
        <v>45846</v>
      </c>
      <c r="AF2965" s="4"/>
      <c r="AG2965" s="30" t="s">
        <v>119</v>
      </c>
      <c r="AH2965" s="30" t="s">
        <v>274</v>
      </c>
      <c r="AI2965" s="30" t="s">
        <v>16865</v>
      </c>
      <c r="AJ2965" s="30" t="s">
        <v>275</v>
      </c>
      <c r="AK2965" s="30" t="s">
        <v>65</v>
      </c>
      <c r="AL2965" s="30" t="s">
        <v>276</v>
      </c>
      <c r="AM2965" s="30" t="s">
        <v>277</v>
      </c>
      <c r="AN2965" s="30">
        <v>19.468309999999999</v>
      </c>
      <c r="AO2965" s="30" t="s">
        <v>68</v>
      </c>
      <c r="AP2965" s="30"/>
      <c r="AQ2965" s="30"/>
      <c r="AR2965" s="30" t="s">
        <v>68</v>
      </c>
      <c r="AS2965" s="30"/>
      <c r="AT2965" s="30"/>
      <c r="AU2965" s="30" t="s">
        <v>345</v>
      </c>
      <c r="AV2965" s="30" t="s">
        <v>346</v>
      </c>
      <c r="AW2965" s="30">
        <v>72.383439999999993</v>
      </c>
      <c r="AX2965" s="30" t="s">
        <v>16866</v>
      </c>
      <c r="AY2965" s="30" t="s">
        <v>16867</v>
      </c>
      <c r="AZ2965" s="3">
        <v>950</v>
      </c>
      <c r="BA2965" s="30" t="s">
        <v>60</v>
      </c>
      <c r="BB2965" s="30">
        <v>950</v>
      </c>
      <c r="BC2965" s="30" t="s">
        <v>60</v>
      </c>
      <c r="BD2965" s="30" t="s">
        <v>60</v>
      </c>
      <c r="BE2965" s="30" t="s">
        <v>60</v>
      </c>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v>5678</v>
      </c>
      <c r="B2966" s="30" t="s">
        <v>17528</v>
      </c>
      <c r="C2966" s="30" t="s">
        <v>17529</v>
      </c>
      <c r="D2966" s="30" t="s">
        <v>272</v>
      </c>
      <c r="E2966" s="30" t="s">
        <v>273</v>
      </c>
      <c r="F2966" s="30" t="s">
        <v>59</v>
      </c>
      <c r="G2966" s="30">
        <v>2450</v>
      </c>
      <c r="H2966" s="4">
        <v>45836</v>
      </c>
      <c r="I2966" s="4">
        <v>37231</v>
      </c>
      <c r="J2966" s="4" t="s">
        <v>60</v>
      </c>
      <c r="K2966" s="4">
        <v>45837</v>
      </c>
      <c r="L2966" s="4"/>
      <c r="M2966" s="4">
        <v>45838</v>
      </c>
      <c r="N2966" s="4"/>
      <c r="O2966" s="4" t="s">
        <v>60</v>
      </c>
      <c r="P2966" s="4" t="s">
        <v>60</v>
      </c>
      <c r="Q2966" s="4" t="s">
        <v>60</v>
      </c>
      <c r="R2966" s="4" t="s">
        <v>60</v>
      </c>
      <c r="S2966" s="4" t="s">
        <v>60</v>
      </c>
      <c r="T2966" s="4">
        <v>45839</v>
      </c>
      <c r="U2966" s="4"/>
      <c r="V2966" s="4"/>
      <c r="W2966" s="4">
        <v>45840</v>
      </c>
      <c r="X2966" s="4"/>
      <c r="Y2966" s="4" t="s">
        <v>60</v>
      </c>
      <c r="Z2966" s="4">
        <v>45842</v>
      </c>
      <c r="AA2966" s="4"/>
      <c r="AB2966" s="4" t="s">
        <v>60</v>
      </c>
      <c r="AC2966" s="4">
        <v>45843</v>
      </c>
      <c r="AD2966" s="4">
        <v>45844</v>
      </c>
      <c r="AE2966" s="4">
        <v>45846</v>
      </c>
      <c r="AF2966" s="4"/>
      <c r="AG2966" s="30" t="s">
        <v>119</v>
      </c>
      <c r="AH2966" s="30" t="s">
        <v>274</v>
      </c>
      <c r="AI2966" s="30" t="s">
        <v>16865</v>
      </c>
      <c r="AJ2966" s="30" t="s">
        <v>275</v>
      </c>
      <c r="AK2966" s="30" t="s">
        <v>65</v>
      </c>
      <c r="AL2966" s="30" t="s">
        <v>276</v>
      </c>
      <c r="AM2966" s="30" t="s">
        <v>277</v>
      </c>
      <c r="AN2966" s="30">
        <v>45.788609999999998</v>
      </c>
      <c r="AO2966" s="30" t="s">
        <v>68</v>
      </c>
      <c r="AP2966" s="30"/>
      <c r="AQ2966" s="30"/>
      <c r="AR2966" s="30" t="s">
        <v>68</v>
      </c>
      <c r="AS2966" s="30"/>
      <c r="AT2966" s="30"/>
      <c r="AU2966" s="30" t="s">
        <v>345</v>
      </c>
      <c r="AV2966" s="30" t="s">
        <v>346</v>
      </c>
      <c r="AW2966" s="30">
        <v>170.23058</v>
      </c>
      <c r="AX2966" s="30" t="s">
        <v>16866</v>
      </c>
      <c r="AY2966" s="30" t="s">
        <v>16867</v>
      </c>
      <c r="AZ2966" s="3">
        <v>2450</v>
      </c>
      <c r="BA2966" s="30" t="s">
        <v>60</v>
      </c>
      <c r="BB2966" s="30">
        <v>2450</v>
      </c>
      <c r="BC2966" s="30" t="s">
        <v>60</v>
      </c>
      <c r="BD2966" s="30" t="s">
        <v>60</v>
      </c>
      <c r="BE2966" s="30" t="s">
        <v>60</v>
      </c>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v>5679</v>
      </c>
      <c r="B2967" s="30" t="s">
        <v>17530</v>
      </c>
      <c r="C2967" s="30" t="s">
        <v>17531</v>
      </c>
      <c r="D2967" s="30" t="s">
        <v>272</v>
      </c>
      <c r="E2967" s="30" t="s">
        <v>273</v>
      </c>
      <c r="F2967" s="30" t="s">
        <v>59</v>
      </c>
      <c r="G2967" s="30">
        <v>304</v>
      </c>
      <c r="H2967" s="4">
        <v>45836</v>
      </c>
      <c r="I2967" s="4">
        <v>37231</v>
      </c>
      <c r="J2967" s="4" t="s">
        <v>60</v>
      </c>
      <c r="K2967" s="4">
        <v>45837</v>
      </c>
      <c r="L2967" s="4"/>
      <c r="M2967" s="4">
        <v>45838</v>
      </c>
      <c r="N2967" s="4"/>
      <c r="O2967" s="4" t="s">
        <v>60</v>
      </c>
      <c r="P2967" s="4" t="s">
        <v>60</v>
      </c>
      <c r="Q2967" s="4" t="s">
        <v>60</v>
      </c>
      <c r="R2967" s="4" t="s">
        <v>60</v>
      </c>
      <c r="S2967" s="4" t="s">
        <v>60</v>
      </c>
      <c r="T2967" s="4">
        <v>45839</v>
      </c>
      <c r="U2967" s="4"/>
      <c r="V2967" s="4"/>
      <c r="W2967" s="4">
        <v>45840</v>
      </c>
      <c r="X2967" s="4"/>
      <c r="Y2967" s="4" t="s">
        <v>60</v>
      </c>
      <c r="Z2967" s="4">
        <v>45842</v>
      </c>
      <c r="AA2967" s="4"/>
      <c r="AB2967" s="4" t="s">
        <v>60</v>
      </c>
      <c r="AC2967" s="4">
        <v>45843</v>
      </c>
      <c r="AD2967" s="4">
        <v>45844</v>
      </c>
      <c r="AE2967" s="4">
        <v>45846</v>
      </c>
      <c r="AF2967" s="4"/>
      <c r="AG2967" s="30" t="s">
        <v>119</v>
      </c>
      <c r="AH2967" s="30" t="s">
        <v>274</v>
      </c>
      <c r="AI2967" s="30" t="s">
        <v>16865</v>
      </c>
      <c r="AJ2967" s="30" t="s">
        <v>275</v>
      </c>
      <c r="AK2967" s="30" t="s">
        <v>65</v>
      </c>
      <c r="AL2967" s="30" t="s">
        <v>276</v>
      </c>
      <c r="AM2967" s="30" t="s">
        <v>277</v>
      </c>
      <c r="AN2967" s="30">
        <v>6.0249600000000001</v>
      </c>
      <c r="AO2967" s="30" t="s">
        <v>68</v>
      </c>
      <c r="AP2967" s="30"/>
      <c r="AQ2967" s="30"/>
      <c r="AR2967" s="30" t="s">
        <v>68</v>
      </c>
      <c r="AS2967" s="30"/>
      <c r="AT2967" s="30"/>
      <c r="AU2967" s="30" t="s">
        <v>345</v>
      </c>
      <c r="AV2967" s="30" t="s">
        <v>346</v>
      </c>
      <c r="AW2967" s="30">
        <v>22.400400000000001</v>
      </c>
      <c r="AX2967" s="30" t="s">
        <v>16866</v>
      </c>
      <c r="AY2967" s="30" t="s">
        <v>16867</v>
      </c>
      <c r="AZ2967" s="3">
        <v>304</v>
      </c>
      <c r="BA2967" s="30" t="s">
        <v>60</v>
      </c>
      <c r="BB2967" s="30">
        <v>304</v>
      </c>
      <c r="BC2967" s="30" t="s">
        <v>60</v>
      </c>
      <c r="BD2967" s="30" t="s">
        <v>60</v>
      </c>
      <c r="BE2967" s="30" t="s">
        <v>60</v>
      </c>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v>5680</v>
      </c>
      <c r="B2968" s="30" t="s">
        <v>17532</v>
      </c>
      <c r="C2968" s="30" t="s">
        <v>17533</v>
      </c>
      <c r="D2968" s="30" t="s">
        <v>272</v>
      </c>
      <c r="E2968" s="30" t="s">
        <v>342</v>
      </c>
      <c r="F2968" s="30" t="s">
        <v>59</v>
      </c>
      <c r="G2968" s="30">
        <v>3158</v>
      </c>
      <c r="H2968" s="4">
        <v>45836</v>
      </c>
      <c r="I2968" s="4">
        <v>37231</v>
      </c>
      <c r="J2968" s="4" t="s">
        <v>60</v>
      </c>
      <c r="K2968" s="4">
        <v>45837</v>
      </c>
      <c r="L2968" s="4"/>
      <c r="M2968" s="4">
        <v>45838</v>
      </c>
      <c r="N2968" s="4"/>
      <c r="O2968" s="4" t="s">
        <v>60</v>
      </c>
      <c r="P2968" s="4" t="s">
        <v>60</v>
      </c>
      <c r="Q2968" s="4" t="s">
        <v>60</v>
      </c>
      <c r="R2968" s="4" t="s">
        <v>60</v>
      </c>
      <c r="S2968" s="4" t="s">
        <v>60</v>
      </c>
      <c r="T2968" s="4">
        <v>45839</v>
      </c>
      <c r="U2968" s="4"/>
      <c r="V2968" s="4"/>
      <c r="W2968" s="4">
        <v>45840</v>
      </c>
      <c r="X2968" s="4"/>
      <c r="Y2968" s="4" t="s">
        <v>60</v>
      </c>
      <c r="Z2968" s="4">
        <v>45842</v>
      </c>
      <c r="AA2968" s="4"/>
      <c r="AB2968" s="4" t="s">
        <v>60</v>
      </c>
      <c r="AC2968" s="4">
        <v>45843</v>
      </c>
      <c r="AD2968" s="4">
        <v>45844</v>
      </c>
      <c r="AE2968" s="4">
        <v>45846</v>
      </c>
      <c r="AF2968" s="4"/>
      <c r="AG2968" s="30" t="s">
        <v>119</v>
      </c>
      <c r="AH2968" s="30" t="s">
        <v>274</v>
      </c>
      <c r="AI2968" s="30" t="s">
        <v>8227</v>
      </c>
      <c r="AJ2968" s="30" t="s">
        <v>275</v>
      </c>
      <c r="AK2968" s="30" t="s">
        <v>100</v>
      </c>
      <c r="AL2968" s="30" t="s">
        <v>343</v>
      </c>
      <c r="AM2968" s="30" t="s">
        <v>344</v>
      </c>
      <c r="AN2968" s="30">
        <v>62.759390000000003</v>
      </c>
      <c r="AO2968" s="30" t="s">
        <v>68</v>
      </c>
      <c r="AP2968" s="30"/>
      <c r="AQ2968" s="30"/>
      <c r="AR2968" s="30" t="s">
        <v>68</v>
      </c>
      <c r="AS2968" s="30"/>
      <c r="AT2968" s="30"/>
      <c r="AU2968" s="30" t="s">
        <v>345</v>
      </c>
      <c r="AV2968" s="30" t="s">
        <v>346</v>
      </c>
      <c r="AW2968" s="30">
        <v>274.49806000000001</v>
      </c>
      <c r="AX2968" s="30" t="s">
        <v>8228</v>
      </c>
      <c r="AY2968" s="30" t="s">
        <v>8229</v>
      </c>
      <c r="AZ2968" s="3">
        <v>3158</v>
      </c>
      <c r="BA2968" s="30" t="s">
        <v>60</v>
      </c>
      <c r="BB2968" s="30">
        <v>3158</v>
      </c>
      <c r="BC2968" s="30" t="s">
        <v>60</v>
      </c>
      <c r="BD2968" s="30" t="s">
        <v>60</v>
      </c>
      <c r="BE2968" s="30" t="s">
        <v>60</v>
      </c>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v>5682</v>
      </c>
      <c r="B2969" s="30" t="s">
        <v>17534</v>
      </c>
      <c r="C2969" s="30" t="s">
        <v>17535</v>
      </c>
      <c r="D2969" s="30" t="s">
        <v>272</v>
      </c>
      <c r="E2969" s="30" t="s">
        <v>273</v>
      </c>
      <c r="F2969" s="30" t="s">
        <v>59</v>
      </c>
      <c r="G2969" s="30">
        <v>2276</v>
      </c>
      <c r="H2969" s="4">
        <v>45836</v>
      </c>
      <c r="I2969" s="4">
        <v>37231</v>
      </c>
      <c r="J2969" s="4" t="s">
        <v>60</v>
      </c>
      <c r="K2969" s="4">
        <v>45837</v>
      </c>
      <c r="L2969" s="4"/>
      <c r="M2969" s="4">
        <v>45838</v>
      </c>
      <c r="N2969" s="4"/>
      <c r="O2969" s="4" t="s">
        <v>60</v>
      </c>
      <c r="P2969" s="4" t="s">
        <v>60</v>
      </c>
      <c r="Q2969" s="4" t="s">
        <v>60</v>
      </c>
      <c r="R2969" s="4" t="s">
        <v>60</v>
      </c>
      <c r="S2969" s="4" t="s">
        <v>60</v>
      </c>
      <c r="T2969" s="4">
        <v>45839</v>
      </c>
      <c r="U2969" s="4"/>
      <c r="V2969" s="4"/>
      <c r="W2969" s="4">
        <v>45840</v>
      </c>
      <c r="X2969" s="4"/>
      <c r="Y2969" s="4" t="s">
        <v>60</v>
      </c>
      <c r="Z2969" s="4">
        <v>45842</v>
      </c>
      <c r="AA2969" s="4"/>
      <c r="AB2969" s="4" t="s">
        <v>60</v>
      </c>
      <c r="AC2969" s="4">
        <v>45843</v>
      </c>
      <c r="AD2969" s="4">
        <v>45844</v>
      </c>
      <c r="AE2969" s="4">
        <v>45846</v>
      </c>
      <c r="AF2969" s="4"/>
      <c r="AG2969" s="30" t="s">
        <v>119</v>
      </c>
      <c r="AH2969" s="30" t="s">
        <v>274</v>
      </c>
      <c r="AI2969" s="30" t="s">
        <v>544</v>
      </c>
      <c r="AJ2969" s="30" t="s">
        <v>275</v>
      </c>
      <c r="AK2969" s="30" t="s">
        <v>100</v>
      </c>
      <c r="AL2969" s="30" t="s">
        <v>276</v>
      </c>
      <c r="AM2969" s="30" t="s">
        <v>277</v>
      </c>
      <c r="AN2969" s="30">
        <v>51.952599999999997</v>
      </c>
      <c r="AO2969" s="30" t="s">
        <v>68</v>
      </c>
      <c r="AP2969" s="30"/>
      <c r="AQ2969" s="30"/>
      <c r="AR2969" s="30" t="s">
        <v>68</v>
      </c>
      <c r="AS2969" s="30"/>
      <c r="AT2969" s="30"/>
      <c r="AU2969" s="30" t="s">
        <v>345</v>
      </c>
      <c r="AV2969" s="30" t="s">
        <v>346</v>
      </c>
      <c r="AW2969" s="30">
        <v>193.17277999999999</v>
      </c>
      <c r="AX2969" s="30" t="s">
        <v>545</v>
      </c>
      <c r="AY2969" s="30" t="s">
        <v>546</v>
      </c>
      <c r="AZ2969" s="3">
        <v>2276</v>
      </c>
      <c r="BA2969" s="30" t="s">
        <v>60</v>
      </c>
      <c r="BB2969" s="30">
        <v>2276</v>
      </c>
      <c r="BC2969" s="30" t="s">
        <v>60</v>
      </c>
      <c r="BD2969" s="30" t="s">
        <v>60</v>
      </c>
      <c r="BE2969" s="30" t="s">
        <v>60</v>
      </c>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v>5683</v>
      </c>
      <c r="B2970" s="30" t="s">
        <v>17536</v>
      </c>
      <c r="C2970" s="30" t="s">
        <v>17537</v>
      </c>
      <c r="D2970" s="30" t="s">
        <v>272</v>
      </c>
      <c r="E2970" s="30" t="s">
        <v>342</v>
      </c>
      <c r="F2970" s="30" t="s">
        <v>59</v>
      </c>
      <c r="G2970" s="30">
        <v>1190</v>
      </c>
      <c r="H2970" s="4">
        <v>45836</v>
      </c>
      <c r="I2970" s="4">
        <v>37231</v>
      </c>
      <c r="J2970" s="4" t="s">
        <v>60</v>
      </c>
      <c r="K2970" s="4">
        <v>45837</v>
      </c>
      <c r="L2970" s="4"/>
      <c r="M2970" s="4">
        <v>45838</v>
      </c>
      <c r="N2970" s="4"/>
      <c r="O2970" s="4" t="s">
        <v>60</v>
      </c>
      <c r="P2970" s="4" t="s">
        <v>60</v>
      </c>
      <c r="Q2970" s="4" t="s">
        <v>60</v>
      </c>
      <c r="R2970" s="4" t="s">
        <v>60</v>
      </c>
      <c r="S2970" s="4" t="s">
        <v>60</v>
      </c>
      <c r="T2970" s="4">
        <v>45839</v>
      </c>
      <c r="U2970" s="4"/>
      <c r="V2970" s="4"/>
      <c r="W2970" s="4">
        <v>45840</v>
      </c>
      <c r="X2970" s="4"/>
      <c r="Y2970" s="4" t="s">
        <v>60</v>
      </c>
      <c r="Z2970" s="4">
        <v>45842</v>
      </c>
      <c r="AA2970" s="4"/>
      <c r="AB2970" s="4" t="s">
        <v>60</v>
      </c>
      <c r="AC2970" s="4">
        <v>45843</v>
      </c>
      <c r="AD2970" s="4">
        <v>45844</v>
      </c>
      <c r="AE2970" s="4">
        <v>45846</v>
      </c>
      <c r="AF2970" s="4"/>
      <c r="AG2970" s="30" t="s">
        <v>119</v>
      </c>
      <c r="AH2970" s="30" t="s">
        <v>274</v>
      </c>
      <c r="AI2970" s="30" t="s">
        <v>17106</v>
      </c>
      <c r="AJ2970" s="30" t="s">
        <v>275</v>
      </c>
      <c r="AK2970" s="30" t="s">
        <v>100</v>
      </c>
      <c r="AL2970" s="30" t="s">
        <v>343</v>
      </c>
      <c r="AM2970" s="30" t="s">
        <v>344</v>
      </c>
      <c r="AN2970" s="30">
        <v>22.98067</v>
      </c>
      <c r="AO2970" s="30" t="s">
        <v>68</v>
      </c>
      <c r="AP2970" s="30"/>
      <c r="AQ2970" s="30"/>
      <c r="AR2970" s="30" t="s">
        <v>68</v>
      </c>
      <c r="AS2970" s="30"/>
      <c r="AT2970" s="30"/>
      <c r="AU2970" s="30" t="s">
        <v>345</v>
      </c>
      <c r="AV2970" s="30" t="s">
        <v>346</v>
      </c>
      <c r="AW2970" s="30">
        <v>100.5117</v>
      </c>
      <c r="AX2970" s="30" t="s">
        <v>393</v>
      </c>
      <c r="AY2970" s="30" t="s">
        <v>394</v>
      </c>
      <c r="AZ2970" s="3">
        <v>1190</v>
      </c>
      <c r="BA2970" s="30" t="s">
        <v>60</v>
      </c>
      <c r="BB2970" s="30">
        <v>1190</v>
      </c>
      <c r="BC2970" s="30" t="s">
        <v>60</v>
      </c>
      <c r="BD2970" s="30" t="s">
        <v>60</v>
      </c>
      <c r="BE2970" s="30" t="s">
        <v>60</v>
      </c>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v>5689</v>
      </c>
      <c r="B2971" s="30" t="s">
        <v>17538</v>
      </c>
      <c r="C2971" s="30" t="s">
        <v>17539</v>
      </c>
      <c r="D2971" s="30" t="s">
        <v>272</v>
      </c>
      <c r="E2971" s="30" t="s">
        <v>273</v>
      </c>
      <c r="F2971" s="30" t="s">
        <v>59</v>
      </c>
      <c r="G2971" s="30">
        <v>1370</v>
      </c>
      <c r="H2971" s="4">
        <v>45836</v>
      </c>
      <c r="I2971" s="4">
        <v>37231</v>
      </c>
      <c r="J2971" s="4" t="s">
        <v>60</v>
      </c>
      <c r="K2971" s="4">
        <v>45837</v>
      </c>
      <c r="L2971" s="4"/>
      <c r="M2971" s="4">
        <v>45838</v>
      </c>
      <c r="N2971" s="4"/>
      <c r="O2971" s="4" t="s">
        <v>60</v>
      </c>
      <c r="P2971" s="4" t="s">
        <v>60</v>
      </c>
      <c r="Q2971" s="4" t="s">
        <v>60</v>
      </c>
      <c r="R2971" s="4" t="s">
        <v>60</v>
      </c>
      <c r="S2971" s="4" t="s">
        <v>60</v>
      </c>
      <c r="T2971" s="4">
        <v>45839</v>
      </c>
      <c r="U2971" s="4"/>
      <c r="V2971" s="4"/>
      <c r="W2971" s="4">
        <v>45840</v>
      </c>
      <c r="X2971" s="4"/>
      <c r="Y2971" s="4" t="s">
        <v>60</v>
      </c>
      <c r="Z2971" s="4">
        <v>45842</v>
      </c>
      <c r="AA2971" s="4"/>
      <c r="AB2971" s="4" t="s">
        <v>60</v>
      </c>
      <c r="AC2971" s="4">
        <v>45843</v>
      </c>
      <c r="AD2971" s="4">
        <v>45844</v>
      </c>
      <c r="AE2971" s="4">
        <v>45846</v>
      </c>
      <c r="AF2971" s="4"/>
      <c r="AG2971" s="30" t="s">
        <v>119</v>
      </c>
      <c r="AH2971" s="30" t="s">
        <v>274</v>
      </c>
      <c r="AI2971" s="30" t="s">
        <v>473</v>
      </c>
      <c r="AJ2971" s="30" t="s">
        <v>275</v>
      </c>
      <c r="AK2971" s="30" t="s">
        <v>65</v>
      </c>
      <c r="AL2971" s="30" t="s">
        <v>276</v>
      </c>
      <c r="AM2971" s="30" t="s">
        <v>277</v>
      </c>
      <c r="AN2971" s="30">
        <v>27.48949</v>
      </c>
      <c r="AO2971" s="30" t="s">
        <v>68</v>
      </c>
      <c r="AP2971" s="30"/>
      <c r="AQ2971" s="30"/>
      <c r="AR2971" s="30" t="s">
        <v>68</v>
      </c>
      <c r="AS2971" s="30"/>
      <c r="AT2971" s="30"/>
      <c r="AU2971" s="30" t="s">
        <v>345</v>
      </c>
      <c r="AV2971" s="30" t="s">
        <v>346</v>
      </c>
      <c r="AW2971" s="30">
        <v>102.2046</v>
      </c>
      <c r="AX2971" s="30" t="s">
        <v>474</v>
      </c>
      <c r="AY2971" s="30" t="s">
        <v>475</v>
      </c>
      <c r="AZ2971" s="3">
        <v>1370</v>
      </c>
      <c r="BA2971" s="30" t="s">
        <v>60</v>
      </c>
      <c r="BB2971" s="30">
        <v>1370</v>
      </c>
      <c r="BC2971" s="30" t="s">
        <v>60</v>
      </c>
      <c r="BD2971" s="30" t="s">
        <v>60</v>
      </c>
      <c r="BE2971" s="30" t="s">
        <v>60</v>
      </c>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v>5789</v>
      </c>
      <c r="B2972" s="30" t="s">
        <v>5675</v>
      </c>
      <c r="C2972" s="30" t="s">
        <v>4826</v>
      </c>
      <c r="D2972" s="30" t="s">
        <v>272</v>
      </c>
      <c r="E2972" s="30" t="s">
        <v>342</v>
      </c>
      <c r="F2972" s="30" t="s">
        <v>59</v>
      </c>
      <c r="G2972" s="30">
        <v>85</v>
      </c>
      <c r="H2972" s="4">
        <v>45838</v>
      </c>
      <c r="I2972" s="4">
        <v>45811</v>
      </c>
      <c r="J2972" s="4">
        <v>45814</v>
      </c>
      <c r="K2972" s="4">
        <v>45839</v>
      </c>
      <c r="L2972" s="4">
        <v>45813.678032407406</v>
      </c>
      <c r="M2972" s="4">
        <v>45840</v>
      </c>
      <c r="N2972" s="4">
        <v>45814.480069444442</v>
      </c>
      <c r="O2972" s="4" t="s">
        <v>60</v>
      </c>
      <c r="P2972" s="4" t="s">
        <v>60</v>
      </c>
      <c r="Q2972" s="4" t="s">
        <v>60</v>
      </c>
      <c r="R2972" s="4" t="s">
        <v>60</v>
      </c>
      <c r="S2972" s="4" t="s">
        <v>60</v>
      </c>
      <c r="T2972" s="4">
        <v>45841</v>
      </c>
      <c r="U2972" s="4">
        <v>45814.506805555553</v>
      </c>
      <c r="V2972" s="4">
        <v>45814.863020833334</v>
      </c>
      <c r="W2972" s="4">
        <v>45842</v>
      </c>
      <c r="X2972" s="4">
        <v>45814.162372685183</v>
      </c>
      <c r="Y2972" s="4" t="s">
        <v>77</v>
      </c>
      <c r="Z2972" s="4">
        <v>45843</v>
      </c>
      <c r="AA2972" s="4">
        <v>45815.553495370368</v>
      </c>
      <c r="AB2972" s="4">
        <v>45820</v>
      </c>
      <c r="AC2972" s="4">
        <v>45844</v>
      </c>
      <c r="AD2972" s="4">
        <v>45845</v>
      </c>
      <c r="AE2972" s="4">
        <v>45846</v>
      </c>
      <c r="AF2972" s="4"/>
      <c r="AG2972" s="30" t="s">
        <v>1107</v>
      </c>
      <c r="AH2972" s="30" t="s">
        <v>1242</v>
      </c>
      <c r="AI2972" s="30" t="s">
        <v>4491</v>
      </c>
      <c r="AJ2972" s="30" t="s">
        <v>1243</v>
      </c>
      <c r="AK2972" s="30" t="s">
        <v>100</v>
      </c>
      <c r="AL2972" s="30" t="s">
        <v>348</v>
      </c>
      <c r="AM2972" s="30" t="s">
        <v>349</v>
      </c>
      <c r="AN2972" s="30">
        <v>1.3628400000000001</v>
      </c>
      <c r="AO2972" s="30" t="s">
        <v>68</v>
      </c>
      <c r="AP2972" s="30"/>
      <c r="AQ2972" s="30"/>
      <c r="AR2972" s="30" t="s">
        <v>68</v>
      </c>
      <c r="AS2972" s="30"/>
      <c r="AT2972" s="30"/>
      <c r="AU2972" s="30" t="s">
        <v>350</v>
      </c>
      <c r="AV2972" s="30" t="s">
        <v>351</v>
      </c>
      <c r="AW2972" s="30">
        <v>5.9600499999999998</v>
      </c>
      <c r="AX2972" s="30" t="s">
        <v>4492</v>
      </c>
      <c r="AY2972" s="30" t="s">
        <v>4493</v>
      </c>
      <c r="AZ2972" s="3">
        <v>85</v>
      </c>
      <c r="BA2972" s="30" t="s">
        <v>60</v>
      </c>
      <c r="BB2972" s="30">
        <v>85</v>
      </c>
      <c r="BC2972" s="30" t="s">
        <v>60</v>
      </c>
      <c r="BD2972" s="30" t="s">
        <v>60</v>
      </c>
      <c r="BE2972" s="30" t="s">
        <v>60</v>
      </c>
      <c r="BF2972" s="32" t="str">
        <f>IFERROR(VLOOKUP(Data_Power_app[[#This Row],[PRO ODER]],'Result'!H:J,3,0),"")</f>
        <v>LAMINATION 1</v>
      </c>
      <c r="BG2972" s="13" t="str">
        <f>IFERROR(VLOOKUP(Data_Power_app[[#This Row],[PRO ODER]]&amp;"LAM",'Real Time'!A:E,4,0),"")</f>
        <v>ML-06</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3" spans="1:60" x14ac:dyDescent="0.25">
      <c r="A2973" s="28">
        <v>5790</v>
      </c>
      <c r="B2973" s="30" t="s">
        <v>5676</v>
      </c>
      <c r="C2973" s="30" t="s">
        <v>4824</v>
      </c>
      <c r="D2973" s="30" t="s">
        <v>272</v>
      </c>
      <c r="E2973" s="30" t="s">
        <v>739</v>
      </c>
      <c r="F2973" s="30" t="s">
        <v>59</v>
      </c>
      <c r="G2973" s="30">
        <v>20</v>
      </c>
      <c r="H2973" s="4">
        <v>45838</v>
      </c>
      <c r="I2973" s="4">
        <v>45811</v>
      </c>
      <c r="J2973" s="4" t="s">
        <v>68</v>
      </c>
      <c r="K2973" s="4">
        <v>45839</v>
      </c>
      <c r="L2973" s="4">
        <v>45813.67796296296</v>
      </c>
      <c r="M2973" s="4">
        <v>45840</v>
      </c>
      <c r="N2973" s="4">
        <v>45814.480150462965</v>
      </c>
      <c r="O2973" s="4" t="s">
        <v>60</v>
      </c>
      <c r="P2973" s="4" t="s">
        <v>60</v>
      </c>
      <c r="Q2973" s="4" t="s">
        <v>60</v>
      </c>
      <c r="R2973" s="4" t="s">
        <v>60</v>
      </c>
      <c r="S2973" s="4" t="s">
        <v>60</v>
      </c>
      <c r="T2973" s="4">
        <v>45841</v>
      </c>
      <c r="U2973" s="4">
        <v>45814.504837962966</v>
      </c>
      <c r="V2973" s="4">
        <v>45814.775416666664</v>
      </c>
      <c r="W2973" s="4">
        <v>45842</v>
      </c>
      <c r="X2973" s="4"/>
      <c r="Y2973" s="4" t="s">
        <v>60</v>
      </c>
      <c r="Z2973" s="4">
        <v>45843</v>
      </c>
      <c r="AA2973" s="4"/>
      <c r="AB2973" s="4" t="s">
        <v>60</v>
      </c>
      <c r="AC2973" s="4">
        <v>45844</v>
      </c>
      <c r="AD2973" s="4">
        <v>45845</v>
      </c>
      <c r="AE2973" s="4">
        <v>45846</v>
      </c>
      <c r="AF2973" s="4"/>
      <c r="AG2973" s="30" t="s">
        <v>312</v>
      </c>
      <c r="AH2973" s="30" t="s">
        <v>274</v>
      </c>
      <c r="AI2973" s="30" t="s">
        <v>740</v>
      </c>
      <c r="AJ2973" s="30" t="s">
        <v>275</v>
      </c>
      <c r="AK2973" s="30" t="s">
        <v>100</v>
      </c>
      <c r="AL2973" s="30" t="s">
        <v>348</v>
      </c>
      <c r="AM2973" s="30" t="s">
        <v>349</v>
      </c>
      <c r="AN2973" s="30">
        <v>0.37780999999999998</v>
      </c>
      <c r="AO2973" s="30" t="s">
        <v>68</v>
      </c>
      <c r="AP2973" s="30"/>
      <c r="AQ2973" s="30"/>
      <c r="AR2973" s="30" t="s">
        <v>68</v>
      </c>
      <c r="AS2973" s="30"/>
      <c r="AT2973" s="30"/>
      <c r="AU2973" s="30" t="s">
        <v>350</v>
      </c>
      <c r="AV2973" s="30" t="s">
        <v>351</v>
      </c>
      <c r="AW2973" s="30">
        <v>1.6524000000000001</v>
      </c>
      <c r="AX2973" s="30" t="s">
        <v>68</v>
      </c>
      <c r="AY2973" s="30" t="s">
        <v>68</v>
      </c>
      <c r="AZ2973" s="3" t="s">
        <v>68</v>
      </c>
      <c r="BA2973" s="30" t="s">
        <v>60</v>
      </c>
      <c r="BB2973" s="30">
        <v>20</v>
      </c>
      <c r="BC2973" s="30" t="s">
        <v>60</v>
      </c>
      <c r="BD2973" s="30" t="s">
        <v>60</v>
      </c>
      <c r="BE2973" s="30" t="s">
        <v>60</v>
      </c>
      <c r="BF2973" s="32" t="str">
        <f>IFERROR(VLOOKUP(Data_Power_app[[#This Row],[PRO ODER]],'Result'!H:J,3,0),"")</f>
        <v>LAMINATION 1</v>
      </c>
      <c r="BG2973" s="13" t="str">
        <f>IFERROR(VLOOKUP(Data_Power_app[[#This Row],[PRO ODER]]&amp;"LAM",'Real Time'!A:E,4,0),"")</f>
        <v>ML-06</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4" spans="1:60" x14ac:dyDescent="0.25">
      <c r="A2974" s="28">
        <v>5791</v>
      </c>
      <c r="B2974" s="30" t="s">
        <v>5677</v>
      </c>
      <c r="C2974" s="30" t="s">
        <v>4825</v>
      </c>
      <c r="D2974" s="30" t="s">
        <v>272</v>
      </c>
      <c r="E2974" s="30" t="s">
        <v>739</v>
      </c>
      <c r="F2974" s="30" t="s">
        <v>59</v>
      </c>
      <c r="G2974" s="30">
        <v>20</v>
      </c>
      <c r="H2974" s="4">
        <v>45838</v>
      </c>
      <c r="I2974" s="4">
        <v>45811</v>
      </c>
      <c r="J2974" s="4" t="s">
        <v>68</v>
      </c>
      <c r="K2974" s="4">
        <v>45839</v>
      </c>
      <c r="L2974" s="4">
        <v>45813.677951388891</v>
      </c>
      <c r="M2974" s="4">
        <v>45840</v>
      </c>
      <c r="N2974" s="4">
        <v>45814.480092592596</v>
      </c>
      <c r="O2974" s="4" t="s">
        <v>60</v>
      </c>
      <c r="P2974" s="4" t="s">
        <v>60</v>
      </c>
      <c r="Q2974" s="4" t="s">
        <v>60</v>
      </c>
      <c r="R2974" s="4" t="s">
        <v>60</v>
      </c>
      <c r="S2974" s="4" t="s">
        <v>60</v>
      </c>
      <c r="T2974" s="4">
        <v>45841</v>
      </c>
      <c r="U2974" s="4">
        <v>45814.504803240743</v>
      </c>
      <c r="V2974" s="4">
        <v>45814.775509259256</v>
      </c>
      <c r="W2974" s="4">
        <v>45842</v>
      </c>
      <c r="X2974" s="4"/>
      <c r="Y2974" s="4" t="s">
        <v>60</v>
      </c>
      <c r="Z2974" s="4">
        <v>45843</v>
      </c>
      <c r="AA2974" s="4"/>
      <c r="AB2974" s="4" t="s">
        <v>60</v>
      </c>
      <c r="AC2974" s="4">
        <v>45844</v>
      </c>
      <c r="AD2974" s="4">
        <v>45845</v>
      </c>
      <c r="AE2974" s="4">
        <v>45846</v>
      </c>
      <c r="AF2974" s="4"/>
      <c r="AG2974" s="30" t="s">
        <v>312</v>
      </c>
      <c r="AH2974" s="30" t="s">
        <v>274</v>
      </c>
      <c r="AI2974" s="30" t="s">
        <v>740</v>
      </c>
      <c r="AJ2974" s="30" t="s">
        <v>275</v>
      </c>
      <c r="AK2974" s="30" t="s">
        <v>100</v>
      </c>
      <c r="AL2974" s="30" t="s">
        <v>348</v>
      </c>
      <c r="AM2974" s="30" t="s">
        <v>349</v>
      </c>
      <c r="AN2974" s="30">
        <v>0.37780999999999998</v>
      </c>
      <c r="AO2974" s="30" t="s">
        <v>68</v>
      </c>
      <c r="AP2974" s="30"/>
      <c r="AQ2974" s="30"/>
      <c r="AR2974" s="30" t="s">
        <v>68</v>
      </c>
      <c r="AS2974" s="30"/>
      <c r="AT2974" s="30"/>
      <c r="AU2974" s="30" t="s">
        <v>350</v>
      </c>
      <c r="AV2974" s="30" t="s">
        <v>351</v>
      </c>
      <c r="AW2974" s="30">
        <v>1.6524000000000001</v>
      </c>
      <c r="AX2974" s="30" t="s">
        <v>68</v>
      </c>
      <c r="AY2974" s="30" t="s">
        <v>68</v>
      </c>
      <c r="AZ2974" s="3" t="s">
        <v>68</v>
      </c>
      <c r="BA2974" s="30" t="s">
        <v>60</v>
      </c>
      <c r="BB2974" s="30">
        <v>20</v>
      </c>
      <c r="BC2974" s="30" t="s">
        <v>60</v>
      </c>
      <c r="BD2974" s="30" t="s">
        <v>60</v>
      </c>
      <c r="BE2974" s="30" t="s">
        <v>60</v>
      </c>
      <c r="BF2974" s="32" t="str">
        <f>IFERROR(VLOOKUP(Data_Power_app[[#This Row],[PRO ODER]],'Result'!H:J,3,0),"")</f>
        <v>LAMINATION 1</v>
      </c>
      <c r="BG2974" s="13" t="str">
        <f>IFERROR(VLOOKUP(Data_Power_app[[#This Row],[PRO ODER]]&amp;"LAM",'Real Time'!A:E,4,0),"")</f>
        <v>ML-06</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5" spans="1:60" x14ac:dyDescent="0.25">
      <c r="A2975" s="28">
        <v>5792</v>
      </c>
      <c r="B2975" s="30" t="s">
        <v>17540</v>
      </c>
      <c r="C2975" s="30" t="s">
        <v>17541</v>
      </c>
      <c r="D2975" s="30" t="s">
        <v>86</v>
      </c>
      <c r="E2975" s="30" t="s">
        <v>87</v>
      </c>
      <c r="F2975" s="30" t="s">
        <v>59</v>
      </c>
      <c r="G2975" s="30">
        <v>2760</v>
      </c>
      <c r="H2975" s="4">
        <v>45837</v>
      </c>
      <c r="I2975" s="4">
        <v>37231</v>
      </c>
      <c r="J2975" s="4" t="s">
        <v>60</v>
      </c>
      <c r="K2975" s="4">
        <v>45838</v>
      </c>
      <c r="L2975" s="4"/>
      <c r="M2975" s="4">
        <v>45839</v>
      </c>
      <c r="N2975" s="4"/>
      <c r="O2975" s="4" t="s">
        <v>60</v>
      </c>
      <c r="P2975" s="4" t="s">
        <v>60</v>
      </c>
      <c r="Q2975" s="4" t="s">
        <v>60</v>
      </c>
      <c r="R2975" s="4" t="s">
        <v>60</v>
      </c>
      <c r="S2975" s="4" t="s">
        <v>60</v>
      </c>
      <c r="T2975" s="4">
        <v>45840</v>
      </c>
      <c r="U2975" s="4"/>
      <c r="V2975" s="4"/>
      <c r="W2975" s="4">
        <v>45841</v>
      </c>
      <c r="X2975" s="4"/>
      <c r="Y2975" s="4" t="s">
        <v>60</v>
      </c>
      <c r="Z2975" s="4">
        <v>45843</v>
      </c>
      <c r="AA2975" s="4"/>
      <c r="AB2975" s="4" t="s">
        <v>60</v>
      </c>
      <c r="AC2975" s="4">
        <v>45844</v>
      </c>
      <c r="AD2975" s="4">
        <v>45845</v>
      </c>
      <c r="AE2975" s="4">
        <v>45847</v>
      </c>
      <c r="AF2975" s="4"/>
      <c r="AG2975" s="30" t="s">
        <v>119</v>
      </c>
      <c r="AH2975" s="30" t="s">
        <v>730</v>
      </c>
      <c r="AI2975" s="30" t="s">
        <v>731</v>
      </c>
      <c r="AJ2975" s="30" t="s">
        <v>194</v>
      </c>
      <c r="AK2975" s="30" t="s">
        <v>100</v>
      </c>
      <c r="AL2975" s="30" t="s">
        <v>732</v>
      </c>
      <c r="AM2975" s="30" t="s">
        <v>733</v>
      </c>
      <c r="AN2975" s="30">
        <v>125.97575000000001</v>
      </c>
      <c r="AO2975" s="30" t="s">
        <v>68</v>
      </c>
      <c r="AP2975" s="30"/>
      <c r="AQ2975" s="30"/>
      <c r="AR2975" s="30" t="s">
        <v>68</v>
      </c>
      <c r="AS2975" s="30"/>
      <c r="AT2975" s="30"/>
      <c r="AU2975" s="30" t="s">
        <v>734</v>
      </c>
      <c r="AV2975" s="30" t="s">
        <v>735</v>
      </c>
      <c r="AW2975" s="30">
        <v>234.19103000000001</v>
      </c>
      <c r="AX2975" s="30" t="s">
        <v>736</v>
      </c>
      <c r="AY2975" s="30" t="s">
        <v>737</v>
      </c>
      <c r="AZ2975" s="3">
        <v>2760</v>
      </c>
      <c r="BA2975" s="30" t="s">
        <v>60</v>
      </c>
      <c r="BB2975" s="30">
        <v>2760</v>
      </c>
      <c r="BC2975" s="30" t="s">
        <v>60</v>
      </c>
      <c r="BD2975" s="30" t="s">
        <v>60</v>
      </c>
      <c r="BE2975" s="30" t="s">
        <v>60</v>
      </c>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v>5793</v>
      </c>
      <c r="B2976" s="30" t="s">
        <v>17542</v>
      </c>
      <c r="C2976" s="30" t="s">
        <v>17543</v>
      </c>
      <c r="D2976" s="30" t="s">
        <v>86</v>
      </c>
      <c r="E2976" s="30" t="s">
        <v>87</v>
      </c>
      <c r="F2976" s="30" t="s">
        <v>59</v>
      </c>
      <c r="G2976" s="30">
        <v>222</v>
      </c>
      <c r="H2976" s="4">
        <v>45837</v>
      </c>
      <c r="I2976" s="4">
        <v>37231</v>
      </c>
      <c r="J2976" s="4" t="s">
        <v>60</v>
      </c>
      <c r="K2976" s="4">
        <v>45838</v>
      </c>
      <c r="L2976" s="4"/>
      <c r="M2976" s="4">
        <v>45839</v>
      </c>
      <c r="N2976" s="4"/>
      <c r="O2976" s="4" t="s">
        <v>60</v>
      </c>
      <c r="P2976" s="4" t="s">
        <v>60</v>
      </c>
      <c r="Q2976" s="4" t="s">
        <v>60</v>
      </c>
      <c r="R2976" s="4" t="s">
        <v>60</v>
      </c>
      <c r="S2976" s="4" t="s">
        <v>60</v>
      </c>
      <c r="T2976" s="4">
        <v>45840</v>
      </c>
      <c r="U2976" s="4"/>
      <c r="V2976" s="4"/>
      <c r="W2976" s="4">
        <v>45841</v>
      </c>
      <c r="X2976" s="4"/>
      <c r="Y2976" s="4" t="s">
        <v>60</v>
      </c>
      <c r="Z2976" s="4">
        <v>45843</v>
      </c>
      <c r="AA2976" s="4"/>
      <c r="AB2976" s="4" t="s">
        <v>60</v>
      </c>
      <c r="AC2976" s="4">
        <v>45844</v>
      </c>
      <c r="AD2976" s="4">
        <v>45845</v>
      </c>
      <c r="AE2976" s="4">
        <v>45847</v>
      </c>
      <c r="AF2976" s="4"/>
      <c r="AG2976" s="30" t="s">
        <v>119</v>
      </c>
      <c r="AH2976" s="30" t="s">
        <v>730</v>
      </c>
      <c r="AI2976" s="30" t="s">
        <v>731</v>
      </c>
      <c r="AJ2976" s="30" t="s">
        <v>194</v>
      </c>
      <c r="AK2976" s="30" t="s">
        <v>100</v>
      </c>
      <c r="AL2976" s="30" t="s">
        <v>732</v>
      </c>
      <c r="AM2976" s="30" t="s">
        <v>733</v>
      </c>
      <c r="AN2976" s="30">
        <v>9.1179199999999998</v>
      </c>
      <c r="AO2976" s="30" t="s">
        <v>68</v>
      </c>
      <c r="AP2976" s="30"/>
      <c r="AQ2976" s="30"/>
      <c r="AR2976" s="30" t="s">
        <v>68</v>
      </c>
      <c r="AS2976" s="30"/>
      <c r="AT2976" s="30"/>
      <c r="AU2976" s="30" t="s">
        <v>734</v>
      </c>
      <c r="AV2976" s="30" t="s">
        <v>735</v>
      </c>
      <c r="AW2976" s="30">
        <v>16.950209999999998</v>
      </c>
      <c r="AX2976" s="30" t="s">
        <v>736</v>
      </c>
      <c r="AY2976" s="30" t="s">
        <v>737</v>
      </c>
      <c r="AZ2976" s="3">
        <v>222</v>
      </c>
      <c r="BA2976" s="30" t="s">
        <v>60</v>
      </c>
      <c r="BB2976" s="30">
        <v>222</v>
      </c>
      <c r="BC2976" s="30" t="s">
        <v>60</v>
      </c>
      <c r="BD2976" s="30" t="s">
        <v>60</v>
      </c>
      <c r="BE2976" s="30" t="s">
        <v>60</v>
      </c>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v>5798</v>
      </c>
      <c r="B2977" s="30" t="s">
        <v>17544</v>
      </c>
      <c r="C2977" s="30" t="s">
        <v>17545</v>
      </c>
      <c r="D2977" s="30" t="s">
        <v>95</v>
      </c>
      <c r="E2977" s="30" t="s">
        <v>298</v>
      </c>
      <c r="F2977" s="30" t="s">
        <v>59</v>
      </c>
      <c r="G2977" s="30">
        <v>3744</v>
      </c>
      <c r="H2977" s="4">
        <v>45835</v>
      </c>
      <c r="I2977" s="4">
        <v>37231</v>
      </c>
      <c r="J2977" s="4" t="s">
        <v>60</v>
      </c>
      <c r="K2977" s="4">
        <v>45836</v>
      </c>
      <c r="L2977" s="4"/>
      <c r="M2977" s="4">
        <v>45837</v>
      </c>
      <c r="N2977" s="4"/>
      <c r="O2977" s="4">
        <v>45838</v>
      </c>
      <c r="P2977" s="4" t="s">
        <v>60</v>
      </c>
      <c r="Q2977" s="4" t="s">
        <v>60</v>
      </c>
      <c r="R2977" s="4" t="s">
        <v>60</v>
      </c>
      <c r="S2977" s="4" t="s">
        <v>60</v>
      </c>
      <c r="T2977" s="4">
        <v>45839</v>
      </c>
      <c r="U2977" s="4"/>
      <c r="V2977" s="4"/>
      <c r="W2977" s="4">
        <v>45841</v>
      </c>
      <c r="X2977" s="4"/>
      <c r="Y2977" s="4" t="s">
        <v>60</v>
      </c>
      <c r="Z2977" s="4">
        <v>45843</v>
      </c>
      <c r="AA2977" s="4"/>
      <c r="AB2977" s="4" t="s">
        <v>60</v>
      </c>
      <c r="AC2977" s="4">
        <v>45844</v>
      </c>
      <c r="AD2977" s="4">
        <v>45845</v>
      </c>
      <c r="AE2977" s="4">
        <v>45847</v>
      </c>
      <c r="AF2977" s="4"/>
      <c r="AG2977" s="30" t="s">
        <v>119</v>
      </c>
      <c r="AH2977" s="30" t="s">
        <v>98</v>
      </c>
      <c r="AI2977" s="30" t="s">
        <v>12232</v>
      </c>
      <c r="AJ2977" s="30" t="s">
        <v>99</v>
      </c>
      <c r="AK2977" s="30" t="s">
        <v>100</v>
      </c>
      <c r="AL2977" s="30" t="s">
        <v>458</v>
      </c>
      <c r="AM2977" s="30" t="s">
        <v>459</v>
      </c>
      <c r="AN2977" s="30">
        <v>69.493690000000001</v>
      </c>
      <c r="AO2977" s="30" t="s">
        <v>68</v>
      </c>
      <c r="AP2977" s="30"/>
      <c r="AQ2977" s="30"/>
      <c r="AR2977" s="30" t="s">
        <v>68</v>
      </c>
      <c r="AS2977" s="30"/>
      <c r="AT2977" s="30"/>
      <c r="AU2977" s="30" t="s">
        <v>460</v>
      </c>
      <c r="AV2977" s="30" t="s">
        <v>461</v>
      </c>
      <c r="AW2977" s="30">
        <v>303.94808999999998</v>
      </c>
      <c r="AX2977" s="30" t="s">
        <v>462</v>
      </c>
      <c r="AY2977" s="30" t="s">
        <v>463</v>
      </c>
      <c r="AZ2977" s="3">
        <v>3744</v>
      </c>
      <c r="BA2977" s="30" t="s">
        <v>60</v>
      </c>
      <c r="BB2977" s="30">
        <v>3744</v>
      </c>
      <c r="BC2977" s="30" t="s">
        <v>60</v>
      </c>
      <c r="BD2977" s="30" t="s">
        <v>60</v>
      </c>
      <c r="BE2977" s="30" t="s">
        <v>60</v>
      </c>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v>5812</v>
      </c>
      <c r="B2978" s="30" t="s">
        <v>17546</v>
      </c>
      <c r="C2978" s="30" t="s">
        <v>17547</v>
      </c>
      <c r="D2978" s="30" t="s">
        <v>86</v>
      </c>
      <c r="E2978" s="30" t="s">
        <v>170</v>
      </c>
      <c r="F2978" s="30" t="s">
        <v>59</v>
      </c>
      <c r="G2978" s="30">
        <v>1650</v>
      </c>
      <c r="H2978" s="4">
        <v>45837</v>
      </c>
      <c r="I2978" s="4">
        <v>37231</v>
      </c>
      <c r="J2978" s="4" t="s">
        <v>60</v>
      </c>
      <c r="K2978" s="4">
        <v>45838</v>
      </c>
      <c r="L2978" s="4"/>
      <c r="M2978" s="4">
        <v>45839</v>
      </c>
      <c r="N2978" s="4"/>
      <c r="O2978" s="4" t="s">
        <v>60</v>
      </c>
      <c r="P2978" s="4" t="s">
        <v>60</v>
      </c>
      <c r="Q2978" s="4" t="s">
        <v>60</v>
      </c>
      <c r="R2978" s="4" t="s">
        <v>60</v>
      </c>
      <c r="S2978" s="4" t="s">
        <v>60</v>
      </c>
      <c r="T2978" s="4">
        <v>45840</v>
      </c>
      <c r="U2978" s="4"/>
      <c r="V2978" s="4"/>
      <c r="W2978" s="4">
        <v>45841</v>
      </c>
      <c r="X2978" s="4"/>
      <c r="Y2978" s="4" t="s">
        <v>60</v>
      </c>
      <c r="Z2978" s="4">
        <v>45843</v>
      </c>
      <c r="AA2978" s="4"/>
      <c r="AB2978" s="4" t="s">
        <v>60</v>
      </c>
      <c r="AC2978" s="4">
        <v>45844</v>
      </c>
      <c r="AD2978" s="4">
        <v>45845</v>
      </c>
      <c r="AE2978" s="4">
        <v>45847</v>
      </c>
      <c r="AF2978" s="4"/>
      <c r="AG2978" s="30" t="s">
        <v>119</v>
      </c>
      <c r="AH2978" s="30" t="s">
        <v>294</v>
      </c>
      <c r="AI2978" s="30" t="s">
        <v>16748</v>
      </c>
      <c r="AJ2978" s="30" t="s">
        <v>295</v>
      </c>
      <c r="AK2978" s="30" t="s">
        <v>65</v>
      </c>
      <c r="AL2978" s="30" t="s">
        <v>331</v>
      </c>
      <c r="AM2978" s="30" t="s">
        <v>332</v>
      </c>
      <c r="AN2978" s="30">
        <v>46.914949999999997</v>
      </c>
      <c r="AO2978" s="30" t="s">
        <v>68</v>
      </c>
      <c r="AP2978" s="30"/>
      <c r="AQ2978" s="30"/>
      <c r="AR2978" s="30" t="s">
        <v>68</v>
      </c>
      <c r="AS2978" s="30"/>
      <c r="AT2978" s="30"/>
      <c r="AU2978" s="30" t="s">
        <v>250</v>
      </c>
      <c r="AV2978" s="30" t="s">
        <v>251</v>
      </c>
      <c r="AW2978" s="30">
        <v>102.59772</v>
      </c>
      <c r="AX2978" s="30" t="s">
        <v>530</v>
      </c>
      <c r="AY2978" s="30" t="s">
        <v>531</v>
      </c>
      <c r="AZ2978" s="3">
        <v>1650</v>
      </c>
      <c r="BA2978" s="30" t="s">
        <v>60</v>
      </c>
      <c r="BB2978" s="30">
        <v>1650</v>
      </c>
      <c r="BC2978" s="30" t="s">
        <v>60</v>
      </c>
      <c r="BD2978" s="30" t="s">
        <v>60</v>
      </c>
      <c r="BE2978" s="30" t="s">
        <v>60</v>
      </c>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v>5819</v>
      </c>
      <c r="B2979" s="30" t="s">
        <v>17548</v>
      </c>
      <c r="C2979" s="30" t="s">
        <v>17549</v>
      </c>
      <c r="D2979" s="30" t="s">
        <v>86</v>
      </c>
      <c r="E2979" s="30" t="s">
        <v>163</v>
      </c>
      <c r="F2979" s="30" t="s">
        <v>59</v>
      </c>
      <c r="G2979" s="30">
        <v>3848</v>
      </c>
      <c r="H2979" s="4">
        <v>45837</v>
      </c>
      <c r="I2979" s="4">
        <v>37231</v>
      </c>
      <c r="J2979" s="4" t="s">
        <v>60</v>
      </c>
      <c r="K2979" s="4">
        <v>45838</v>
      </c>
      <c r="L2979" s="4"/>
      <c r="M2979" s="4">
        <v>45839</v>
      </c>
      <c r="N2979" s="4"/>
      <c r="O2979" s="4" t="s">
        <v>60</v>
      </c>
      <c r="P2979" s="4" t="s">
        <v>60</v>
      </c>
      <c r="Q2979" s="4" t="s">
        <v>60</v>
      </c>
      <c r="R2979" s="4" t="s">
        <v>60</v>
      </c>
      <c r="S2979" s="4" t="s">
        <v>60</v>
      </c>
      <c r="T2979" s="4">
        <v>45840</v>
      </c>
      <c r="U2979" s="4"/>
      <c r="V2979" s="4"/>
      <c r="W2979" s="4">
        <v>45841</v>
      </c>
      <c r="X2979" s="4"/>
      <c r="Y2979" s="4" t="s">
        <v>60</v>
      </c>
      <c r="Z2979" s="4">
        <v>45843</v>
      </c>
      <c r="AA2979" s="4"/>
      <c r="AB2979" s="4" t="s">
        <v>60</v>
      </c>
      <c r="AC2979" s="4">
        <v>45844</v>
      </c>
      <c r="AD2979" s="4">
        <v>45845</v>
      </c>
      <c r="AE2979" s="4">
        <v>45847</v>
      </c>
      <c r="AF2979" s="4"/>
      <c r="AG2979" s="30" t="s">
        <v>119</v>
      </c>
      <c r="AH2979" s="30" t="s">
        <v>268</v>
      </c>
      <c r="AI2979" s="30" t="s">
        <v>3975</v>
      </c>
      <c r="AJ2979" s="30" t="s">
        <v>194</v>
      </c>
      <c r="AK2979" s="30" t="s">
        <v>65</v>
      </c>
      <c r="AL2979" s="30" t="s">
        <v>676</v>
      </c>
      <c r="AM2979" s="30" t="s">
        <v>677</v>
      </c>
      <c r="AN2979" s="30">
        <v>124.28086999999999</v>
      </c>
      <c r="AO2979" s="30" t="s">
        <v>68</v>
      </c>
      <c r="AP2979" s="30"/>
      <c r="AQ2979" s="30"/>
      <c r="AR2979" s="30" t="s">
        <v>68</v>
      </c>
      <c r="AS2979" s="30"/>
      <c r="AT2979" s="30"/>
      <c r="AU2979" s="30" t="s">
        <v>250</v>
      </c>
      <c r="AV2979" s="30" t="s">
        <v>251</v>
      </c>
      <c r="AW2979" s="30">
        <v>271.81036999999998</v>
      </c>
      <c r="AX2979" s="30" t="s">
        <v>3976</v>
      </c>
      <c r="AY2979" s="30" t="s">
        <v>3977</v>
      </c>
      <c r="AZ2979" s="3">
        <v>1885</v>
      </c>
      <c r="BA2979" s="30" t="s">
        <v>60</v>
      </c>
      <c r="BB2979" s="30">
        <v>3848</v>
      </c>
      <c r="BC2979" s="30" t="s">
        <v>60</v>
      </c>
      <c r="BD2979" s="30" t="s">
        <v>60</v>
      </c>
      <c r="BE2979" s="30" t="s">
        <v>60</v>
      </c>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v>5820</v>
      </c>
      <c r="B2980" s="30" t="s">
        <v>17550</v>
      </c>
      <c r="C2980" s="30" t="s">
        <v>17551</v>
      </c>
      <c r="D2980" s="30" t="s">
        <v>272</v>
      </c>
      <c r="E2980" s="30" t="s">
        <v>342</v>
      </c>
      <c r="F2980" s="30" t="s">
        <v>59</v>
      </c>
      <c r="G2980" s="30">
        <v>4892</v>
      </c>
      <c r="H2980" s="4">
        <v>45837</v>
      </c>
      <c r="I2980" s="4">
        <v>37231</v>
      </c>
      <c r="J2980" s="4" t="s">
        <v>60</v>
      </c>
      <c r="K2980" s="4">
        <v>45838</v>
      </c>
      <c r="L2980" s="4"/>
      <c r="M2980" s="4">
        <v>45839</v>
      </c>
      <c r="N2980" s="4"/>
      <c r="O2980" s="4" t="s">
        <v>60</v>
      </c>
      <c r="P2980" s="4" t="s">
        <v>60</v>
      </c>
      <c r="Q2980" s="4" t="s">
        <v>60</v>
      </c>
      <c r="R2980" s="4" t="s">
        <v>60</v>
      </c>
      <c r="S2980" s="4" t="s">
        <v>60</v>
      </c>
      <c r="T2980" s="4">
        <v>45840</v>
      </c>
      <c r="U2980" s="4"/>
      <c r="V2980" s="4"/>
      <c r="W2980" s="4">
        <v>45841</v>
      </c>
      <c r="X2980" s="4"/>
      <c r="Y2980" s="4" t="s">
        <v>60</v>
      </c>
      <c r="Z2980" s="4">
        <v>45843</v>
      </c>
      <c r="AA2980" s="4"/>
      <c r="AB2980" s="4" t="s">
        <v>60</v>
      </c>
      <c r="AC2980" s="4">
        <v>45844</v>
      </c>
      <c r="AD2980" s="4">
        <v>45845</v>
      </c>
      <c r="AE2980" s="4">
        <v>45847</v>
      </c>
      <c r="AF2980" s="4"/>
      <c r="AG2980" s="30" t="s">
        <v>119</v>
      </c>
      <c r="AH2980" s="30" t="s">
        <v>1242</v>
      </c>
      <c r="AI2980" s="30" t="s">
        <v>4491</v>
      </c>
      <c r="AJ2980" s="30" t="s">
        <v>1243</v>
      </c>
      <c r="AK2980" s="30" t="s">
        <v>100</v>
      </c>
      <c r="AL2980" s="30" t="s">
        <v>348</v>
      </c>
      <c r="AM2980" s="30" t="s">
        <v>349</v>
      </c>
      <c r="AN2980" s="30">
        <v>77.136099999999999</v>
      </c>
      <c r="AO2980" s="30" t="s">
        <v>68</v>
      </c>
      <c r="AP2980" s="30"/>
      <c r="AQ2980" s="30"/>
      <c r="AR2980" s="30" t="s">
        <v>68</v>
      </c>
      <c r="AS2980" s="30"/>
      <c r="AT2980" s="30"/>
      <c r="AU2980" s="30" t="s">
        <v>350</v>
      </c>
      <c r="AV2980" s="30" t="s">
        <v>351</v>
      </c>
      <c r="AW2980" s="30">
        <v>337.33371</v>
      </c>
      <c r="AX2980" s="30" t="s">
        <v>4492</v>
      </c>
      <c r="AY2980" s="30" t="s">
        <v>4493</v>
      </c>
      <c r="AZ2980" s="3">
        <v>4892</v>
      </c>
      <c r="BA2980" s="30" t="s">
        <v>60</v>
      </c>
      <c r="BB2980" s="30">
        <v>4892</v>
      </c>
      <c r="BC2980" s="30" t="s">
        <v>60</v>
      </c>
      <c r="BD2980" s="30" t="s">
        <v>60</v>
      </c>
      <c r="BE2980" s="30" t="s">
        <v>60</v>
      </c>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v>5821</v>
      </c>
      <c r="B2981" s="30" t="s">
        <v>17552</v>
      </c>
      <c r="C2981" s="30" t="s">
        <v>17553</v>
      </c>
      <c r="D2981" s="30" t="s">
        <v>272</v>
      </c>
      <c r="E2981" s="30" t="s">
        <v>342</v>
      </c>
      <c r="F2981" s="30" t="s">
        <v>59</v>
      </c>
      <c r="G2981" s="30">
        <v>109</v>
      </c>
      <c r="H2981" s="4">
        <v>45837</v>
      </c>
      <c r="I2981" s="4">
        <v>37231</v>
      </c>
      <c r="J2981" s="4" t="s">
        <v>60</v>
      </c>
      <c r="K2981" s="4">
        <v>45838</v>
      </c>
      <c r="L2981" s="4"/>
      <c r="M2981" s="4">
        <v>45839</v>
      </c>
      <c r="N2981" s="4"/>
      <c r="O2981" s="4" t="s">
        <v>60</v>
      </c>
      <c r="P2981" s="4" t="s">
        <v>60</v>
      </c>
      <c r="Q2981" s="4" t="s">
        <v>60</v>
      </c>
      <c r="R2981" s="4" t="s">
        <v>60</v>
      </c>
      <c r="S2981" s="4" t="s">
        <v>60</v>
      </c>
      <c r="T2981" s="4">
        <v>45840</v>
      </c>
      <c r="U2981" s="4"/>
      <c r="V2981" s="4"/>
      <c r="W2981" s="4">
        <v>45841</v>
      </c>
      <c r="X2981" s="4"/>
      <c r="Y2981" s="4" t="s">
        <v>60</v>
      </c>
      <c r="Z2981" s="4">
        <v>45843</v>
      </c>
      <c r="AA2981" s="4"/>
      <c r="AB2981" s="4" t="s">
        <v>60</v>
      </c>
      <c r="AC2981" s="4">
        <v>45844</v>
      </c>
      <c r="AD2981" s="4">
        <v>45845</v>
      </c>
      <c r="AE2981" s="4">
        <v>45847</v>
      </c>
      <c r="AF2981" s="4"/>
      <c r="AG2981" s="30" t="s">
        <v>119</v>
      </c>
      <c r="AH2981" s="30" t="s">
        <v>1242</v>
      </c>
      <c r="AI2981" s="30" t="s">
        <v>17554</v>
      </c>
      <c r="AJ2981" s="30" t="s">
        <v>1243</v>
      </c>
      <c r="AK2981" s="30" t="s">
        <v>100</v>
      </c>
      <c r="AL2981" s="30" t="s">
        <v>348</v>
      </c>
      <c r="AM2981" s="30" t="s">
        <v>349</v>
      </c>
      <c r="AN2981" s="30">
        <v>1.6506700000000001</v>
      </c>
      <c r="AO2981" s="30" t="s">
        <v>68</v>
      </c>
      <c r="AP2981" s="30"/>
      <c r="AQ2981" s="30"/>
      <c r="AR2981" s="30" t="s">
        <v>68</v>
      </c>
      <c r="AS2981" s="30"/>
      <c r="AT2981" s="30"/>
      <c r="AU2981" s="30" t="s">
        <v>350</v>
      </c>
      <c r="AV2981" s="30" t="s">
        <v>351</v>
      </c>
      <c r="AW2981" s="30">
        <v>7.2187799999999998</v>
      </c>
      <c r="AX2981" s="30" t="s">
        <v>17555</v>
      </c>
      <c r="AY2981" s="30" t="s">
        <v>17556</v>
      </c>
      <c r="AZ2981" s="3">
        <v>109</v>
      </c>
      <c r="BA2981" s="30" t="s">
        <v>60</v>
      </c>
      <c r="BB2981" s="30">
        <v>109</v>
      </c>
      <c r="BC2981" s="30" t="s">
        <v>60</v>
      </c>
      <c r="BD2981" s="30" t="s">
        <v>60</v>
      </c>
      <c r="BE2981" s="30" t="s">
        <v>60</v>
      </c>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v>5822</v>
      </c>
      <c r="B2982" s="30" t="s">
        <v>17557</v>
      </c>
      <c r="C2982" s="30" t="s">
        <v>17558</v>
      </c>
      <c r="D2982" s="30" t="s">
        <v>272</v>
      </c>
      <c r="E2982" s="30" t="s">
        <v>342</v>
      </c>
      <c r="F2982" s="30" t="s">
        <v>59</v>
      </c>
      <c r="G2982" s="30">
        <v>169</v>
      </c>
      <c r="H2982" s="4">
        <v>45837</v>
      </c>
      <c r="I2982" s="4">
        <v>37231</v>
      </c>
      <c r="J2982" s="4" t="s">
        <v>60</v>
      </c>
      <c r="K2982" s="4">
        <v>45838</v>
      </c>
      <c r="L2982" s="4"/>
      <c r="M2982" s="4">
        <v>45839</v>
      </c>
      <c r="N2982" s="4"/>
      <c r="O2982" s="4" t="s">
        <v>60</v>
      </c>
      <c r="P2982" s="4" t="s">
        <v>60</v>
      </c>
      <c r="Q2982" s="4" t="s">
        <v>60</v>
      </c>
      <c r="R2982" s="4" t="s">
        <v>60</v>
      </c>
      <c r="S2982" s="4" t="s">
        <v>60</v>
      </c>
      <c r="T2982" s="4">
        <v>45840</v>
      </c>
      <c r="U2982" s="4"/>
      <c r="V2982" s="4"/>
      <c r="W2982" s="4">
        <v>45841</v>
      </c>
      <c r="X2982" s="4"/>
      <c r="Y2982" s="4" t="s">
        <v>60</v>
      </c>
      <c r="Z2982" s="4">
        <v>45843</v>
      </c>
      <c r="AA2982" s="4"/>
      <c r="AB2982" s="4" t="s">
        <v>60</v>
      </c>
      <c r="AC2982" s="4">
        <v>45844</v>
      </c>
      <c r="AD2982" s="4">
        <v>45845</v>
      </c>
      <c r="AE2982" s="4">
        <v>45847</v>
      </c>
      <c r="AF2982" s="4"/>
      <c r="AG2982" s="30" t="s">
        <v>119</v>
      </c>
      <c r="AH2982" s="30" t="s">
        <v>1242</v>
      </c>
      <c r="AI2982" s="30" t="s">
        <v>17559</v>
      </c>
      <c r="AJ2982" s="30" t="s">
        <v>1243</v>
      </c>
      <c r="AK2982" s="30" t="s">
        <v>100</v>
      </c>
      <c r="AL2982" s="30" t="s">
        <v>348</v>
      </c>
      <c r="AM2982" s="30" t="s">
        <v>349</v>
      </c>
      <c r="AN2982" s="30">
        <v>2.5582699999999998</v>
      </c>
      <c r="AO2982" s="30" t="s">
        <v>68</v>
      </c>
      <c r="AP2982" s="30"/>
      <c r="AQ2982" s="30"/>
      <c r="AR2982" s="30" t="s">
        <v>68</v>
      </c>
      <c r="AS2982" s="30"/>
      <c r="AT2982" s="30"/>
      <c r="AU2982" s="30" t="s">
        <v>17560</v>
      </c>
      <c r="AV2982" s="30" t="s">
        <v>17561</v>
      </c>
      <c r="AW2982" s="30">
        <v>11.18791</v>
      </c>
      <c r="AX2982" s="30" t="s">
        <v>1503</v>
      </c>
      <c r="AY2982" s="30" t="s">
        <v>1504</v>
      </c>
      <c r="AZ2982" s="3">
        <v>169</v>
      </c>
      <c r="BA2982" s="30" t="s">
        <v>60</v>
      </c>
      <c r="BB2982" s="30">
        <v>169</v>
      </c>
      <c r="BC2982" s="30" t="s">
        <v>60</v>
      </c>
      <c r="BD2982" s="30" t="s">
        <v>60</v>
      </c>
      <c r="BE2982" s="30" t="s">
        <v>60</v>
      </c>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v>5908</v>
      </c>
      <c r="B2983" s="30" t="s">
        <v>4803</v>
      </c>
      <c r="C2983" s="30" t="s">
        <v>4804</v>
      </c>
      <c r="D2983" s="30" t="s">
        <v>86</v>
      </c>
      <c r="E2983" s="30" t="s">
        <v>163</v>
      </c>
      <c r="F2983" s="30" t="s">
        <v>59</v>
      </c>
      <c r="G2983" s="30">
        <v>52</v>
      </c>
      <c r="H2983" s="4">
        <v>45837</v>
      </c>
      <c r="I2983" s="4">
        <v>45811</v>
      </c>
      <c r="J2983" s="4">
        <v>45819</v>
      </c>
      <c r="K2983" s="4">
        <v>45838</v>
      </c>
      <c r="L2983" s="4">
        <v>45811.897060185183</v>
      </c>
      <c r="M2983" s="4">
        <v>45839</v>
      </c>
      <c r="N2983" s="4">
        <v>45811.222395833334</v>
      </c>
      <c r="O2983" s="4" t="s">
        <v>60</v>
      </c>
      <c r="P2983" s="4" t="s">
        <v>60</v>
      </c>
      <c r="Q2983" s="4" t="s">
        <v>60</v>
      </c>
      <c r="R2983" s="4" t="s">
        <v>60</v>
      </c>
      <c r="S2983" s="4" t="s">
        <v>60</v>
      </c>
      <c r="T2983" s="4">
        <v>45840</v>
      </c>
      <c r="U2983" s="4">
        <v>45812.057233796295</v>
      </c>
      <c r="V2983" s="4">
        <v>45817.757430555554</v>
      </c>
      <c r="W2983" s="4">
        <v>45841</v>
      </c>
      <c r="X2983" s="4"/>
      <c r="Y2983" s="4" t="s">
        <v>60</v>
      </c>
      <c r="Z2983" s="4">
        <v>45843</v>
      </c>
      <c r="AA2983" s="4"/>
      <c r="AB2983" s="4" t="s">
        <v>60</v>
      </c>
      <c r="AC2983" s="4">
        <v>45844</v>
      </c>
      <c r="AD2983" s="4">
        <v>45845</v>
      </c>
      <c r="AE2983" s="4">
        <v>45847</v>
      </c>
      <c r="AF2983" s="4"/>
      <c r="AG2983" s="30" t="s">
        <v>312</v>
      </c>
      <c r="AH2983" s="30" t="s">
        <v>268</v>
      </c>
      <c r="AI2983" s="30" t="s">
        <v>4037</v>
      </c>
      <c r="AJ2983" s="30" t="s">
        <v>194</v>
      </c>
      <c r="AK2983" s="30" t="s">
        <v>65</v>
      </c>
      <c r="AL2983" s="30" t="s">
        <v>676</v>
      </c>
      <c r="AM2983" s="30" t="s">
        <v>677</v>
      </c>
      <c r="AN2983" s="30">
        <v>1.6999599999999999</v>
      </c>
      <c r="AO2983" s="30" t="s">
        <v>68</v>
      </c>
      <c r="AP2983" s="30"/>
      <c r="AQ2983" s="30"/>
      <c r="AR2983" s="30" t="s">
        <v>68</v>
      </c>
      <c r="AS2983" s="30"/>
      <c r="AT2983" s="30"/>
      <c r="AU2983" s="30" t="s">
        <v>250</v>
      </c>
      <c r="AV2983" s="30" t="s">
        <v>251</v>
      </c>
      <c r="AW2983" s="30">
        <v>3.71787</v>
      </c>
      <c r="AX2983" s="30" t="s">
        <v>4038</v>
      </c>
      <c r="AY2983" s="30" t="s">
        <v>4039</v>
      </c>
      <c r="AZ2983" s="3">
        <v>24</v>
      </c>
      <c r="BA2983" s="30" t="s">
        <v>60</v>
      </c>
      <c r="BB2983" s="30">
        <v>52</v>
      </c>
      <c r="BC2983" s="30" t="s">
        <v>60</v>
      </c>
      <c r="BD2983" s="30" t="s">
        <v>60</v>
      </c>
      <c r="BE2983" s="30" t="s">
        <v>60</v>
      </c>
      <c r="BF2983" s="32" t="str">
        <f>IFERROR(VLOOKUP(Data_Power_app[[#This Row],[PRO ODER]],'Result'!H:J,3,0),"")</f>
        <v>LAMINATION 5</v>
      </c>
      <c r="BG2983" s="13"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4" spans="1:60" x14ac:dyDescent="0.25">
      <c r="A2984" s="28">
        <v>5919</v>
      </c>
      <c r="B2984" s="30" t="s">
        <v>17562</v>
      </c>
      <c r="C2984" s="30" t="s">
        <v>17563</v>
      </c>
      <c r="D2984" s="30" t="s">
        <v>57</v>
      </c>
      <c r="E2984" s="30" t="s">
        <v>271</v>
      </c>
      <c r="F2984" s="30" t="s">
        <v>59</v>
      </c>
      <c r="G2984" s="30">
        <v>30</v>
      </c>
      <c r="H2984" s="4">
        <v>45839</v>
      </c>
      <c r="I2984" s="4">
        <v>37231</v>
      </c>
      <c r="J2984" s="4" t="s">
        <v>60</v>
      </c>
      <c r="K2984" s="4">
        <v>45840</v>
      </c>
      <c r="L2984" s="4"/>
      <c r="M2984" s="4">
        <v>45841</v>
      </c>
      <c r="N2984" s="4"/>
      <c r="O2984" s="4" t="s">
        <v>60</v>
      </c>
      <c r="P2984" s="4" t="s">
        <v>60</v>
      </c>
      <c r="Q2984" s="4" t="s">
        <v>60</v>
      </c>
      <c r="R2984" s="4" t="s">
        <v>60</v>
      </c>
      <c r="S2984" s="4" t="s">
        <v>60</v>
      </c>
      <c r="T2984" s="4">
        <v>45842</v>
      </c>
      <c r="U2984" s="4"/>
      <c r="V2984" s="4"/>
      <c r="W2984" s="4">
        <v>45843</v>
      </c>
      <c r="X2984" s="4"/>
      <c r="Y2984" s="4" t="s">
        <v>60</v>
      </c>
      <c r="Z2984" s="4">
        <v>45844</v>
      </c>
      <c r="AA2984" s="4"/>
      <c r="AB2984" s="4" t="s">
        <v>60</v>
      </c>
      <c r="AC2984" s="4">
        <v>45845</v>
      </c>
      <c r="AD2984" s="4">
        <v>45846</v>
      </c>
      <c r="AE2984" s="4">
        <v>45847</v>
      </c>
      <c r="AF2984" s="4"/>
      <c r="AG2984" s="30" t="s">
        <v>119</v>
      </c>
      <c r="AH2984" s="30" t="s">
        <v>132</v>
      </c>
      <c r="AI2984" s="30" t="s">
        <v>14438</v>
      </c>
      <c r="AJ2984" s="30" t="s">
        <v>64</v>
      </c>
      <c r="AK2984" s="30" t="s">
        <v>65</v>
      </c>
      <c r="AL2984" s="30" t="s">
        <v>66</v>
      </c>
      <c r="AM2984" s="30" t="s">
        <v>67</v>
      </c>
      <c r="AN2984" s="30">
        <v>0.96635000000000004</v>
      </c>
      <c r="AO2984" s="30" t="s">
        <v>68</v>
      </c>
      <c r="AP2984" s="30"/>
      <c r="AQ2984" s="30"/>
      <c r="AR2984" s="30" t="s">
        <v>68</v>
      </c>
      <c r="AS2984" s="30"/>
      <c r="AT2984" s="30"/>
      <c r="AU2984" s="30" t="s">
        <v>14439</v>
      </c>
      <c r="AV2984" s="30" t="s">
        <v>14440</v>
      </c>
      <c r="AW2984" s="30">
        <v>2.11334</v>
      </c>
      <c r="AX2984" s="30" t="s">
        <v>69</v>
      </c>
      <c r="AY2984" s="30" t="s">
        <v>70</v>
      </c>
      <c r="AZ2984" s="3">
        <v>30</v>
      </c>
      <c r="BA2984" s="30" t="s">
        <v>60</v>
      </c>
      <c r="BB2984" s="30">
        <v>30</v>
      </c>
      <c r="BC2984" s="30" t="s">
        <v>60</v>
      </c>
      <c r="BD2984" s="30" t="s">
        <v>60</v>
      </c>
      <c r="BE2984" s="30" t="s">
        <v>60</v>
      </c>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v>5926</v>
      </c>
      <c r="B2985" s="30" t="s">
        <v>17564</v>
      </c>
      <c r="C2985" s="30" t="s">
        <v>17565</v>
      </c>
      <c r="D2985" s="30" t="s">
        <v>57</v>
      </c>
      <c r="E2985" s="30" t="s">
        <v>271</v>
      </c>
      <c r="F2985" s="30" t="s">
        <v>59</v>
      </c>
      <c r="G2985" s="30">
        <v>454</v>
      </c>
      <c r="H2985" s="4">
        <v>45839</v>
      </c>
      <c r="I2985" s="4">
        <v>37231</v>
      </c>
      <c r="J2985" s="4" t="s">
        <v>60</v>
      </c>
      <c r="K2985" s="4">
        <v>45840</v>
      </c>
      <c r="L2985" s="4"/>
      <c r="M2985" s="4">
        <v>45841</v>
      </c>
      <c r="N2985" s="4"/>
      <c r="O2985" s="4" t="s">
        <v>60</v>
      </c>
      <c r="P2985" s="4" t="s">
        <v>60</v>
      </c>
      <c r="Q2985" s="4" t="s">
        <v>60</v>
      </c>
      <c r="R2985" s="4" t="s">
        <v>60</v>
      </c>
      <c r="S2985" s="4" t="s">
        <v>60</v>
      </c>
      <c r="T2985" s="4">
        <v>45842</v>
      </c>
      <c r="U2985" s="4"/>
      <c r="V2985" s="4"/>
      <c r="W2985" s="4">
        <v>45843</v>
      </c>
      <c r="X2985" s="4"/>
      <c r="Y2985" s="4" t="s">
        <v>60</v>
      </c>
      <c r="Z2985" s="4">
        <v>45844</v>
      </c>
      <c r="AA2985" s="4"/>
      <c r="AB2985" s="4" t="s">
        <v>60</v>
      </c>
      <c r="AC2985" s="4">
        <v>45845</v>
      </c>
      <c r="AD2985" s="4">
        <v>45846</v>
      </c>
      <c r="AE2985" s="4">
        <v>45847</v>
      </c>
      <c r="AF2985" s="4"/>
      <c r="AG2985" s="30" t="s">
        <v>119</v>
      </c>
      <c r="AH2985" s="30" t="s">
        <v>132</v>
      </c>
      <c r="AI2985" s="30" t="s">
        <v>14438</v>
      </c>
      <c r="AJ2985" s="30" t="s">
        <v>64</v>
      </c>
      <c r="AK2985" s="30" t="s">
        <v>65</v>
      </c>
      <c r="AL2985" s="30" t="s">
        <v>66</v>
      </c>
      <c r="AM2985" s="30" t="s">
        <v>67</v>
      </c>
      <c r="AN2985" s="30">
        <v>13.249219999999999</v>
      </c>
      <c r="AO2985" s="30" t="s">
        <v>68</v>
      </c>
      <c r="AP2985" s="30"/>
      <c r="AQ2985" s="30"/>
      <c r="AR2985" s="30" t="s">
        <v>68</v>
      </c>
      <c r="AS2985" s="30"/>
      <c r="AT2985" s="30"/>
      <c r="AU2985" s="30" t="s">
        <v>14439</v>
      </c>
      <c r="AV2985" s="30" t="s">
        <v>14440</v>
      </c>
      <c r="AW2985" s="30">
        <v>28.977309999999999</v>
      </c>
      <c r="AX2985" s="30" t="s">
        <v>69</v>
      </c>
      <c r="AY2985" s="30" t="s">
        <v>70</v>
      </c>
      <c r="AZ2985" s="3">
        <v>454</v>
      </c>
      <c r="BA2985" s="30" t="s">
        <v>60</v>
      </c>
      <c r="BB2985" s="30">
        <v>454</v>
      </c>
      <c r="BC2985" s="30" t="s">
        <v>60</v>
      </c>
      <c r="BD2985" s="30" t="s">
        <v>60</v>
      </c>
      <c r="BE2985" s="30" t="s">
        <v>60</v>
      </c>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v>5930</v>
      </c>
      <c r="B2986" s="30" t="s">
        <v>17566</v>
      </c>
      <c r="C2986" s="30" t="s">
        <v>17567</v>
      </c>
      <c r="D2986" s="30" t="s">
        <v>57</v>
      </c>
      <c r="E2986" s="30" t="s">
        <v>271</v>
      </c>
      <c r="F2986" s="30" t="s">
        <v>59</v>
      </c>
      <c r="G2986" s="30">
        <v>202</v>
      </c>
      <c r="H2986" s="4">
        <v>45839</v>
      </c>
      <c r="I2986" s="4">
        <v>37231</v>
      </c>
      <c r="J2986" s="4" t="s">
        <v>60</v>
      </c>
      <c r="K2986" s="4">
        <v>45840</v>
      </c>
      <c r="L2986" s="4"/>
      <c r="M2986" s="4">
        <v>45841</v>
      </c>
      <c r="N2986" s="4"/>
      <c r="O2986" s="4" t="s">
        <v>60</v>
      </c>
      <c r="P2986" s="4" t="s">
        <v>60</v>
      </c>
      <c r="Q2986" s="4" t="s">
        <v>60</v>
      </c>
      <c r="R2986" s="4" t="s">
        <v>60</v>
      </c>
      <c r="S2986" s="4" t="s">
        <v>60</v>
      </c>
      <c r="T2986" s="4">
        <v>45842</v>
      </c>
      <c r="U2986" s="4"/>
      <c r="V2986" s="4"/>
      <c r="W2986" s="4">
        <v>45843</v>
      </c>
      <c r="X2986" s="4"/>
      <c r="Y2986" s="4" t="s">
        <v>60</v>
      </c>
      <c r="Z2986" s="4">
        <v>45844</v>
      </c>
      <c r="AA2986" s="4"/>
      <c r="AB2986" s="4" t="s">
        <v>60</v>
      </c>
      <c r="AC2986" s="4">
        <v>45845</v>
      </c>
      <c r="AD2986" s="4">
        <v>45846</v>
      </c>
      <c r="AE2986" s="4">
        <v>45847</v>
      </c>
      <c r="AF2986" s="4"/>
      <c r="AG2986" s="30" t="s">
        <v>119</v>
      </c>
      <c r="AH2986" s="30" t="s">
        <v>132</v>
      </c>
      <c r="AI2986" s="30" t="s">
        <v>17568</v>
      </c>
      <c r="AJ2986" s="30" t="s">
        <v>64</v>
      </c>
      <c r="AK2986" s="30" t="s">
        <v>65</v>
      </c>
      <c r="AL2986" s="30" t="s">
        <v>66</v>
      </c>
      <c r="AM2986" s="30" t="s">
        <v>67</v>
      </c>
      <c r="AN2986" s="30">
        <v>6.2119</v>
      </c>
      <c r="AO2986" s="30" t="s">
        <v>68</v>
      </c>
      <c r="AP2986" s="30"/>
      <c r="AQ2986" s="30"/>
      <c r="AR2986" s="30" t="s">
        <v>68</v>
      </c>
      <c r="AS2986" s="30"/>
      <c r="AT2986" s="30"/>
      <c r="AU2986" s="30" t="s">
        <v>17250</v>
      </c>
      <c r="AV2986" s="30" t="s">
        <v>17251</v>
      </c>
      <c r="AW2986" s="30">
        <v>13.58587</v>
      </c>
      <c r="AX2986" s="30" t="s">
        <v>69</v>
      </c>
      <c r="AY2986" s="30" t="s">
        <v>70</v>
      </c>
      <c r="AZ2986" s="3">
        <v>202</v>
      </c>
      <c r="BA2986" s="30" t="s">
        <v>60</v>
      </c>
      <c r="BB2986" s="30">
        <v>202</v>
      </c>
      <c r="BC2986" s="30" t="s">
        <v>60</v>
      </c>
      <c r="BD2986" s="30" t="s">
        <v>60</v>
      </c>
      <c r="BE2986" s="30" t="s">
        <v>60</v>
      </c>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v>5939</v>
      </c>
      <c r="B2987" s="30" t="s">
        <v>17569</v>
      </c>
      <c r="C2987" s="30" t="s">
        <v>17570</v>
      </c>
      <c r="D2987" s="30" t="s">
        <v>57</v>
      </c>
      <c r="E2987" s="30" t="s">
        <v>58</v>
      </c>
      <c r="F2987" s="30" t="s">
        <v>59</v>
      </c>
      <c r="G2987" s="30">
        <v>50</v>
      </c>
      <c r="H2987" s="4">
        <v>45839</v>
      </c>
      <c r="I2987" s="4">
        <v>37231</v>
      </c>
      <c r="J2987" s="4" t="s">
        <v>60</v>
      </c>
      <c r="K2987" s="4">
        <v>45840</v>
      </c>
      <c r="L2987" s="4"/>
      <c r="M2987" s="4">
        <v>45841</v>
      </c>
      <c r="N2987" s="4"/>
      <c r="O2987" s="4" t="s">
        <v>60</v>
      </c>
      <c r="P2987" s="4" t="s">
        <v>60</v>
      </c>
      <c r="Q2987" s="4" t="s">
        <v>60</v>
      </c>
      <c r="R2987" s="4" t="s">
        <v>60</v>
      </c>
      <c r="S2987" s="4" t="s">
        <v>60</v>
      </c>
      <c r="T2987" s="4">
        <v>45842</v>
      </c>
      <c r="U2987" s="4"/>
      <c r="V2987" s="4"/>
      <c r="W2987" s="4">
        <v>45843</v>
      </c>
      <c r="X2987" s="4"/>
      <c r="Y2987" s="4" t="s">
        <v>60</v>
      </c>
      <c r="Z2987" s="4">
        <v>45844</v>
      </c>
      <c r="AA2987" s="4"/>
      <c r="AB2987" s="4" t="s">
        <v>60</v>
      </c>
      <c r="AC2987" s="4">
        <v>45845</v>
      </c>
      <c r="AD2987" s="4">
        <v>45846</v>
      </c>
      <c r="AE2987" s="4">
        <v>45847</v>
      </c>
      <c r="AF2987" s="4"/>
      <c r="AG2987" s="30" t="s">
        <v>119</v>
      </c>
      <c r="AH2987" s="30" t="s">
        <v>132</v>
      </c>
      <c r="AI2987" s="30" t="s">
        <v>17571</v>
      </c>
      <c r="AJ2987" s="30" t="s">
        <v>64</v>
      </c>
      <c r="AK2987" s="30" t="s">
        <v>100</v>
      </c>
      <c r="AL2987" s="30" t="s">
        <v>66</v>
      </c>
      <c r="AM2987" s="30" t="s">
        <v>67</v>
      </c>
      <c r="AN2987" s="30">
        <v>1.8348199999999999</v>
      </c>
      <c r="AO2987" s="30" t="s">
        <v>68</v>
      </c>
      <c r="AP2987" s="30"/>
      <c r="AQ2987" s="30"/>
      <c r="AR2987" s="30" t="s">
        <v>68</v>
      </c>
      <c r="AS2987" s="30"/>
      <c r="AT2987" s="30"/>
      <c r="AU2987" s="30" t="s">
        <v>759</v>
      </c>
      <c r="AV2987" s="30" t="s">
        <v>760</v>
      </c>
      <c r="AW2987" s="30">
        <v>4.0125799999999998</v>
      </c>
      <c r="AX2987" s="30" t="s">
        <v>762</v>
      </c>
      <c r="AY2987" s="30" t="s">
        <v>763</v>
      </c>
      <c r="AZ2987" s="3">
        <v>50</v>
      </c>
      <c r="BA2987" s="30" t="s">
        <v>60</v>
      </c>
      <c r="BB2987" s="30">
        <v>50</v>
      </c>
      <c r="BC2987" s="30" t="s">
        <v>60</v>
      </c>
      <c r="BD2987" s="30" t="s">
        <v>60</v>
      </c>
      <c r="BE2987" s="30" t="s">
        <v>60</v>
      </c>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v>5946</v>
      </c>
      <c r="B2988" s="30" t="s">
        <v>17572</v>
      </c>
      <c r="C2988" s="30" t="s">
        <v>17573</v>
      </c>
      <c r="D2988" s="30" t="s">
        <v>57</v>
      </c>
      <c r="E2988" s="30" t="s">
        <v>58</v>
      </c>
      <c r="F2988" s="30" t="s">
        <v>59</v>
      </c>
      <c r="G2988" s="30">
        <v>5</v>
      </c>
      <c r="H2988" s="4">
        <v>45839</v>
      </c>
      <c r="I2988" s="4">
        <v>37231</v>
      </c>
      <c r="J2988" s="4" t="s">
        <v>60</v>
      </c>
      <c r="K2988" s="4">
        <v>45840</v>
      </c>
      <c r="L2988" s="4"/>
      <c r="M2988" s="4">
        <v>45841</v>
      </c>
      <c r="N2988" s="4"/>
      <c r="O2988" s="4" t="s">
        <v>60</v>
      </c>
      <c r="P2988" s="4" t="s">
        <v>60</v>
      </c>
      <c r="Q2988" s="4" t="s">
        <v>60</v>
      </c>
      <c r="R2988" s="4" t="s">
        <v>60</v>
      </c>
      <c r="S2988" s="4" t="s">
        <v>60</v>
      </c>
      <c r="T2988" s="4">
        <v>45842</v>
      </c>
      <c r="U2988" s="4"/>
      <c r="V2988" s="4"/>
      <c r="W2988" s="4">
        <v>45843</v>
      </c>
      <c r="X2988" s="4"/>
      <c r="Y2988" s="4" t="s">
        <v>60</v>
      </c>
      <c r="Z2988" s="4">
        <v>45844</v>
      </c>
      <c r="AA2988" s="4"/>
      <c r="AB2988" s="4" t="s">
        <v>60</v>
      </c>
      <c r="AC2988" s="4">
        <v>45845</v>
      </c>
      <c r="AD2988" s="4">
        <v>45846</v>
      </c>
      <c r="AE2988" s="4">
        <v>45847</v>
      </c>
      <c r="AF2988" s="4"/>
      <c r="AG2988" s="30" t="s">
        <v>119</v>
      </c>
      <c r="AH2988" s="30" t="s">
        <v>132</v>
      </c>
      <c r="AI2988" s="30" t="s">
        <v>17571</v>
      </c>
      <c r="AJ2988" s="30" t="s">
        <v>64</v>
      </c>
      <c r="AK2988" s="30" t="s">
        <v>100</v>
      </c>
      <c r="AL2988" s="30" t="s">
        <v>66</v>
      </c>
      <c r="AM2988" s="30" t="s">
        <v>67</v>
      </c>
      <c r="AN2988" s="30">
        <v>0.15453</v>
      </c>
      <c r="AO2988" s="30" t="s">
        <v>68</v>
      </c>
      <c r="AP2988" s="30"/>
      <c r="AQ2988" s="30"/>
      <c r="AR2988" s="30" t="s">
        <v>68</v>
      </c>
      <c r="AS2988" s="30"/>
      <c r="AT2988" s="30"/>
      <c r="AU2988" s="30" t="s">
        <v>759</v>
      </c>
      <c r="AV2988" s="30" t="s">
        <v>760</v>
      </c>
      <c r="AW2988" s="30">
        <v>0.33798</v>
      </c>
      <c r="AX2988" s="30" t="s">
        <v>762</v>
      </c>
      <c r="AY2988" s="30" t="s">
        <v>763</v>
      </c>
      <c r="AZ2988" s="3">
        <v>5</v>
      </c>
      <c r="BA2988" s="30" t="s">
        <v>60</v>
      </c>
      <c r="BB2988" s="30">
        <v>5</v>
      </c>
      <c r="BC2988" s="30" t="s">
        <v>60</v>
      </c>
      <c r="BD2988" s="30" t="s">
        <v>60</v>
      </c>
      <c r="BE2988" s="30" t="s">
        <v>60</v>
      </c>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v>5954</v>
      </c>
      <c r="B2989" s="30" t="s">
        <v>17574</v>
      </c>
      <c r="C2989" s="30" t="s">
        <v>17575</v>
      </c>
      <c r="D2989" s="30" t="s">
        <v>86</v>
      </c>
      <c r="E2989" s="30" t="s">
        <v>87</v>
      </c>
      <c r="F2989" s="30" t="s">
        <v>59</v>
      </c>
      <c r="G2989" s="30">
        <v>658</v>
      </c>
      <c r="H2989" s="4">
        <v>45838</v>
      </c>
      <c r="I2989" s="4">
        <v>37231</v>
      </c>
      <c r="J2989" s="4" t="s">
        <v>60</v>
      </c>
      <c r="K2989" s="4">
        <v>45839</v>
      </c>
      <c r="L2989" s="4"/>
      <c r="M2989" s="4">
        <v>45840</v>
      </c>
      <c r="N2989" s="4"/>
      <c r="O2989" s="4" t="s">
        <v>60</v>
      </c>
      <c r="P2989" s="4" t="s">
        <v>60</v>
      </c>
      <c r="Q2989" s="4" t="s">
        <v>60</v>
      </c>
      <c r="R2989" s="4" t="s">
        <v>60</v>
      </c>
      <c r="S2989" s="4" t="s">
        <v>60</v>
      </c>
      <c r="T2989" s="4">
        <v>45841</v>
      </c>
      <c r="U2989" s="4"/>
      <c r="V2989" s="4"/>
      <c r="W2989" s="4">
        <v>45842</v>
      </c>
      <c r="X2989" s="4"/>
      <c r="Y2989" s="4" t="s">
        <v>60</v>
      </c>
      <c r="Z2989" s="4">
        <v>45844</v>
      </c>
      <c r="AA2989" s="4"/>
      <c r="AB2989" s="4" t="s">
        <v>60</v>
      </c>
      <c r="AC2989" s="4">
        <v>45845</v>
      </c>
      <c r="AD2989" s="4">
        <v>45846</v>
      </c>
      <c r="AE2989" s="4">
        <v>45848</v>
      </c>
      <c r="AF2989" s="4"/>
      <c r="AG2989" s="30" t="s">
        <v>119</v>
      </c>
      <c r="AH2989" s="30" t="s">
        <v>730</v>
      </c>
      <c r="AI2989" s="30" t="s">
        <v>731</v>
      </c>
      <c r="AJ2989" s="30" t="s">
        <v>194</v>
      </c>
      <c r="AK2989" s="30" t="s">
        <v>100</v>
      </c>
      <c r="AL2989" s="30" t="s">
        <v>732</v>
      </c>
      <c r="AM2989" s="30" t="s">
        <v>733</v>
      </c>
      <c r="AN2989" s="30">
        <v>27.73124</v>
      </c>
      <c r="AO2989" s="30" t="s">
        <v>68</v>
      </c>
      <c r="AP2989" s="30"/>
      <c r="AQ2989" s="30"/>
      <c r="AR2989" s="30" t="s">
        <v>68</v>
      </c>
      <c r="AS2989" s="30"/>
      <c r="AT2989" s="30"/>
      <c r="AU2989" s="30" t="s">
        <v>734</v>
      </c>
      <c r="AV2989" s="30" t="s">
        <v>735</v>
      </c>
      <c r="AW2989" s="30">
        <v>51.551850000000002</v>
      </c>
      <c r="AX2989" s="30" t="s">
        <v>736</v>
      </c>
      <c r="AY2989" s="30" t="s">
        <v>737</v>
      </c>
      <c r="AZ2989" s="3">
        <v>658</v>
      </c>
      <c r="BA2989" s="30" t="s">
        <v>60</v>
      </c>
      <c r="BB2989" s="30">
        <v>658</v>
      </c>
      <c r="BC2989" s="30" t="s">
        <v>60</v>
      </c>
      <c r="BD2989" s="30" t="s">
        <v>60</v>
      </c>
      <c r="BE2989" s="30" t="s">
        <v>60</v>
      </c>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v>5955</v>
      </c>
      <c r="B2990" s="30" t="s">
        <v>17576</v>
      </c>
      <c r="C2990" s="30" t="s">
        <v>17577</v>
      </c>
      <c r="D2990" s="30" t="s">
        <v>86</v>
      </c>
      <c r="E2990" s="30" t="s">
        <v>87</v>
      </c>
      <c r="F2990" s="30" t="s">
        <v>59</v>
      </c>
      <c r="G2990" s="30">
        <v>4</v>
      </c>
      <c r="H2990" s="4">
        <v>45838</v>
      </c>
      <c r="I2990" s="4">
        <v>37231</v>
      </c>
      <c r="J2990" s="4" t="s">
        <v>60</v>
      </c>
      <c r="K2990" s="4">
        <v>45839</v>
      </c>
      <c r="L2990" s="4"/>
      <c r="M2990" s="4">
        <v>45840</v>
      </c>
      <c r="N2990" s="4"/>
      <c r="O2990" s="4" t="s">
        <v>60</v>
      </c>
      <c r="P2990" s="4" t="s">
        <v>60</v>
      </c>
      <c r="Q2990" s="4" t="s">
        <v>60</v>
      </c>
      <c r="R2990" s="4" t="s">
        <v>60</v>
      </c>
      <c r="S2990" s="4" t="s">
        <v>60</v>
      </c>
      <c r="T2990" s="4">
        <v>45841</v>
      </c>
      <c r="U2990" s="4"/>
      <c r="V2990" s="4"/>
      <c r="W2990" s="4">
        <v>45842</v>
      </c>
      <c r="X2990" s="4"/>
      <c r="Y2990" s="4" t="s">
        <v>60</v>
      </c>
      <c r="Z2990" s="4">
        <v>45844</v>
      </c>
      <c r="AA2990" s="4"/>
      <c r="AB2990" s="4" t="s">
        <v>60</v>
      </c>
      <c r="AC2990" s="4">
        <v>45845</v>
      </c>
      <c r="AD2990" s="4">
        <v>45846</v>
      </c>
      <c r="AE2990" s="4">
        <v>45848</v>
      </c>
      <c r="AF2990" s="4"/>
      <c r="AG2990" s="30" t="s">
        <v>119</v>
      </c>
      <c r="AH2990" s="30" t="s">
        <v>730</v>
      </c>
      <c r="AI2990" s="30" t="s">
        <v>731</v>
      </c>
      <c r="AJ2990" s="30" t="s">
        <v>194</v>
      </c>
      <c r="AK2990" s="30" t="s">
        <v>100</v>
      </c>
      <c r="AL2990" s="30" t="s">
        <v>732</v>
      </c>
      <c r="AM2990" s="30" t="s">
        <v>733</v>
      </c>
      <c r="AN2990" s="30">
        <v>0.19902</v>
      </c>
      <c r="AO2990" s="30" t="s">
        <v>68</v>
      </c>
      <c r="AP2990" s="30"/>
      <c r="AQ2990" s="30"/>
      <c r="AR2990" s="30" t="s">
        <v>68</v>
      </c>
      <c r="AS2990" s="30"/>
      <c r="AT2990" s="30"/>
      <c r="AU2990" s="30" t="s">
        <v>734</v>
      </c>
      <c r="AV2990" s="30" t="s">
        <v>735</v>
      </c>
      <c r="AW2990" s="30">
        <v>0.36997000000000002</v>
      </c>
      <c r="AX2990" s="30" t="s">
        <v>736</v>
      </c>
      <c r="AY2990" s="30" t="s">
        <v>737</v>
      </c>
      <c r="AZ2990" s="3">
        <v>4</v>
      </c>
      <c r="BA2990" s="30" t="s">
        <v>60</v>
      </c>
      <c r="BB2990" s="30">
        <v>4</v>
      </c>
      <c r="BC2990" s="30" t="s">
        <v>60</v>
      </c>
      <c r="BD2990" s="30" t="s">
        <v>60</v>
      </c>
      <c r="BE2990" s="30" t="s">
        <v>60</v>
      </c>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v>5956</v>
      </c>
      <c r="B2991" s="30" t="s">
        <v>986</v>
      </c>
      <c r="C2991" s="30" t="s">
        <v>987</v>
      </c>
      <c r="D2991" s="30" t="s">
        <v>86</v>
      </c>
      <c r="E2991" s="30" t="s">
        <v>87</v>
      </c>
      <c r="F2991" s="30" t="s">
        <v>59</v>
      </c>
      <c r="G2991" s="30">
        <v>585</v>
      </c>
      <c r="H2991" s="4">
        <v>45838</v>
      </c>
      <c r="I2991" s="4">
        <v>45782</v>
      </c>
      <c r="J2991" s="4">
        <v>45782</v>
      </c>
      <c r="K2991" s="4">
        <v>45839</v>
      </c>
      <c r="L2991" s="4">
        <v>45784.33666666667</v>
      </c>
      <c r="M2991" s="4">
        <v>45840</v>
      </c>
      <c r="N2991" s="4">
        <v>45784.093124999999</v>
      </c>
      <c r="O2991" s="4" t="s">
        <v>60</v>
      </c>
      <c r="P2991" s="4" t="s">
        <v>60</v>
      </c>
      <c r="Q2991" s="4" t="s">
        <v>60</v>
      </c>
      <c r="R2991" s="4" t="s">
        <v>60</v>
      </c>
      <c r="S2991" s="4" t="s">
        <v>60</v>
      </c>
      <c r="T2991" s="4">
        <v>45841</v>
      </c>
      <c r="U2991" s="4">
        <v>45786.122129629628</v>
      </c>
      <c r="V2991" s="4">
        <v>45792.408993055556</v>
      </c>
      <c r="W2991" s="4">
        <v>45842</v>
      </c>
      <c r="X2991" s="4">
        <v>45792.461863425924</v>
      </c>
      <c r="Y2991" s="4" t="s">
        <v>77</v>
      </c>
      <c r="Z2991" s="4">
        <v>45844</v>
      </c>
      <c r="AA2991" s="4">
        <v>45792.181250000001</v>
      </c>
      <c r="AB2991" s="4">
        <v>45820</v>
      </c>
      <c r="AC2991" s="4">
        <v>45845</v>
      </c>
      <c r="AD2991" s="4">
        <v>45846</v>
      </c>
      <c r="AE2991" s="4">
        <v>45848</v>
      </c>
      <c r="AF2991" s="4"/>
      <c r="AG2991" s="30" t="s">
        <v>1107</v>
      </c>
      <c r="AH2991" s="30" t="s">
        <v>730</v>
      </c>
      <c r="AI2991" s="30" t="s">
        <v>731</v>
      </c>
      <c r="AJ2991" s="30" t="s">
        <v>194</v>
      </c>
      <c r="AK2991" s="30" t="s">
        <v>100</v>
      </c>
      <c r="AL2991" s="30" t="s">
        <v>732</v>
      </c>
      <c r="AM2991" s="30" t="s">
        <v>733</v>
      </c>
      <c r="AN2991" s="30">
        <v>25.616900000000001</v>
      </c>
      <c r="AO2991" s="30" t="s">
        <v>68</v>
      </c>
      <c r="AP2991" s="30"/>
      <c r="AQ2991" s="30"/>
      <c r="AR2991" s="30" t="s">
        <v>68</v>
      </c>
      <c r="AS2991" s="30"/>
      <c r="AT2991" s="30"/>
      <c r="AU2991" s="30" t="s">
        <v>734</v>
      </c>
      <c r="AV2991" s="30" t="s">
        <v>735</v>
      </c>
      <c r="AW2991" s="30">
        <v>47.621749999999999</v>
      </c>
      <c r="AX2991" s="30" t="s">
        <v>736</v>
      </c>
      <c r="AY2991" s="30" t="s">
        <v>737</v>
      </c>
      <c r="AZ2991" s="3">
        <v>585</v>
      </c>
      <c r="BA2991" s="30" t="s">
        <v>60</v>
      </c>
      <c r="BB2991" s="30">
        <v>585</v>
      </c>
      <c r="BC2991" s="30" t="s">
        <v>60</v>
      </c>
      <c r="BD2991" s="30" t="s">
        <v>60</v>
      </c>
      <c r="BE2991" s="30" t="s">
        <v>60</v>
      </c>
      <c r="BF2991" s="32" t="str">
        <f>IFERROR(VLOOKUP(Data_Power_app[[#This Row],[PRO ODER]],'Result'!H:J,3,0),"")</f>
        <v/>
      </c>
      <c r="BG2991" s="13" t="str">
        <f>IFERROR(VLOOKUP(Data_Power_app[[#This Row],[PRO ODER]]&amp;"LAM",'Real Time'!A:E,4,0),"")</f>
        <v>ML-04</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v>5966</v>
      </c>
      <c r="B2992" s="30" t="s">
        <v>17578</v>
      </c>
      <c r="C2992" s="30" t="s">
        <v>17579</v>
      </c>
      <c r="D2992" s="30" t="s">
        <v>272</v>
      </c>
      <c r="E2992" s="30" t="s">
        <v>273</v>
      </c>
      <c r="F2992" s="30" t="s">
        <v>59</v>
      </c>
      <c r="G2992" s="30">
        <v>1340</v>
      </c>
      <c r="H2992" s="4">
        <v>45838</v>
      </c>
      <c r="I2992" s="4">
        <v>37231</v>
      </c>
      <c r="J2992" s="4" t="s">
        <v>60</v>
      </c>
      <c r="K2992" s="4">
        <v>45839</v>
      </c>
      <c r="L2992" s="4"/>
      <c r="M2992" s="4">
        <v>45840</v>
      </c>
      <c r="N2992" s="4"/>
      <c r="O2992" s="4" t="s">
        <v>60</v>
      </c>
      <c r="P2992" s="4" t="s">
        <v>60</v>
      </c>
      <c r="Q2992" s="4" t="s">
        <v>60</v>
      </c>
      <c r="R2992" s="4" t="s">
        <v>60</v>
      </c>
      <c r="S2992" s="4" t="s">
        <v>60</v>
      </c>
      <c r="T2992" s="4">
        <v>45841</v>
      </c>
      <c r="U2992" s="4"/>
      <c r="V2992" s="4"/>
      <c r="W2992" s="4">
        <v>45842</v>
      </c>
      <c r="X2992" s="4"/>
      <c r="Y2992" s="4" t="s">
        <v>60</v>
      </c>
      <c r="Z2992" s="4">
        <v>45844</v>
      </c>
      <c r="AA2992" s="4"/>
      <c r="AB2992" s="4" t="s">
        <v>60</v>
      </c>
      <c r="AC2992" s="4">
        <v>45845</v>
      </c>
      <c r="AD2992" s="4">
        <v>45846</v>
      </c>
      <c r="AE2992" s="4">
        <v>45848</v>
      </c>
      <c r="AF2992" s="4"/>
      <c r="AG2992" s="30" t="s">
        <v>119</v>
      </c>
      <c r="AH2992" s="30" t="s">
        <v>274</v>
      </c>
      <c r="AI2992" s="30" t="s">
        <v>16865</v>
      </c>
      <c r="AJ2992" s="30" t="s">
        <v>275</v>
      </c>
      <c r="AK2992" s="30" t="s">
        <v>65</v>
      </c>
      <c r="AL2992" s="30" t="s">
        <v>276</v>
      </c>
      <c r="AM2992" s="30" t="s">
        <v>277</v>
      </c>
      <c r="AN2992" s="30">
        <v>27.933800000000002</v>
      </c>
      <c r="AO2992" s="30" t="s">
        <v>68</v>
      </c>
      <c r="AP2992" s="30"/>
      <c r="AQ2992" s="30"/>
      <c r="AR2992" s="30" t="s">
        <v>68</v>
      </c>
      <c r="AS2992" s="30"/>
      <c r="AT2992" s="30"/>
      <c r="AU2992" s="30" t="s">
        <v>345</v>
      </c>
      <c r="AV2992" s="30" t="s">
        <v>346</v>
      </c>
      <c r="AW2992" s="30">
        <v>103.8595</v>
      </c>
      <c r="AX2992" s="30" t="s">
        <v>16866</v>
      </c>
      <c r="AY2992" s="30" t="s">
        <v>16867</v>
      </c>
      <c r="AZ2992" s="3">
        <v>1340</v>
      </c>
      <c r="BA2992" s="30" t="s">
        <v>60</v>
      </c>
      <c r="BB2992" s="30">
        <v>1340</v>
      </c>
      <c r="BC2992" s="30" t="s">
        <v>60</v>
      </c>
      <c r="BD2992" s="30" t="s">
        <v>60</v>
      </c>
      <c r="BE2992" s="30" t="s">
        <v>60</v>
      </c>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v>5968</v>
      </c>
      <c r="B2993" s="30" t="s">
        <v>17580</v>
      </c>
      <c r="C2993" s="30" t="s">
        <v>17581</v>
      </c>
      <c r="D2993" s="30" t="s">
        <v>95</v>
      </c>
      <c r="E2993" s="30" t="s">
        <v>96</v>
      </c>
      <c r="F2993" s="30" t="s">
        <v>59</v>
      </c>
      <c r="G2993" s="30">
        <v>300</v>
      </c>
      <c r="H2993" s="4">
        <v>45837</v>
      </c>
      <c r="I2993" s="4">
        <v>37231</v>
      </c>
      <c r="J2993" s="4" t="s">
        <v>60</v>
      </c>
      <c r="K2993" s="4">
        <v>45838</v>
      </c>
      <c r="L2993" s="4"/>
      <c r="M2993" s="4">
        <v>45839</v>
      </c>
      <c r="N2993" s="4"/>
      <c r="O2993" s="4">
        <v>45840</v>
      </c>
      <c r="P2993" s="4" t="s">
        <v>60</v>
      </c>
      <c r="Q2993" s="4" t="s">
        <v>60</v>
      </c>
      <c r="R2993" s="4" t="s">
        <v>60</v>
      </c>
      <c r="S2993" s="4" t="s">
        <v>60</v>
      </c>
      <c r="T2993" s="4">
        <v>45841</v>
      </c>
      <c r="U2993" s="4"/>
      <c r="V2993" s="4"/>
      <c r="W2993" s="4">
        <v>45842</v>
      </c>
      <c r="X2993" s="4"/>
      <c r="Y2993" s="4" t="s">
        <v>60</v>
      </c>
      <c r="Z2993" s="4">
        <v>45844</v>
      </c>
      <c r="AA2993" s="4"/>
      <c r="AB2993" s="4" t="s">
        <v>60</v>
      </c>
      <c r="AC2993" s="4">
        <v>45845</v>
      </c>
      <c r="AD2993" s="4">
        <v>45846</v>
      </c>
      <c r="AE2993" s="4">
        <v>45848</v>
      </c>
      <c r="AF2993" s="4"/>
      <c r="AG2993" s="30" t="s">
        <v>119</v>
      </c>
      <c r="AH2993" s="30" t="s">
        <v>4327</v>
      </c>
      <c r="AI2993" s="30" t="s">
        <v>4342</v>
      </c>
      <c r="AJ2993" s="30" t="s">
        <v>4329</v>
      </c>
      <c r="AK2993" s="30" t="s">
        <v>100</v>
      </c>
      <c r="AL2993" s="30" t="s">
        <v>656</v>
      </c>
      <c r="AM2993" s="30" t="s">
        <v>657</v>
      </c>
      <c r="AN2993" s="30">
        <v>15.133050000000001</v>
      </c>
      <c r="AO2993" s="30" t="s">
        <v>68</v>
      </c>
      <c r="AP2993" s="30"/>
      <c r="AQ2993" s="30"/>
      <c r="AR2993" s="30" t="s">
        <v>68</v>
      </c>
      <c r="AS2993" s="30"/>
      <c r="AT2993" s="30"/>
      <c r="AU2993" s="30" t="s">
        <v>460</v>
      </c>
      <c r="AV2993" s="30" t="s">
        <v>461</v>
      </c>
      <c r="AW2993" s="30">
        <v>28.131679999999999</v>
      </c>
      <c r="AX2993" s="30" t="s">
        <v>607</v>
      </c>
      <c r="AY2993" s="30" t="s">
        <v>608</v>
      </c>
      <c r="AZ2993" s="3">
        <v>300</v>
      </c>
      <c r="BA2993" s="30" t="s">
        <v>60</v>
      </c>
      <c r="BB2993" s="30">
        <v>300</v>
      </c>
      <c r="BC2993" s="30" t="s">
        <v>60</v>
      </c>
      <c r="BD2993" s="30" t="s">
        <v>60</v>
      </c>
      <c r="BE2993" s="30" t="s">
        <v>60</v>
      </c>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v>5969</v>
      </c>
      <c r="B2994" s="30" t="s">
        <v>17582</v>
      </c>
      <c r="C2994" s="30" t="s">
        <v>17583</v>
      </c>
      <c r="D2994" s="30" t="s">
        <v>95</v>
      </c>
      <c r="E2994" s="30" t="s">
        <v>96</v>
      </c>
      <c r="F2994" s="30" t="s">
        <v>59</v>
      </c>
      <c r="G2994" s="30">
        <v>300</v>
      </c>
      <c r="H2994" s="4">
        <v>45837</v>
      </c>
      <c r="I2994" s="4">
        <v>37231</v>
      </c>
      <c r="J2994" s="4" t="s">
        <v>60</v>
      </c>
      <c r="K2994" s="4">
        <v>45838</v>
      </c>
      <c r="L2994" s="4"/>
      <c r="M2994" s="4">
        <v>45839</v>
      </c>
      <c r="N2994" s="4"/>
      <c r="O2994" s="4">
        <v>45840</v>
      </c>
      <c r="P2994" s="4" t="s">
        <v>60</v>
      </c>
      <c r="Q2994" s="4" t="s">
        <v>60</v>
      </c>
      <c r="R2994" s="4" t="s">
        <v>60</v>
      </c>
      <c r="S2994" s="4" t="s">
        <v>60</v>
      </c>
      <c r="T2994" s="4">
        <v>45841</v>
      </c>
      <c r="U2994" s="4"/>
      <c r="V2994" s="4"/>
      <c r="W2994" s="4">
        <v>45842</v>
      </c>
      <c r="X2994" s="4"/>
      <c r="Y2994" s="4" t="s">
        <v>60</v>
      </c>
      <c r="Z2994" s="4">
        <v>45844</v>
      </c>
      <c r="AA2994" s="4"/>
      <c r="AB2994" s="4" t="s">
        <v>60</v>
      </c>
      <c r="AC2994" s="4">
        <v>45845</v>
      </c>
      <c r="AD2994" s="4">
        <v>45846</v>
      </c>
      <c r="AE2994" s="4">
        <v>45848</v>
      </c>
      <c r="AF2994" s="4"/>
      <c r="AG2994" s="30" t="s">
        <v>119</v>
      </c>
      <c r="AH2994" s="30" t="s">
        <v>4327</v>
      </c>
      <c r="AI2994" s="30" t="s">
        <v>4342</v>
      </c>
      <c r="AJ2994" s="30" t="s">
        <v>4329</v>
      </c>
      <c r="AK2994" s="30" t="s">
        <v>100</v>
      </c>
      <c r="AL2994" s="30" t="s">
        <v>656</v>
      </c>
      <c r="AM2994" s="30" t="s">
        <v>657</v>
      </c>
      <c r="AN2994" s="30">
        <v>15.205870000000001</v>
      </c>
      <c r="AO2994" s="30" t="s">
        <v>68</v>
      </c>
      <c r="AP2994" s="30"/>
      <c r="AQ2994" s="30"/>
      <c r="AR2994" s="30" t="s">
        <v>68</v>
      </c>
      <c r="AS2994" s="30"/>
      <c r="AT2994" s="30"/>
      <c r="AU2994" s="30" t="s">
        <v>460</v>
      </c>
      <c r="AV2994" s="30" t="s">
        <v>461</v>
      </c>
      <c r="AW2994" s="30">
        <v>28.267060000000001</v>
      </c>
      <c r="AX2994" s="30" t="s">
        <v>607</v>
      </c>
      <c r="AY2994" s="30" t="s">
        <v>608</v>
      </c>
      <c r="AZ2994" s="3">
        <v>300</v>
      </c>
      <c r="BA2994" s="30" t="s">
        <v>60</v>
      </c>
      <c r="BB2994" s="30">
        <v>300</v>
      </c>
      <c r="BC2994" s="30" t="s">
        <v>60</v>
      </c>
      <c r="BD2994" s="30" t="s">
        <v>60</v>
      </c>
      <c r="BE2994" s="30" t="s">
        <v>60</v>
      </c>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v>5970</v>
      </c>
      <c r="B2995" s="30" t="s">
        <v>17584</v>
      </c>
      <c r="C2995" s="30" t="s">
        <v>17585</v>
      </c>
      <c r="D2995" s="30" t="s">
        <v>272</v>
      </c>
      <c r="E2995" s="30" t="s">
        <v>273</v>
      </c>
      <c r="F2995" s="30" t="s">
        <v>59</v>
      </c>
      <c r="G2995" s="30">
        <v>2096</v>
      </c>
      <c r="H2995" s="4">
        <v>45838</v>
      </c>
      <c r="I2995" s="4">
        <v>37231</v>
      </c>
      <c r="J2995" s="4" t="s">
        <v>60</v>
      </c>
      <c r="K2995" s="4">
        <v>45839</v>
      </c>
      <c r="L2995" s="4"/>
      <c r="M2995" s="4">
        <v>45840</v>
      </c>
      <c r="N2995" s="4"/>
      <c r="O2995" s="4" t="s">
        <v>60</v>
      </c>
      <c r="P2995" s="4" t="s">
        <v>60</v>
      </c>
      <c r="Q2995" s="4" t="s">
        <v>60</v>
      </c>
      <c r="R2995" s="4" t="s">
        <v>60</v>
      </c>
      <c r="S2995" s="4" t="s">
        <v>60</v>
      </c>
      <c r="T2995" s="4">
        <v>45841</v>
      </c>
      <c r="U2995" s="4"/>
      <c r="V2995" s="4"/>
      <c r="W2995" s="4">
        <v>45842</v>
      </c>
      <c r="X2995" s="4"/>
      <c r="Y2995" s="4" t="s">
        <v>60</v>
      </c>
      <c r="Z2995" s="4">
        <v>45844</v>
      </c>
      <c r="AA2995" s="4"/>
      <c r="AB2995" s="4" t="s">
        <v>60</v>
      </c>
      <c r="AC2995" s="4">
        <v>45845</v>
      </c>
      <c r="AD2995" s="4">
        <v>45846</v>
      </c>
      <c r="AE2995" s="4">
        <v>45848</v>
      </c>
      <c r="AF2995" s="4"/>
      <c r="AG2995" s="30" t="s">
        <v>119</v>
      </c>
      <c r="AH2995" s="30" t="s">
        <v>274</v>
      </c>
      <c r="AI2995" s="30" t="s">
        <v>544</v>
      </c>
      <c r="AJ2995" s="30" t="s">
        <v>275</v>
      </c>
      <c r="AK2995" s="30" t="s">
        <v>100</v>
      </c>
      <c r="AL2995" s="30" t="s">
        <v>276</v>
      </c>
      <c r="AM2995" s="30" t="s">
        <v>277</v>
      </c>
      <c r="AN2995" s="30">
        <v>49.68533</v>
      </c>
      <c r="AO2995" s="30" t="s">
        <v>68</v>
      </c>
      <c r="AP2995" s="30"/>
      <c r="AQ2995" s="30"/>
      <c r="AR2995" s="30" t="s">
        <v>68</v>
      </c>
      <c r="AS2995" s="30"/>
      <c r="AT2995" s="30"/>
      <c r="AU2995" s="30" t="s">
        <v>345</v>
      </c>
      <c r="AV2995" s="30" t="s">
        <v>346</v>
      </c>
      <c r="AW2995" s="30">
        <v>184.73962</v>
      </c>
      <c r="AX2995" s="30" t="s">
        <v>545</v>
      </c>
      <c r="AY2995" s="30" t="s">
        <v>546</v>
      </c>
      <c r="AZ2995" s="3">
        <v>2096</v>
      </c>
      <c r="BA2995" s="30" t="s">
        <v>60</v>
      </c>
      <c r="BB2995" s="30">
        <v>2096</v>
      </c>
      <c r="BC2995" s="30" t="s">
        <v>60</v>
      </c>
      <c r="BD2995" s="30" t="s">
        <v>60</v>
      </c>
      <c r="BE2995" s="30" t="s">
        <v>60</v>
      </c>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v>5975</v>
      </c>
      <c r="B2996" s="30" t="s">
        <v>17586</v>
      </c>
      <c r="C2996" s="30" t="s">
        <v>17587</v>
      </c>
      <c r="D2996" s="30" t="s">
        <v>272</v>
      </c>
      <c r="E2996" s="30" t="s">
        <v>347</v>
      </c>
      <c r="F2996" s="30" t="s">
        <v>59</v>
      </c>
      <c r="G2996" s="30">
        <v>1586</v>
      </c>
      <c r="H2996" s="4">
        <v>45838</v>
      </c>
      <c r="I2996" s="4">
        <v>37231</v>
      </c>
      <c r="J2996" s="4" t="s">
        <v>60</v>
      </c>
      <c r="K2996" s="4">
        <v>45839</v>
      </c>
      <c r="L2996" s="4"/>
      <c r="M2996" s="4">
        <v>45840</v>
      </c>
      <c r="N2996" s="4"/>
      <c r="O2996" s="4" t="s">
        <v>60</v>
      </c>
      <c r="P2996" s="4" t="s">
        <v>60</v>
      </c>
      <c r="Q2996" s="4" t="s">
        <v>60</v>
      </c>
      <c r="R2996" s="4" t="s">
        <v>60</v>
      </c>
      <c r="S2996" s="4" t="s">
        <v>60</v>
      </c>
      <c r="T2996" s="4">
        <v>45841</v>
      </c>
      <c r="U2996" s="4"/>
      <c r="V2996" s="4"/>
      <c r="W2996" s="4">
        <v>45842</v>
      </c>
      <c r="X2996" s="4"/>
      <c r="Y2996" s="4" t="s">
        <v>60</v>
      </c>
      <c r="Z2996" s="4">
        <v>45844</v>
      </c>
      <c r="AA2996" s="4"/>
      <c r="AB2996" s="4" t="s">
        <v>60</v>
      </c>
      <c r="AC2996" s="4">
        <v>45845</v>
      </c>
      <c r="AD2996" s="4">
        <v>45846</v>
      </c>
      <c r="AE2996" s="4">
        <v>45848</v>
      </c>
      <c r="AF2996" s="4"/>
      <c r="AG2996" s="30" t="s">
        <v>119</v>
      </c>
      <c r="AH2996" s="30" t="s">
        <v>274</v>
      </c>
      <c r="AI2996" s="30" t="s">
        <v>12008</v>
      </c>
      <c r="AJ2996" s="30" t="s">
        <v>275</v>
      </c>
      <c r="AK2996" s="30" t="s">
        <v>100</v>
      </c>
      <c r="AL2996" s="30" t="s">
        <v>348</v>
      </c>
      <c r="AM2996" s="30" t="s">
        <v>349</v>
      </c>
      <c r="AN2996" s="30">
        <v>31.886060000000001</v>
      </c>
      <c r="AO2996" s="30" t="s">
        <v>68</v>
      </c>
      <c r="AP2996" s="30"/>
      <c r="AQ2996" s="30"/>
      <c r="AR2996" s="30" t="s">
        <v>68</v>
      </c>
      <c r="AS2996" s="30"/>
      <c r="AT2996" s="30"/>
      <c r="AU2996" s="30" t="s">
        <v>350</v>
      </c>
      <c r="AV2996" s="30" t="s">
        <v>351</v>
      </c>
      <c r="AW2996" s="30">
        <v>139.46562</v>
      </c>
      <c r="AX2996" s="30" t="s">
        <v>12009</v>
      </c>
      <c r="AY2996" s="30" t="s">
        <v>12010</v>
      </c>
      <c r="AZ2996" s="3">
        <v>1586</v>
      </c>
      <c r="BA2996" s="30" t="s">
        <v>60</v>
      </c>
      <c r="BB2996" s="30">
        <v>1586</v>
      </c>
      <c r="BC2996" s="30" t="s">
        <v>60</v>
      </c>
      <c r="BD2996" s="30" t="s">
        <v>60</v>
      </c>
      <c r="BE2996" s="30" t="s">
        <v>60</v>
      </c>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v>5976</v>
      </c>
      <c r="B2997" s="30" t="s">
        <v>17588</v>
      </c>
      <c r="C2997" s="30" t="s">
        <v>17589</v>
      </c>
      <c r="D2997" s="30" t="s">
        <v>272</v>
      </c>
      <c r="E2997" s="30" t="s">
        <v>347</v>
      </c>
      <c r="F2997" s="30" t="s">
        <v>59</v>
      </c>
      <c r="G2997" s="30">
        <v>1980</v>
      </c>
      <c r="H2997" s="4">
        <v>45838</v>
      </c>
      <c r="I2997" s="4">
        <v>37231</v>
      </c>
      <c r="J2997" s="4" t="s">
        <v>60</v>
      </c>
      <c r="K2997" s="4">
        <v>45839</v>
      </c>
      <c r="L2997" s="4"/>
      <c r="M2997" s="4">
        <v>45840</v>
      </c>
      <c r="N2997" s="4"/>
      <c r="O2997" s="4" t="s">
        <v>60</v>
      </c>
      <c r="P2997" s="4" t="s">
        <v>60</v>
      </c>
      <c r="Q2997" s="4" t="s">
        <v>60</v>
      </c>
      <c r="R2997" s="4" t="s">
        <v>60</v>
      </c>
      <c r="S2997" s="4" t="s">
        <v>60</v>
      </c>
      <c r="T2997" s="4">
        <v>45841</v>
      </c>
      <c r="U2997" s="4"/>
      <c r="V2997" s="4"/>
      <c r="W2997" s="4">
        <v>45842</v>
      </c>
      <c r="X2997" s="4"/>
      <c r="Y2997" s="4" t="s">
        <v>60</v>
      </c>
      <c r="Z2997" s="4">
        <v>45844</v>
      </c>
      <c r="AA2997" s="4"/>
      <c r="AB2997" s="4" t="s">
        <v>60</v>
      </c>
      <c r="AC2997" s="4">
        <v>45845</v>
      </c>
      <c r="AD2997" s="4">
        <v>45846</v>
      </c>
      <c r="AE2997" s="4">
        <v>45848</v>
      </c>
      <c r="AF2997" s="4"/>
      <c r="AG2997" s="30" t="s">
        <v>119</v>
      </c>
      <c r="AH2997" s="30" t="s">
        <v>274</v>
      </c>
      <c r="AI2997" s="30" t="s">
        <v>17162</v>
      </c>
      <c r="AJ2997" s="30" t="s">
        <v>275</v>
      </c>
      <c r="AK2997" s="30" t="s">
        <v>65</v>
      </c>
      <c r="AL2997" s="30" t="s">
        <v>348</v>
      </c>
      <c r="AM2997" s="30" t="s">
        <v>349</v>
      </c>
      <c r="AN2997" s="30">
        <v>33.512749999999997</v>
      </c>
      <c r="AO2997" s="30" t="s">
        <v>68</v>
      </c>
      <c r="AP2997" s="30"/>
      <c r="AQ2997" s="30"/>
      <c r="AR2997" s="30" t="s">
        <v>68</v>
      </c>
      <c r="AS2997" s="30"/>
      <c r="AT2997" s="30"/>
      <c r="AU2997" s="30" t="s">
        <v>350</v>
      </c>
      <c r="AV2997" s="30" t="s">
        <v>351</v>
      </c>
      <c r="AW2997" s="30">
        <v>146.56298000000001</v>
      </c>
      <c r="AX2997" s="30" t="s">
        <v>17163</v>
      </c>
      <c r="AY2997" s="30" t="s">
        <v>17164</v>
      </c>
      <c r="AZ2997" s="3">
        <v>1980</v>
      </c>
      <c r="BA2997" s="30" t="s">
        <v>60</v>
      </c>
      <c r="BB2997" s="30">
        <v>1980</v>
      </c>
      <c r="BC2997" s="30" t="s">
        <v>60</v>
      </c>
      <c r="BD2997" s="30" t="s">
        <v>60</v>
      </c>
      <c r="BE2997" s="30" t="s">
        <v>60</v>
      </c>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v>5977</v>
      </c>
      <c r="B2998" s="30" t="s">
        <v>17590</v>
      </c>
      <c r="C2998" s="30" t="s">
        <v>17591</v>
      </c>
      <c r="D2998" s="30" t="s">
        <v>86</v>
      </c>
      <c r="E2998" s="30" t="s">
        <v>87</v>
      </c>
      <c r="F2998" s="30" t="s">
        <v>59</v>
      </c>
      <c r="G2998" s="30">
        <v>417</v>
      </c>
      <c r="H2998" s="4">
        <v>45838</v>
      </c>
      <c r="I2998" s="4">
        <v>37231</v>
      </c>
      <c r="J2998" s="4" t="s">
        <v>60</v>
      </c>
      <c r="K2998" s="4">
        <v>45839</v>
      </c>
      <c r="L2998" s="4"/>
      <c r="M2998" s="4">
        <v>45840</v>
      </c>
      <c r="N2998" s="4"/>
      <c r="O2998" s="4" t="s">
        <v>60</v>
      </c>
      <c r="P2998" s="4" t="s">
        <v>60</v>
      </c>
      <c r="Q2998" s="4" t="s">
        <v>60</v>
      </c>
      <c r="R2998" s="4" t="s">
        <v>60</v>
      </c>
      <c r="S2998" s="4" t="s">
        <v>60</v>
      </c>
      <c r="T2998" s="4">
        <v>45841</v>
      </c>
      <c r="U2998" s="4"/>
      <c r="V2998" s="4"/>
      <c r="W2998" s="4">
        <v>45842</v>
      </c>
      <c r="X2998" s="4"/>
      <c r="Y2998" s="4" t="s">
        <v>60</v>
      </c>
      <c r="Z2998" s="4">
        <v>45844</v>
      </c>
      <c r="AA2998" s="4"/>
      <c r="AB2998" s="4" t="s">
        <v>60</v>
      </c>
      <c r="AC2998" s="4">
        <v>45845</v>
      </c>
      <c r="AD2998" s="4">
        <v>45846</v>
      </c>
      <c r="AE2998" s="4">
        <v>45848</v>
      </c>
      <c r="AF2998" s="4"/>
      <c r="AG2998" s="30" t="s">
        <v>119</v>
      </c>
      <c r="AH2998" s="30" t="s">
        <v>730</v>
      </c>
      <c r="AI2998" s="30" t="s">
        <v>731</v>
      </c>
      <c r="AJ2998" s="30" t="s">
        <v>194</v>
      </c>
      <c r="AK2998" s="30" t="s">
        <v>100</v>
      </c>
      <c r="AL2998" s="30" t="s">
        <v>732</v>
      </c>
      <c r="AM2998" s="30" t="s">
        <v>733</v>
      </c>
      <c r="AN2998" s="30">
        <v>18.791730000000001</v>
      </c>
      <c r="AO2998" s="30" t="s">
        <v>68</v>
      </c>
      <c r="AP2998" s="30"/>
      <c r="AQ2998" s="30"/>
      <c r="AR2998" s="30" t="s">
        <v>68</v>
      </c>
      <c r="AS2998" s="30"/>
      <c r="AT2998" s="30"/>
      <c r="AU2998" s="30" t="s">
        <v>734</v>
      </c>
      <c r="AV2998" s="30" t="s">
        <v>735</v>
      </c>
      <c r="AW2998" s="30">
        <v>34.933729999999997</v>
      </c>
      <c r="AX2998" s="30" t="s">
        <v>736</v>
      </c>
      <c r="AY2998" s="30" t="s">
        <v>737</v>
      </c>
      <c r="AZ2998" s="3">
        <v>417</v>
      </c>
      <c r="BA2998" s="30" t="s">
        <v>60</v>
      </c>
      <c r="BB2998" s="30">
        <v>417</v>
      </c>
      <c r="BC2998" s="30" t="s">
        <v>60</v>
      </c>
      <c r="BD2998" s="30" t="s">
        <v>60</v>
      </c>
      <c r="BE2998" s="30" t="s">
        <v>60</v>
      </c>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v>6014</v>
      </c>
      <c r="B2999" s="30" t="s">
        <v>17592</v>
      </c>
      <c r="C2999" s="30" t="s">
        <v>17593</v>
      </c>
      <c r="D2999" s="30" t="s">
        <v>272</v>
      </c>
      <c r="E2999" s="30" t="s">
        <v>342</v>
      </c>
      <c r="F2999" s="30" t="s">
        <v>59</v>
      </c>
      <c r="G2999" s="30">
        <v>3098</v>
      </c>
      <c r="H2999" s="4">
        <v>45838</v>
      </c>
      <c r="I2999" s="4">
        <v>37231</v>
      </c>
      <c r="J2999" s="4" t="s">
        <v>60</v>
      </c>
      <c r="K2999" s="4">
        <v>45839</v>
      </c>
      <c r="L2999" s="4"/>
      <c r="M2999" s="4">
        <v>45840</v>
      </c>
      <c r="N2999" s="4"/>
      <c r="O2999" s="4" t="s">
        <v>60</v>
      </c>
      <c r="P2999" s="4" t="s">
        <v>60</v>
      </c>
      <c r="Q2999" s="4" t="s">
        <v>60</v>
      </c>
      <c r="R2999" s="4" t="s">
        <v>60</v>
      </c>
      <c r="S2999" s="4" t="s">
        <v>60</v>
      </c>
      <c r="T2999" s="4">
        <v>45841</v>
      </c>
      <c r="U2999" s="4"/>
      <c r="V2999" s="4"/>
      <c r="W2999" s="4">
        <v>45842</v>
      </c>
      <c r="X2999" s="4"/>
      <c r="Y2999" s="4" t="s">
        <v>60</v>
      </c>
      <c r="Z2999" s="4">
        <v>45844</v>
      </c>
      <c r="AA2999" s="4"/>
      <c r="AB2999" s="4" t="s">
        <v>60</v>
      </c>
      <c r="AC2999" s="4">
        <v>45845</v>
      </c>
      <c r="AD2999" s="4">
        <v>45846</v>
      </c>
      <c r="AE2999" s="4">
        <v>45848</v>
      </c>
      <c r="AF2999" s="4"/>
      <c r="AG2999" s="30" t="s">
        <v>119</v>
      </c>
      <c r="AH2999" s="30" t="s">
        <v>1242</v>
      </c>
      <c r="AI2999" s="30" t="s">
        <v>17594</v>
      </c>
      <c r="AJ2999" s="30" t="s">
        <v>1243</v>
      </c>
      <c r="AK2999" s="30" t="s">
        <v>100</v>
      </c>
      <c r="AL2999" s="30" t="s">
        <v>348</v>
      </c>
      <c r="AM2999" s="30" t="s">
        <v>349</v>
      </c>
      <c r="AN2999" s="30">
        <v>59.152709999999999</v>
      </c>
      <c r="AO2999" s="30" t="s">
        <v>68</v>
      </c>
      <c r="AP2999" s="30"/>
      <c r="AQ2999" s="30"/>
      <c r="AR2999" s="30" t="s">
        <v>68</v>
      </c>
      <c r="AS2999" s="30"/>
      <c r="AT2999" s="30"/>
      <c r="AU2999" s="30" t="s">
        <v>17595</v>
      </c>
      <c r="AV2999" s="30" t="s">
        <v>17596</v>
      </c>
      <c r="AW2999" s="30">
        <v>258.71627000000001</v>
      </c>
      <c r="AX2999" s="30" t="s">
        <v>17597</v>
      </c>
      <c r="AY2999" s="30" t="s">
        <v>17598</v>
      </c>
      <c r="AZ2999" s="3">
        <v>3098</v>
      </c>
      <c r="BA2999" s="30" t="s">
        <v>60</v>
      </c>
      <c r="BB2999" s="30">
        <v>3098</v>
      </c>
      <c r="BC2999" s="30" t="s">
        <v>60</v>
      </c>
      <c r="BD2999" s="30" t="s">
        <v>60</v>
      </c>
      <c r="BE2999" s="30" t="s">
        <v>60</v>
      </c>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v>6015</v>
      </c>
      <c r="B3000" s="30" t="s">
        <v>17599</v>
      </c>
      <c r="C3000" s="30" t="s">
        <v>17600</v>
      </c>
      <c r="D3000" s="30" t="s">
        <v>272</v>
      </c>
      <c r="E3000" s="30" t="s">
        <v>342</v>
      </c>
      <c r="F3000" s="30" t="s">
        <v>59</v>
      </c>
      <c r="G3000" s="30">
        <v>7250</v>
      </c>
      <c r="H3000" s="4">
        <v>45838</v>
      </c>
      <c r="I3000" s="4">
        <v>37231</v>
      </c>
      <c r="J3000" s="4" t="s">
        <v>60</v>
      </c>
      <c r="K3000" s="4">
        <v>45839</v>
      </c>
      <c r="L3000" s="4"/>
      <c r="M3000" s="4">
        <v>45840</v>
      </c>
      <c r="N3000" s="4"/>
      <c r="O3000" s="4" t="s">
        <v>60</v>
      </c>
      <c r="P3000" s="4" t="s">
        <v>60</v>
      </c>
      <c r="Q3000" s="4" t="s">
        <v>60</v>
      </c>
      <c r="R3000" s="4" t="s">
        <v>60</v>
      </c>
      <c r="S3000" s="4" t="s">
        <v>60</v>
      </c>
      <c r="T3000" s="4">
        <v>45841</v>
      </c>
      <c r="U3000" s="4"/>
      <c r="V3000" s="4"/>
      <c r="W3000" s="4">
        <v>45842</v>
      </c>
      <c r="X3000" s="4"/>
      <c r="Y3000" s="4" t="s">
        <v>60</v>
      </c>
      <c r="Z3000" s="4">
        <v>45844</v>
      </c>
      <c r="AA3000" s="4"/>
      <c r="AB3000" s="4" t="s">
        <v>60</v>
      </c>
      <c r="AC3000" s="4">
        <v>45845</v>
      </c>
      <c r="AD3000" s="4">
        <v>45846</v>
      </c>
      <c r="AE3000" s="4">
        <v>45848</v>
      </c>
      <c r="AF3000" s="4"/>
      <c r="AG3000" s="30" t="s">
        <v>119</v>
      </c>
      <c r="AH3000" s="30" t="s">
        <v>1242</v>
      </c>
      <c r="AI3000" s="30" t="s">
        <v>1245</v>
      </c>
      <c r="AJ3000" s="30" t="s">
        <v>1243</v>
      </c>
      <c r="AK3000" s="30" t="s">
        <v>100</v>
      </c>
      <c r="AL3000" s="30" t="s">
        <v>348</v>
      </c>
      <c r="AM3000" s="30" t="s">
        <v>349</v>
      </c>
      <c r="AN3000" s="30">
        <v>126.88048999999999</v>
      </c>
      <c r="AO3000" s="30" t="s">
        <v>68</v>
      </c>
      <c r="AP3000" s="30"/>
      <c r="AQ3000" s="30"/>
      <c r="AR3000" s="30" t="s">
        <v>68</v>
      </c>
      <c r="AS3000" s="30"/>
      <c r="AT3000" s="30"/>
      <c r="AU3000" s="30" t="s">
        <v>743</v>
      </c>
      <c r="AV3000" s="30" t="s">
        <v>744</v>
      </c>
      <c r="AW3000" s="30">
        <v>554.88500999999997</v>
      </c>
      <c r="AX3000" s="30" t="s">
        <v>1246</v>
      </c>
      <c r="AY3000" s="30" t="s">
        <v>1247</v>
      </c>
      <c r="AZ3000" s="3">
        <v>7250</v>
      </c>
      <c r="BA3000" s="30" t="s">
        <v>60</v>
      </c>
      <c r="BB3000" s="30">
        <v>7250</v>
      </c>
      <c r="BC3000" s="30" t="s">
        <v>60</v>
      </c>
      <c r="BD3000" s="30" t="s">
        <v>60</v>
      </c>
      <c r="BE3000" s="30" t="s">
        <v>60</v>
      </c>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v>6035</v>
      </c>
      <c r="B3001" s="30" t="s">
        <v>17601</v>
      </c>
      <c r="C3001" s="30" t="s">
        <v>17602</v>
      </c>
      <c r="D3001" s="30" t="s">
        <v>86</v>
      </c>
      <c r="E3001" s="30" t="s">
        <v>182</v>
      </c>
      <c r="F3001" s="30" t="s">
        <v>59</v>
      </c>
      <c r="G3001" s="30">
        <v>3433</v>
      </c>
      <c r="H3001" s="4">
        <v>45838</v>
      </c>
      <c r="I3001" s="4">
        <v>37231</v>
      </c>
      <c r="J3001" s="4" t="s">
        <v>60</v>
      </c>
      <c r="K3001" s="4">
        <v>45839</v>
      </c>
      <c r="L3001" s="4"/>
      <c r="M3001" s="4">
        <v>45840</v>
      </c>
      <c r="N3001" s="4"/>
      <c r="O3001" s="4" t="s">
        <v>60</v>
      </c>
      <c r="P3001" s="4" t="s">
        <v>60</v>
      </c>
      <c r="Q3001" s="4" t="s">
        <v>60</v>
      </c>
      <c r="R3001" s="4" t="s">
        <v>60</v>
      </c>
      <c r="S3001" s="4" t="s">
        <v>60</v>
      </c>
      <c r="T3001" s="4">
        <v>45841</v>
      </c>
      <c r="U3001" s="4"/>
      <c r="V3001" s="4"/>
      <c r="W3001" s="4">
        <v>45842</v>
      </c>
      <c r="X3001" s="4"/>
      <c r="Y3001" s="4" t="s">
        <v>60</v>
      </c>
      <c r="Z3001" s="4">
        <v>45844</v>
      </c>
      <c r="AA3001" s="4"/>
      <c r="AB3001" s="4" t="s">
        <v>60</v>
      </c>
      <c r="AC3001" s="4">
        <v>45845</v>
      </c>
      <c r="AD3001" s="4">
        <v>45846</v>
      </c>
      <c r="AE3001" s="4">
        <v>45848</v>
      </c>
      <c r="AF3001" s="4"/>
      <c r="AG3001" s="30" t="s">
        <v>119</v>
      </c>
      <c r="AH3001" s="30" t="s">
        <v>183</v>
      </c>
      <c r="AI3001" s="30" t="s">
        <v>8288</v>
      </c>
      <c r="AJ3001" s="30" t="s">
        <v>184</v>
      </c>
      <c r="AK3001" s="30" t="s">
        <v>65</v>
      </c>
      <c r="AL3001" s="30" t="s">
        <v>166</v>
      </c>
      <c r="AM3001" s="30" t="s">
        <v>167</v>
      </c>
      <c r="AN3001" s="30">
        <v>111.01603</v>
      </c>
      <c r="AO3001" s="30" t="s">
        <v>68</v>
      </c>
      <c r="AP3001" s="30"/>
      <c r="AQ3001" s="30"/>
      <c r="AR3001" s="30" t="s">
        <v>68</v>
      </c>
      <c r="AS3001" s="30"/>
      <c r="AT3001" s="30"/>
      <c r="AU3001" s="30" t="s">
        <v>734</v>
      </c>
      <c r="AV3001" s="30" t="s">
        <v>735</v>
      </c>
      <c r="AW3001" s="30">
        <v>242.81084000000001</v>
      </c>
      <c r="AX3001" s="30" t="s">
        <v>11763</v>
      </c>
      <c r="AY3001" s="30" t="s">
        <v>11764</v>
      </c>
      <c r="AZ3001" s="3">
        <v>2688</v>
      </c>
      <c r="BA3001" s="30" t="s">
        <v>60</v>
      </c>
      <c r="BB3001" s="30">
        <v>3433</v>
      </c>
      <c r="BC3001" s="30" t="s">
        <v>60</v>
      </c>
      <c r="BD3001" s="30" t="s">
        <v>60</v>
      </c>
      <c r="BE3001" s="30" t="s">
        <v>60</v>
      </c>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v>6039</v>
      </c>
      <c r="B3002" s="30" t="s">
        <v>17603</v>
      </c>
      <c r="C3002" s="30" t="s">
        <v>17604</v>
      </c>
      <c r="D3002" s="30" t="s">
        <v>86</v>
      </c>
      <c r="E3002" s="30" t="s">
        <v>163</v>
      </c>
      <c r="F3002" s="30" t="s">
        <v>59</v>
      </c>
      <c r="G3002" s="30">
        <v>412</v>
      </c>
      <c r="H3002" s="4">
        <v>45838</v>
      </c>
      <c r="I3002" s="4">
        <v>37231</v>
      </c>
      <c r="J3002" s="4" t="s">
        <v>60</v>
      </c>
      <c r="K3002" s="4">
        <v>45839</v>
      </c>
      <c r="L3002" s="4"/>
      <c r="M3002" s="4">
        <v>45840</v>
      </c>
      <c r="N3002" s="4"/>
      <c r="O3002" s="4" t="s">
        <v>60</v>
      </c>
      <c r="P3002" s="4" t="s">
        <v>60</v>
      </c>
      <c r="Q3002" s="4" t="s">
        <v>60</v>
      </c>
      <c r="R3002" s="4" t="s">
        <v>60</v>
      </c>
      <c r="S3002" s="4" t="s">
        <v>60</v>
      </c>
      <c r="T3002" s="4">
        <v>45841</v>
      </c>
      <c r="U3002" s="4"/>
      <c r="V3002" s="4"/>
      <c r="W3002" s="4">
        <v>45842</v>
      </c>
      <c r="X3002" s="4"/>
      <c r="Y3002" s="4" t="s">
        <v>60</v>
      </c>
      <c r="Z3002" s="4">
        <v>45844</v>
      </c>
      <c r="AA3002" s="4"/>
      <c r="AB3002" s="4" t="s">
        <v>60</v>
      </c>
      <c r="AC3002" s="4">
        <v>45845</v>
      </c>
      <c r="AD3002" s="4">
        <v>45846</v>
      </c>
      <c r="AE3002" s="4">
        <v>45848</v>
      </c>
      <c r="AF3002" s="4"/>
      <c r="AG3002" s="30" t="s">
        <v>119</v>
      </c>
      <c r="AH3002" s="30" t="s">
        <v>268</v>
      </c>
      <c r="AI3002" s="30" t="s">
        <v>10042</v>
      </c>
      <c r="AJ3002" s="30" t="s">
        <v>194</v>
      </c>
      <c r="AK3002" s="30" t="s">
        <v>100</v>
      </c>
      <c r="AL3002" s="30" t="s">
        <v>269</v>
      </c>
      <c r="AM3002" s="30" t="s">
        <v>270</v>
      </c>
      <c r="AN3002" s="30">
        <v>15.39171</v>
      </c>
      <c r="AO3002" s="30" t="s">
        <v>68</v>
      </c>
      <c r="AP3002" s="30"/>
      <c r="AQ3002" s="30"/>
      <c r="AR3002" s="30" t="s">
        <v>68</v>
      </c>
      <c r="AS3002" s="30"/>
      <c r="AT3002" s="30"/>
      <c r="AU3002" s="30" t="s">
        <v>307</v>
      </c>
      <c r="AV3002" s="30" t="s">
        <v>308</v>
      </c>
      <c r="AW3002" s="30">
        <v>33.661110000000001</v>
      </c>
      <c r="AX3002" s="30" t="s">
        <v>10043</v>
      </c>
      <c r="AY3002" s="30" t="s">
        <v>10044</v>
      </c>
      <c r="AZ3002" s="3">
        <v>412</v>
      </c>
      <c r="BA3002" s="30" t="s">
        <v>60</v>
      </c>
      <c r="BB3002" s="30">
        <v>412</v>
      </c>
      <c r="BC3002" s="30" t="s">
        <v>60</v>
      </c>
      <c r="BD3002" s="30" t="s">
        <v>60</v>
      </c>
      <c r="BE3002" s="30" t="s">
        <v>60</v>
      </c>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v>6042</v>
      </c>
      <c r="B3003" s="30" t="s">
        <v>17605</v>
      </c>
      <c r="C3003" s="30" t="s">
        <v>17606</v>
      </c>
      <c r="D3003" s="30" t="s">
        <v>75</v>
      </c>
      <c r="E3003" s="30" t="s">
        <v>76</v>
      </c>
      <c r="F3003" s="30" t="s">
        <v>59</v>
      </c>
      <c r="G3003" s="30">
        <v>54</v>
      </c>
      <c r="H3003" s="4">
        <v>45838</v>
      </c>
      <c r="I3003" s="4">
        <v>37231</v>
      </c>
      <c r="J3003" s="4" t="s">
        <v>60</v>
      </c>
      <c r="K3003" s="4">
        <v>45839</v>
      </c>
      <c r="L3003" s="4"/>
      <c r="M3003" s="4">
        <v>45840</v>
      </c>
      <c r="N3003" s="4"/>
      <c r="O3003" s="4" t="s">
        <v>60</v>
      </c>
      <c r="P3003" s="4" t="s">
        <v>60</v>
      </c>
      <c r="Q3003" s="4" t="s">
        <v>60</v>
      </c>
      <c r="R3003" s="4" t="s">
        <v>60</v>
      </c>
      <c r="S3003" s="4" t="s">
        <v>60</v>
      </c>
      <c r="T3003" s="4">
        <v>45841</v>
      </c>
      <c r="U3003" s="4"/>
      <c r="V3003" s="4"/>
      <c r="W3003" s="4">
        <v>45842</v>
      </c>
      <c r="X3003" s="4"/>
      <c r="Y3003" s="4" t="s">
        <v>60</v>
      </c>
      <c r="Z3003" s="4">
        <v>45844</v>
      </c>
      <c r="AA3003" s="4"/>
      <c r="AB3003" s="4" t="s">
        <v>60</v>
      </c>
      <c r="AC3003" s="4">
        <v>45845</v>
      </c>
      <c r="AD3003" s="4">
        <v>45846</v>
      </c>
      <c r="AE3003" s="4">
        <v>45848</v>
      </c>
      <c r="AF3003" s="4"/>
      <c r="AG3003" s="30" t="s">
        <v>119</v>
      </c>
      <c r="AH3003" s="30" t="s">
        <v>78</v>
      </c>
      <c r="AI3003" s="30" t="s">
        <v>1121</v>
      </c>
      <c r="AJ3003" s="30" t="s">
        <v>79</v>
      </c>
      <c r="AK3003" s="30" t="s">
        <v>100</v>
      </c>
      <c r="AL3003" s="30" t="s">
        <v>178</v>
      </c>
      <c r="AM3003" s="30" t="s">
        <v>179</v>
      </c>
      <c r="AN3003" s="30">
        <v>2.1698900000000001</v>
      </c>
      <c r="AO3003" s="30" t="s">
        <v>82</v>
      </c>
      <c r="AP3003" s="30" t="s">
        <v>83</v>
      </c>
      <c r="AQ3003" s="30">
        <v>1.8831599999999999</v>
      </c>
      <c r="AR3003" s="30" t="s">
        <v>68</v>
      </c>
      <c r="AS3003" s="30"/>
      <c r="AT3003" s="30"/>
      <c r="AU3003" s="30" t="s">
        <v>253</v>
      </c>
      <c r="AV3003" s="30" t="s">
        <v>254</v>
      </c>
      <c r="AW3003" s="30">
        <v>4.0337199999999998</v>
      </c>
      <c r="AX3003" s="30" t="s">
        <v>11529</v>
      </c>
      <c r="AY3003" s="30" t="s">
        <v>11530</v>
      </c>
      <c r="AZ3003" s="3">
        <v>30</v>
      </c>
      <c r="BA3003" s="30" t="s">
        <v>60</v>
      </c>
      <c r="BB3003" s="30">
        <v>54</v>
      </c>
      <c r="BC3003" s="30" t="s">
        <v>60</v>
      </c>
      <c r="BD3003" s="30" t="s">
        <v>60</v>
      </c>
      <c r="BE3003" s="30" t="s">
        <v>60</v>
      </c>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v>6043</v>
      </c>
      <c r="B3004" s="30" t="s">
        <v>17607</v>
      </c>
      <c r="C3004" s="30" t="s">
        <v>17608</v>
      </c>
      <c r="D3004" s="30" t="s">
        <v>75</v>
      </c>
      <c r="E3004" s="30" t="s">
        <v>76</v>
      </c>
      <c r="F3004" s="30" t="s">
        <v>59</v>
      </c>
      <c r="G3004" s="30">
        <v>60</v>
      </c>
      <c r="H3004" s="4">
        <v>45838</v>
      </c>
      <c r="I3004" s="4">
        <v>37231</v>
      </c>
      <c r="J3004" s="4" t="s">
        <v>60</v>
      </c>
      <c r="K3004" s="4">
        <v>45839</v>
      </c>
      <c r="L3004" s="4"/>
      <c r="M3004" s="4">
        <v>45840</v>
      </c>
      <c r="N3004" s="4"/>
      <c r="O3004" s="4" t="s">
        <v>60</v>
      </c>
      <c r="P3004" s="4" t="s">
        <v>60</v>
      </c>
      <c r="Q3004" s="4" t="s">
        <v>60</v>
      </c>
      <c r="R3004" s="4" t="s">
        <v>60</v>
      </c>
      <c r="S3004" s="4" t="s">
        <v>60</v>
      </c>
      <c r="T3004" s="4">
        <v>45841</v>
      </c>
      <c r="U3004" s="4"/>
      <c r="V3004" s="4"/>
      <c r="W3004" s="4">
        <v>45842</v>
      </c>
      <c r="X3004" s="4"/>
      <c r="Y3004" s="4" t="s">
        <v>60</v>
      </c>
      <c r="Z3004" s="4">
        <v>45844</v>
      </c>
      <c r="AA3004" s="4"/>
      <c r="AB3004" s="4" t="s">
        <v>60</v>
      </c>
      <c r="AC3004" s="4">
        <v>45845</v>
      </c>
      <c r="AD3004" s="4">
        <v>45846</v>
      </c>
      <c r="AE3004" s="4">
        <v>45848</v>
      </c>
      <c r="AF3004" s="4"/>
      <c r="AG3004" s="30" t="s">
        <v>119</v>
      </c>
      <c r="AH3004" s="30" t="s">
        <v>78</v>
      </c>
      <c r="AI3004" s="30" t="s">
        <v>1121</v>
      </c>
      <c r="AJ3004" s="30" t="s">
        <v>79</v>
      </c>
      <c r="AK3004" s="30" t="s">
        <v>100</v>
      </c>
      <c r="AL3004" s="30" t="s">
        <v>178</v>
      </c>
      <c r="AM3004" s="30" t="s">
        <v>179</v>
      </c>
      <c r="AN3004" s="30">
        <v>2.3738700000000001</v>
      </c>
      <c r="AO3004" s="30" t="s">
        <v>82</v>
      </c>
      <c r="AP3004" s="30" t="s">
        <v>83</v>
      </c>
      <c r="AQ3004" s="30">
        <v>2.0580099999999999</v>
      </c>
      <c r="AR3004" s="30" t="s">
        <v>68</v>
      </c>
      <c r="AS3004" s="30"/>
      <c r="AT3004" s="30"/>
      <c r="AU3004" s="30" t="s">
        <v>253</v>
      </c>
      <c r="AV3004" s="30" t="s">
        <v>254</v>
      </c>
      <c r="AW3004" s="30">
        <v>4.4129800000000001</v>
      </c>
      <c r="AX3004" s="30" t="s">
        <v>11529</v>
      </c>
      <c r="AY3004" s="30" t="s">
        <v>11530</v>
      </c>
      <c r="AZ3004" s="3">
        <v>36</v>
      </c>
      <c r="BA3004" s="30" t="s">
        <v>60</v>
      </c>
      <c r="BB3004" s="30">
        <v>60</v>
      </c>
      <c r="BC3004" s="30" t="s">
        <v>60</v>
      </c>
      <c r="BD3004" s="30" t="s">
        <v>60</v>
      </c>
      <c r="BE3004" s="30" t="s">
        <v>60</v>
      </c>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v>6044</v>
      </c>
      <c r="B3005" s="30" t="s">
        <v>17609</v>
      </c>
      <c r="C3005" s="30" t="s">
        <v>17610</v>
      </c>
      <c r="D3005" s="30" t="s">
        <v>75</v>
      </c>
      <c r="E3005" s="30" t="s">
        <v>76</v>
      </c>
      <c r="F3005" s="30" t="s">
        <v>59</v>
      </c>
      <c r="G3005" s="30">
        <v>54</v>
      </c>
      <c r="H3005" s="4">
        <v>45838</v>
      </c>
      <c r="I3005" s="4">
        <v>37231</v>
      </c>
      <c r="J3005" s="4" t="s">
        <v>60</v>
      </c>
      <c r="K3005" s="4">
        <v>45839</v>
      </c>
      <c r="L3005" s="4"/>
      <c r="M3005" s="4">
        <v>45840</v>
      </c>
      <c r="N3005" s="4"/>
      <c r="O3005" s="4" t="s">
        <v>60</v>
      </c>
      <c r="P3005" s="4" t="s">
        <v>60</v>
      </c>
      <c r="Q3005" s="4" t="s">
        <v>60</v>
      </c>
      <c r="R3005" s="4" t="s">
        <v>60</v>
      </c>
      <c r="S3005" s="4" t="s">
        <v>60</v>
      </c>
      <c r="T3005" s="4">
        <v>45841</v>
      </c>
      <c r="U3005" s="4"/>
      <c r="V3005" s="4"/>
      <c r="W3005" s="4">
        <v>45842</v>
      </c>
      <c r="X3005" s="4"/>
      <c r="Y3005" s="4" t="s">
        <v>60</v>
      </c>
      <c r="Z3005" s="4">
        <v>45844</v>
      </c>
      <c r="AA3005" s="4"/>
      <c r="AB3005" s="4" t="s">
        <v>60</v>
      </c>
      <c r="AC3005" s="4">
        <v>45845</v>
      </c>
      <c r="AD3005" s="4">
        <v>45846</v>
      </c>
      <c r="AE3005" s="4">
        <v>45848</v>
      </c>
      <c r="AF3005" s="4"/>
      <c r="AG3005" s="30" t="s">
        <v>119</v>
      </c>
      <c r="AH3005" s="30" t="s">
        <v>78</v>
      </c>
      <c r="AI3005" s="30" t="s">
        <v>1121</v>
      </c>
      <c r="AJ3005" s="30" t="s">
        <v>79</v>
      </c>
      <c r="AK3005" s="30" t="s">
        <v>100</v>
      </c>
      <c r="AL3005" s="30" t="s">
        <v>178</v>
      </c>
      <c r="AM3005" s="30" t="s">
        <v>179</v>
      </c>
      <c r="AN3005" s="30">
        <v>2.1698900000000001</v>
      </c>
      <c r="AO3005" s="30" t="s">
        <v>82</v>
      </c>
      <c r="AP3005" s="30" t="s">
        <v>83</v>
      </c>
      <c r="AQ3005" s="30">
        <v>1.8831599999999999</v>
      </c>
      <c r="AR3005" s="30" t="s">
        <v>68</v>
      </c>
      <c r="AS3005" s="30"/>
      <c r="AT3005" s="30"/>
      <c r="AU3005" s="30" t="s">
        <v>253</v>
      </c>
      <c r="AV3005" s="30" t="s">
        <v>254</v>
      </c>
      <c r="AW3005" s="30">
        <v>4.0337199999999998</v>
      </c>
      <c r="AX3005" s="30" t="s">
        <v>11529</v>
      </c>
      <c r="AY3005" s="30" t="s">
        <v>11530</v>
      </c>
      <c r="AZ3005" s="3">
        <v>30</v>
      </c>
      <c r="BA3005" s="30" t="s">
        <v>60</v>
      </c>
      <c r="BB3005" s="30">
        <v>54</v>
      </c>
      <c r="BC3005" s="30" t="s">
        <v>60</v>
      </c>
      <c r="BD3005" s="30" t="s">
        <v>60</v>
      </c>
      <c r="BE3005" s="30" t="s">
        <v>60</v>
      </c>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v>6045</v>
      </c>
      <c r="B3006" s="30" t="s">
        <v>17611</v>
      </c>
      <c r="C3006" s="30" t="s">
        <v>17612</v>
      </c>
      <c r="D3006" s="30" t="s">
        <v>75</v>
      </c>
      <c r="E3006" s="30" t="s">
        <v>76</v>
      </c>
      <c r="F3006" s="30" t="s">
        <v>59</v>
      </c>
      <c r="G3006" s="30">
        <v>59</v>
      </c>
      <c r="H3006" s="4">
        <v>45838</v>
      </c>
      <c r="I3006" s="4">
        <v>37231</v>
      </c>
      <c r="J3006" s="4" t="s">
        <v>60</v>
      </c>
      <c r="K3006" s="4">
        <v>45839</v>
      </c>
      <c r="L3006" s="4"/>
      <c r="M3006" s="4">
        <v>45840</v>
      </c>
      <c r="N3006" s="4"/>
      <c r="O3006" s="4" t="s">
        <v>60</v>
      </c>
      <c r="P3006" s="4" t="s">
        <v>60</v>
      </c>
      <c r="Q3006" s="4" t="s">
        <v>60</v>
      </c>
      <c r="R3006" s="4" t="s">
        <v>60</v>
      </c>
      <c r="S3006" s="4" t="s">
        <v>60</v>
      </c>
      <c r="T3006" s="4">
        <v>45841</v>
      </c>
      <c r="U3006" s="4"/>
      <c r="V3006" s="4"/>
      <c r="W3006" s="4">
        <v>45842</v>
      </c>
      <c r="X3006" s="4"/>
      <c r="Y3006" s="4" t="s">
        <v>60</v>
      </c>
      <c r="Z3006" s="4">
        <v>45844</v>
      </c>
      <c r="AA3006" s="4"/>
      <c r="AB3006" s="4" t="s">
        <v>60</v>
      </c>
      <c r="AC3006" s="4">
        <v>45845</v>
      </c>
      <c r="AD3006" s="4">
        <v>45846</v>
      </c>
      <c r="AE3006" s="4">
        <v>45848</v>
      </c>
      <c r="AF3006" s="4"/>
      <c r="AG3006" s="30" t="s">
        <v>119</v>
      </c>
      <c r="AH3006" s="30" t="s">
        <v>78</v>
      </c>
      <c r="AI3006" s="30" t="s">
        <v>1121</v>
      </c>
      <c r="AJ3006" s="30" t="s">
        <v>79</v>
      </c>
      <c r="AK3006" s="30" t="s">
        <v>100</v>
      </c>
      <c r="AL3006" s="30" t="s">
        <v>178</v>
      </c>
      <c r="AM3006" s="30" t="s">
        <v>179</v>
      </c>
      <c r="AN3006" s="30">
        <v>2.4473099999999999</v>
      </c>
      <c r="AO3006" s="30" t="s">
        <v>82</v>
      </c>
      <c r="AP3006" s="30" t="s">
        <v>83</v>
      </c>
      <c r="AQ3006" s="30">
        <v>2.10894</v>
      </c>
      <c r="AR3006" s="30" t="s">
        <v>68</v>
      </c>
      <c r="AS3006" s="30"/>
      <c r="AT3006" s="30"/>
      <c r="AU3006" s="30" t="s">
        <v>253</v>
      </c>
      <c r="AV3006" s="30" t="s">
        <v>254</v>
      </c>
      <c r="AW3006" s="30">
        <v>4.5494300000000001</v>
      </c>
      <c r="AX3006" s="30" t="s">
        <v>207</v>
      </c>
      <c r="AY3006" s="30" t="s">
        <v>208</v>
      </c>
      <c r="AZ3006" s="3">
        <v>34</v>
      </c>
      <c r="BA3006" s="30" t="s">
        <v>60</v>
      </c>
      <c r="BB3006" s="30">
        <v>59</v>
      </c>
      <c r="BC3006" s="30" t="s">
        <v>60</v>
      </c>
      <c r="BD3006" s="30" t="s">
        <v>60</v>
      </c>
      <c r="BE3006" s="30" t="s">
        <v>60</v>
      </c>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v>6046</v>
      </c>
      <c r="B3007" s="30" t="s">
        <v>17613</v>
      </c>
      <c r="C3007" s="30" t="s">
        <v>17614</v>
      </c>
      <c r="D3007" s="30" t="s">
        <v>75</v>
      </c>
      <c r="E3007" s="30" t="s">
        <v>76</v>
      </c>
      <c r="F3007" s="30" t="s">
        <v>59</v>
      </c>
      <c r="G3007" s="30">
        <v>54</v>
      </c>
      <c r="H3007" s="4">
        <v>45838</v>
      </c>
      <c r="I3007" s="4">
        <v>37231</v>
      </c>
      <c r="J3007" s="4" t="s">
        <v>60</v>
      </c>
      <c r="K3007" s="4">
        <v>45839</v>
      </c>
      <c r="L3007" s="4"/>
      <c r="M3007" s="4">
        <v>45840</v>
      </c>
      <c r="N3007" s="4"/>
      <c r="O3007" s="4" t="s">
        <v>60</v>
      </c>
      <c r="P3007" s="4" t="s">
        <v>60</v>
      </c>
      <c r="Q3007" s="4" t="s">
        <v>60</v>
      </c>
      <c r="R3007" s="4" t="s">
        <v>60</v>
      </c>
      <c r="S3007" s="4" t="s">
        <v>60</v>
      </c>
      <c r="T3007" s="4">
        <v>45841</v>
      </c>
      <c r="U3007" s="4"/>
      <c r="V3007" s="4"/>
      <c r="W3007" s="4">
        <v>45842</v>
      </c>
      <c r="X3007" s="4"/>
      <c r="Y3007" s="4" t="s">
        <v>60</v>
      </c>
      <c r="Z3007" s="4">
        <v>45844</v>
      </c>
      <c r="AA3007" s="4"/>
      <c r="AB3007" s="4" t="s">
        <v>60</v>
      </c>
      <c r="AC3007" s="4">
        <v>45845</v>
      </c>
      <c r="AD3007" s="4">
        <v>45846</v>
      </c>
      <c r="AE3007" s="4">
        <v>45848</v>
      </c>
      <c r="AF3007" s="4"/>
      <c r="AG3007" s="30" t="s">
        <v>119</v>
      </c>
      <c r="AH3007" s="30" t="s">
        <v>78</v>
      </c>
      <c r="AI3007" s="30" t="s">
        <v>1121</v>
      </c>
      <c r="AJ3007" s="30" t="s">
        <v>79</v>
      </c>
      <c r="AK3007" s="30" t="s">
        <v>100</v>
      </c>
      <c r="AL3007" s="30" t="s">
        <v>178</v>
      </c>
      <c r="AM3007" s="30" t="s">
        <v>179</v>
      </c>
      <c r="AN3007" s="30">
        <v>2.1698900000000001</v>
      </c>
      <c r="AO3007" s="30" t="s">
        <v>82</v>
      </c>
      <c r="AP3007" s="30" t="s">
        <v>83</v>
      </c>
      <c r="AQ3007" s="30">
        <v>1.8831599999999999</v>
      </c>
      <c r="AR3007" s="30" t="s">
        <v>68</v>
      </c>
      <c r="AS3007" s="30"/>
      <c r="AT3007" s="30"/>
      <c r="AU3007" s="30" t="s">
        <v>253</v>
      </c>
      <c r="AV3007" s="30" t="s">
        <v>254</v>
      </c>
      <c r="AW3007" s="30">
        <v>4.0337199999999998</v>
      </c>
      <c r="AX3007" s="30" t="s">
        <v>11529</v>
      </c>
      <c r="AY3007" s="30" t="s">
        <v>11530</v>
      </c>
      <c r="AZ3007" s="3">
        <v>30</v>
      </c>
      <c r="BA3007" s="30" t="s">
        <v>60</v>
      </c>
      <c r="BB3007" s="30">
        <v>54</v>
      </c>
      <c r="BC3007" s="30" t="s">
        <v>60</v>
      </c>
      <c r="BD3007" s="30" t="s">
        <v>60</v>
      </c>
      <c r="BE3007" s="30" t="s">
        <v>60</v>
      </c>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v>6047</v>
      </c>
      <c r="B3008" s="30" t="s">
        <v>17615</v>
      </c>
      <c r="C3008" s="30" t="s">
        <v>17616</v>
      </c>
      <c r="D3008" s="30" t="s">
        <v>75</v>
      </c>
      <c r="E3008" s="30" t="s">
        <v>76</v>
      </c>
      <c r="F3008" s="30" t="s">
        <v>59</v>
      </c>
      <c r="G3008" s="30">
        <v>131</v>
      </c>
      <c r="H3008" s="4">
        <v>45838</v>
      </c>
      <c r="I3008" s="4">
        <v>37231</v>
      </c>
      <c r="J3008" s="4" t="s">
        <v>60</v>
      </c>
      <c r="K3008" s="4">
        <v>45839</v>
      </c>
      <c r="L3008" s="4"/>
      <c r="M3008" s="4">
        <v>45840</v>
      </c>
      <c r="N3008" s="4"/>
      <c r="O3008" s="4" t="s">
        <v>60</v>
      </c>
      <c r="P3008" s="4" t="s">
        <v>60</v>
      </c>
      <c r="Q3008" s="4" t="s">
        <v>60</v>
      </c>
      <c r="R3008" s="4" t="s">
        <v>60</v>
      </c>
      <c r="S3008" s="4" t="s">
        <v>60</v>
      </c>
      <c r="T3008" s="4">
        <v>45841</v>
      </c>
      <c r="U3008" s="4"/>
      <c r="V3008" s="4"/>
      <c r="W3008" s="4">
        <v>45842</v>
      </c>
      <c r="X3008" s="4"/>
      <c r="Y3008" s="4" t="s">
        <v>60</v>
      </c>
      <c r="Z3008" s="4">
        <v>45844</v>
      </c>
      <c r="AA3008" s="4"/>
      <c r="AB3008" s="4" t="s">
        <v>60</v>
      </c>
      <c r="AC3008" s="4">
        <v>45845</v>
      </c>
      <c r="AD3008" s="4">
        <v>45846</v>
      </c>
      <c r="AE3008" s="4">
        <v>45848</v>
      </c>
      <c r="AF3008" s="4"/>
      <c r="AG3008" s="30" t="s">
        <v>119</v>
      </c>
      <c r="AH3008" s="30" t="s">
        <v>78</v>
      </c>
      <c r="AI3008" s="30" t="s">
        <v>1121</v>
      </c>
      <c r="AJ3008" s="30" t="s">
        <v>79</v>
      </c>
      <c r="AK3008" s="30" t="s">
        <v>100</v>
      </c>
      <c r="AL3008" s="30" t="s">
        <v>178</v>
      </c>
      <c r="AM3008" s="30" t="s">
        <v>179</v>
      </c>
      <c r="AN3008" s="30">
        <v>4.7199499999999999</v>
      </c>
      <c r="AO3008" s="30" t="s">
        <v>82</v>
      </c>
      <c r="AP3008" s="30" t="s">
        <v>83</v>
      </c>
      <c r="AQ3008" s="30">
        <v>4.00631</v>
      </c>
      <c r="AR3008" s="30" t="s">
        <v>68</v>
      </c>
      <c r="AS3008" s="30"/>
      <c r="AT3008" s="30"/>
      <c r="AU3008" s="30" t="s">
        <v>253</v>
      </c>
      <c r="AV3008" s="30" t="s">
        <v>254</v>
      </c>
      <c r="AW3008" s="30">
        <v>8.7748699999999999</v>
      </c>
      <c r="AX3008" s="30" t="s">
        <v>11529</v>
      </c>
      <c r="AY3008" s="30" t="s">
        <v>11530</v>
      </c>
      <c r="AZ3008" s="3">
        <v>128</v>
      </c>
      <c r="BA3008" s="30" t="s">
        <v>60</v>
      </c>
      <c r="BB3008" s="30">
        <v>131</v>
      </c>
      <c r="BC3008" s="30" t="s">
        <v>60</v>
      </c>
      <c r="BD3008" s="30" t="s">
        <v>60</v>
      </c>
      <c r="BE3008" s="30" t="s">
        <v>60</v>
      </c>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v>6048</v>
      </c>
      <c r="B3009" s="30" t="s">
        <v>17617</v>
      </c>
      <c r="C3009" s="30" t="s">
        <v>17618</v>
      </c>
      <c r="D3009" s="30" t="s">
        <v>75</v>
      </c>
      <c r="E3009" s="30" t="s">
        <v>76</v>
      </c>
      <c r="F3009" s="30" t="s">
        <v>59</v>
      </c>
      <c r="G3009" s="30">
        <v>59</v>
      </c>
      <c r="H3009" s="4">
        <v>45838</v>
      </c>
      <c r="I3009" s="4">
        <v>37231</v>
      </c>
      <c r="J3009" s="4" t="s">
        <v>60</v>
      </c>
      <c r="K3009" s="4">
        <v>45839</v>
      </c>
      <c r="L3009" s="4"/>
      <c r="M3009" s="4">
        <v>45840</v>
      </c>
      <c r="N3009" s="4"/>
      <c r="O3009" s="4" t="s">
        <v>60</v>
      </c>
      <c r="P3009" s="4" t="s">
        <v>60</v>
      </c>
      <c r="Q3009" s="4" t="s">
        <v>60</v>
      </c>
      <c r="R3009" s="4" t="s">
        <v>60</v>
      </c>
      <c r="S3009" s="4" t="s">
        <v>60</v>
      </c>
      <c r="T3009" s="4">
        <v>45841</v>
      </c>
      <c r="U3009" s="4"/>
      <c r="V3009" s="4"/>
      <c r="W3009" s="4">
        <v>45842</v>
      </c>
      <c r="X3009" s="4"/>
      <c r="Y3009" s="4" t="s">
        <v>60</v>
      </c>
      <c r="Z3009" s="4">
        <v>45844</v>
      </c>
      <c r="AA3009" s="4"/>
      <c r="AB3009" s="4" t="s">
        <v>60</v>
      </c>
      <c r="AC3009" s="4">
        <v>45845</v>
      </c>
      <c r="AD3009" s="4">
        <v>45846</v>
      </c>
      <c r="AE3009" s="4">
        <v>45848</v>
      </c>
      <c r="AF3009" s="4"/>
      <c r="AG3009" s="30" t="s">
        <v>119</v>
      </c>
      <c r="AH3009" s="30" t="s">
        <v>78</v>
      </c>
      <c r="AI3009" s="30" t="s">
        <v>1121</v>
      </c>
      <c r="AJ3009" s="30" t="s">
        <v>79</v>
      </c>
      <c r="AK3009" s="30" t="s">
        <v>100</v>
      </c>
      <c r="AL3009" s="30" t="s">
        <v>178</v>
      </c>
      <c r="AM3009" s="30" t="s">
        <v>179</v>
      </c>
      <c r="AN3009" s="30">
        <v>2.4473099999999999</v>
      </c>
      <c r="AO3009" s="30" t="s">
        <v>82</v>
      </c>
      <c r="AP3009" s="30" t="s">
        <v>83</v>
      </c>
      <c r="AQ3009" s="30">
        <v>2.10894</v>
      </c>
      <c r="AR3009" s="30" t="s">
        <v>68</v>
      </c>
      <c r="AS3009" s="30"/>
      <c r="AT3009" s="30"/>
      <c r="AU3009" s="30" t="s">
        <v>253</v>
      </c>
      <c r="AV3009" s="30" t="s">
        <v>254</v>
      </c>
      <c r="AW3009" s="30">
        <v>4.5494300000000001</v>
      </c>
      <c r="AX3009" s="30" t="s">
        <v>207</v>
      </c>
      <c r="AY3009" s="30" t="s">
        <v>208</v>
      </c>
      <c r="AZ3009" s="3">
        <v>34</v>
      </c>
      <c r="BA3009" s="30" t="s">
        <v>60</v>
      </c>
      <c r="BB3009" s="30">
        <v>59</v>
      </c>
      <c r="BC3009" s="30" t="s">
        <v>60</v>
      </c>
      <c r="BD3009" s="30" t="s">
        <v>60</v>
      </c>
      <c r="BE3009" s="30" t="s">
        <v>60</v>
      </c>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v>6049</v>
      </c>
      <c r="B3010" s="30" t="s">
        <v>17619</v>
      </c>
      <c r="C3010" s="30" t="s">
        <v>17620</v>
      </c>
      <c r="D3010" s="30" t="s">
        <v>75</v>
      </c>
      <c r="E3010" s="30" t="s">
        <v>76</v>
      </c>
      <c r="F3010" s="30" t="s">
        <v>59</v>
      </c>
      <c r="G3010" s="30">
        <v>54</v>
      </c>
      <c r="H3010" s="4">
        <v>45838</v>
      </c>
      <c r="I3010" s="4">
        <v>37231</v>
      </c>
      <c r="J3010" s="4" t="s">
        <v>60</v>
      </c>
      <c r="K3010" s="4">
        <v>45839</v>
      </c>
      <c r="L3010" s="4"/>
      <c r="M3010" s="4">
        <v>45840</v>
      </c>
      <c r="N3010" s="4"/>
      <c r="O3010" s="4" t="s">
        <v>60</v>
      </c>
      <c r="P3010" s="4" t="s">
        <v>60</v>
      </c>
      <c r="Q3010" s="4" t="s">
        <v>60</v>
      </c>
      <c r="R3010" s="4" t="s">
        <v>60</v>
      </c>
      <c r="S3010" s="4" t="s">
        <v>60</v>
      </c>
      <c r="T3010" s="4">
        <v>45841</v>
      </c>
      <c r="U3010" s="4"/>
      <c r="V3010" s="4"/>
      <c r="W3010" s="4">
        <v>45842</v>
      </c>
      <c r="X3010" s="4"/>
      <c r="Y3010" s="4" t="s">
        <v>60</v>
      </c>
      <c r="Z3010" s="4">
        <v>45844</v>
      </c>
      <c r="AA3010" s="4"/>
      <c r="AB3010" s="4" t="s">
        <v>60</v>
      </c>
      <c r="AC3010" s="4">
        <v>45845</v>
      </c>
      <c r="AD3010" s="4">
        <v>45846</v>
      </c>
      <c r="AE3010" s="4">
        <v>45848</v>
      </c>
      <c r="AF3010" s="4"/>
      <c r="AG3010" s="30" t="s">
        <v>119</v>
      </c>
      <c r="AH3010" s="30" t="s">
        <v>78</v>
      </c>
      <c r="AI3010" s="30" t="s">
        <v>1121</v>
      </c>
      <c r="AJ3010" s="30" t="s">
        <v>79</v>
      </c>
      <c r="AK3010" s="30" t="s">
        <v>100</v>
      </c>
      <c r="AL3010" s="30" t="s">
        <v>178</v>
      </c>
      <c r="AM3010" s="30" t="s">
        <v>179</v>
      </c>
      <c r="AN3010" s="30">
        <v>2.1698900000000001</v>
      </c>
      <c r="AO3010" s="30" t="s">
        <v>82</v>
      </c>
      <c r="AP3010" s="30" t="s">
        <v>83</v>
      </c>
      <c r="AQ3010" s="30">
        <v>1.8831599999999999</v>
      </c>
      <c r="AR3010" s="30" t="s">
        <v>68</v>
      </c>
      <c r="AS3010" s="30"/>
      <c r="AT3010" s="30"/>
      <c r="AU3010" s="30" t="s">
        <v>253</v>
      </c>
      <c r="AV3010" s="30" t="s">
        <v>254</v>
      </c>
      <c r="AW3010" s="30">
        <v>4.0337199999999998</v>
      </c>
      <c r="AX3010" s="30" t="s">
        <v>11529</v>
      </c>
      <c r="AY3010" s="30" t="s">
        <v>11530</v>
      </c>
      <c r="AZ3010" s="3">
        <v>30</v>
      </c>
      <c r="BA3010" s="30" t="s">
        <v>60</v>
      </c>
      <c r="BB3010" s="30">
        <v>54</v>
      </c>
      <c r="BC3010" s="30" t="s">
        <v>60</v>
      </c>
      <c r="BD3010" s="30" t="s">
        <v>60</v>
      </c>
      <c r="BE3010" s="30" t="s">
        <v>60</v>
      </c>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v>6050</v>
      </c>
      <c r="B3011" s="30" t="s">
        <v>17621</v>
      </c>
      <c r="C3011" s="30" t="s">
        <v>17622</v>
      </c>
      <c r="D3011" s="30" t="s">
        <v>75</v>
      </c>
      <c r="E3011" s="30" t="s">
        <v>76</v>
      </c>
      <c r="F3011" s="30" t="s">
        <v>59</v>
      </c>
      <c r="G3011" s="30">
        <v>81</v>
      </c>
      <c r="H3011" s="4">
        <v>45838</v>
      </c>
      <c r="I3011" s="4">
        <v>37231</v>
      </c>
      <c r="J3011" s="4" t="s">
        <v>60</v>
      </c>
      <c r="K3011" s="4">
        <v>45839</v>
      </c>
      <c r="L3011" s="4"/>
      <c r="M3011" s="4">
        <v>45840</v>
      </c>
      <c r="N3011" s="4"/>
      <c r="O3011" s="4" t="s">
        <v>60</v>
      </c>
      <c r="P3011" s="4" t="s">
        <v>60</v>
      </c>
      <c r="Q3011" s="4" t="s">
        <v>60</v>
      </c>
      <c r="R3011" s="4" t="s">
        <v>60</v>
      </c>
      <c r="S3011" s="4" t="s">
        <v>60</v>
      </c>
      <c r="T3011" s="4">
        <v>45841</v>
      </c>
      <c r="U3011" s="4"/>
      <c r="V3011" s="4"/>
      <c r="W3011" s="4">
        <v>45842</v>
      </c>
      <c r="X3011" s="4"/>
      <c r="Y3011" s="4" t="s">
        <v>60</v>
      </c>
      <c r="Z3011" s="4">
        <v>45844</v>
      </c>
      <c r="AA3011" s="4"/>
      <c r="AB3011" s="4" t="s">
        <v>60</v>
      </c>
      <c r="AC3011" s="4">
        <v>45845</v>
      </c>
      <c r="AD3011" s="4">
        <v>45846</v>
      </c>
      <c r="AE3011" s="4">
        <v>45848</v>
      </c>
      <c r="AF3011" s="4"/>
      <c r="AG3011" s="30" t="s">
        <v>119</v>
      </c>
      <c r="AH3011" s="30" t="s">
        <v>78</v>
      </c>
      <c r="AI3011" s="30" t="s">
        <v>1121</v>
      </c>
      <c r="AJ3011" s="30" t="s">
        <v>79</v>
      </c>
      <c r="AK3011" s="30" t="s">
        <v>100</v>
      </c>
      <c r="AL3011" s="30" t="s">
        <v>178</v>
      </c>
      <c r="AM3011" s="30" t="s">
        <v>179</v>
      </c>
      <c r="AN3011" s="30">
        <v>2.9224399999999999</v>
      </c>
      <c r="AO3011" s="30" t="s">
        <v>82</v>
      </c>
      <c r="AP3011" s="30" t="s">
        <v>83</v>
      </c>
      <c r="AQ3011" s="30">
        <v>2.4755400000000001</v>
      </c>
      <c r="AR3011" s="30" t="s">
        <v>68</v>
      </c>
      <c r="AS3011" s="30"/>
      <c r="AT3011" s="30"/>
      <c r="AU3011" s="30" t="s">
        <v>253</v>
      </c>
      <c r="AV3011" s="30" t="s">
        <v>254</v>
      </c>
      <c r="AW3011" s="30">
        <v>5.4331300000000002</v>
      </c>
      <c r="AX3011" s="30" t="s">
        <v>11529</v>
      </c>
      <c r="AY3011" s="30" t="s">
        <v>11530</v>
      </c>
      <c r="AZ3011" s="3">
        <v>79</v>
      </c>
      <c r="BA3011" s="30" t="s">
        <v>60</v>
      </c>
      <c r="BB3011" s="30">
        <v>81</v>
      </c>
      <c r="BC3011" s="30" t="s">
        <v>60</v>
      </c>
      <c r="BD3011" s="30" t="s">
        <v>60</v>
      </c>
      <c r="BE3011" s="30" t="s">
        <v>60</v>
      </c>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v>6105</v>
      </c>
      <c r="B3012" s="30" t="s">
        <v>17623</v>
      </c>
      <c r="C3012" s="30" t="s">
        <v>17624</v>
      </c>
      <c r="D3012" s="30" t="s">
        <v>86</v>
      </c>
      <c r="E3012" s="30" t="s">
        <v>87</v>
      </c>
      <c r="F3012" s="30" t="s">
        <v>59</v>
      </c>
      <c r="G3012" s="30">
        <v>711</v>
      </c>
      <c r="H3012" s="4">
        <v>45839</v>
      </c>
      <c r="I3012" s="4">
        <v>37231</v>
      </c>
      <c r="J3012" s="4" t="s">
        <v>60</v>
      </c>
      <c r="K3012" s="4">
        <v>45840</v>
      </c>
      <c r="L3012" s="4"/>
      <c r="M3012" s="4">
        <v>45841</v>
      </c>
      <c r="N3012" s="4"/>
      <c r="O3012" s="4" t="s">
        <v>60</v>
      </c>
      <c r="P3012" s="4" t="s">
        <v>60</v>
      </c>
      <c r="Q3012" s="4" t="s">
        <v>60</v>
      </c>
      <c r="R3012" s="4" t="s">
        <v>60</v>
      </c>
      <c r="S3012" s="4" t="s">
        <v>60</v>
      </c>
      <c r="T3012" s="4">
        <v>45842</v>
      </c>
      <c r="U3012" s="4"/>
      <c r="V3012" s="4"/>
      <c r="W3012" s="4">
        <v>45843</v>
      </c>
      <c r="X3012" s="4"/>
      <c r="Y3012" s="4" t="s">
        <v>60</v>
      </c>
      <c r="Z3012" s="4">
        <v>45845</v>
      </c>
      <c r="AA3012" s="4"/>
      <c r="AB3012" s="4" t="s">
        <v>60</v>
      </c>
      <c r="AC3012" s="4">
        <v>45846</v>
      </c>
      <c r="AD3012" s="4">
        <v>45847</v>
      </c>
      <c r="AE3012" s="4">
        <v>45849</v>
      </c>
      <c r="AF3012" s="4"/>
      <c r="AG3012" s="30" t="s">
        <v>119</v>
      </c>
      <c r="AH3012" s="30" t="s">
        <v>730</v>
      </c>
      <c r="AI3012" s="30" t="s">
        <v>731</v>
      </c>
      <c r="AJ3012" s="30" t="s">
        <v>194</v>
      </c>
      <c r="AK3012" s="30" t="s">
        <v>100</v>
      </c>
      <c r="AL3012" s="30" t="s">
        <v>732</v>
      </c>
      <c r="AM3012" s="30" t="s">
        <v>733</v>
      </c>
      <c r="AN3012" s="30">
        <v>30.266929999999999</v>
      </c>
      <c r="AO3012" s="30" t="s">
        <v>68</v>
      </c>
      <c r="AP3012" s="30"/>
      <c r="AQ3012" s="30"/>
      <c r="AR3012" s="30" t="s">
        <v>68</v>
      </c>
      <c r="AS3012" s="30"/>
      <c r="AT3012" s="30"/>
      <c r="AU3012" s="30" t="s">
        <v>734</v>
      </c>
      <c r="AV3012" s="30" t="s">
        <v>735</v>
      </c>
      <c r="AW3012" s="30">
        <v>56.26587</v>
      </c>
      <c r="AX3012" s="30" t="s">
        <v>736</v>
      </c>
      <c r="AY3012" s="30" t="s">
        <v>737</v>
      </c>
      <c r="AZ3012" s="3">
        <v>711</v>
      </c>
      <c r="BA3012" s="30" t="s">
        <v>60</v>
      </c>
      <c r="BB3012" s="30">
        <v>711</v>
      </c>
      <c r="BC3012" s="30" t="s">
        <v>60</v>
      </c>
      <c r="BD3012" s="30" t="s">
        <v>60</v>
      </c>
      <c r="BE3012" s="30" t="s">
        <v>60</v>
      </c>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v>6106</v>
      </c>
      <c r="B3013" s="30" t="s">
        <v>4227</v>
      </c>
      <c r="C3013" s="30" t="s">
        <v>4228</v>
      </c>
      <c r="D3013" s="30" t="s">
        <v>86</v>
      </c>
      <c r="E3013" s="30" t="s">
        <v>170</v>
      </c>
      <c r="F3013" s="30" t="s">
        <v>59</v>
      </c>
      <c r="G3013" s="30">
        <v>303</v>
      </c>
      <c r="H3013" s="4">
        <v>45839</v>
      </c>
      <c r="I3013" s="4">
        <v>45812</v>
      </c>
      <c r="J3013" s="4">
        <v>45812</v>
      </c>
      <c r="K3013" s="4">
        <v>45840</v>
      </c>
      <c r="L3013" s="4">
        <v>45812.078692129631</v>
      </c>
      <c r="M3013" s="4">
        <v>45841</v>
      </c>
      <c r="N3013" s="4">
        <v>45813.325219907405</v>
      </c>
      <c r="O3013" s="4" t="s">
        <v>60</v>
      </c>
      <c r="P3013" s="4" t="s">
        <v>60</v>
      </c>
      <c r="Q3013" s="4" t="s">
        <v>60</v>
      </c>
      <c r="R3013" s="4" t="s">
        <v>60</v>
      </c>
      <c r="S3013" s="4" t="s">
        <v>60</v>
      </c>
      <c r="T3013" s="4">
        <v>45842</v>
      </c>
      <c r="U3013" s="4">
        <v>45815.400995370372</v>
      </c>
      <c r="V3013" s="4"/>
      <c r="W3013" s="4">
        <v>45843</v>
      </c>
      <c r="X3013" s="4"/>
      <c r="Y3013" s="4" t="s">
        <v>60</v>
      </c>
      <c r="Z3013" s="4">
        <v>45845</v>
      </c>
      <c r="AA3013" s="4"/>
      <c r="AB3013" s="4" t="s">
        <v>60</v>
      </c>
      <c r="AC3013" s="4">
        <v>45846</v>
      </c>
      <c r="AD3013" s="4">
        <v>45847</v>
      </c>
      <c r="AE3013" s="4">
        <v>45849</v>
      </c>
      <c r="AF3013" s="4"/>
      <c r="AG3013" s="30" t="s">
        <v>242</v>
      </c>
      <c r="AH3013" s="30" t="s">
        <v>294</v>
      </c>
      <c r="AI3013" s="30" t="s">
        <v>4229</v>
      </c>
      <c r="AJ3013" s="30" t="s">
        <v>295</v>
      </c>
      <c r="AK3013" s="30" t="s">
        <v>65</v>
      </c>
      <c r="AL3013" s="30" t="s">
        <v>331</v>
      </c>
      <c r="AM3013" s="30" t="s">
        <v>332</v>
      </c>
      <c r="AN3013" s="30">
        <v>9.1062700000000003</v>
      </c>
      <c r="AO3013" s="30" t="s">
        <v>68</v>
      </c>
      <c r="AP3013" s="30"/>
      <c r="AQ3013" s="30"/>
      <c r="AR3013" s="30" t="s">
        <v>68</v>
      </c>
      <c r="AS3013" s="30"/>
      <c r="AT3013" s="30"/>
      <c r="AU3013" s="30" t="s">
        <v>296</v>
      </c>
      <c r="AV3013" s="30" t="s">
        <v>297</v>
      </c>
      <c r="AW3013" s="30">
        <v>19.914960000000001</v>
      </c>
      <c r="AX3013" s="30" t="s">
        <v>4230</v>
      </c>
      <c r="AY3013" s="30" t="s">
        <v>4231</v>
      </c>
      <c r="AZ3013" s="3">
        <v>303</v>
      </c>
      <c r="BA3013" s="30" t="s">
        <v>60</v>
      </c>
      <c r="BB3013" s="30">
        <v>303</v>
      </c>
      <c r="BC3013" s="30" t="s">
        <v>60</v>
      </c>
      <c r="BD3013" s="30" t="s">
        <v>60</v>
      </c>
      <c r="BE3013" s="30" t="s">
        <v>60</v>
      </c>
      <c r="BF3013" s="32" t="str">
        <f>IFERROR(VLOOKUP(Data_Power_app[[#This Row],[PRO ODER]],'Result'!H:J,3,0),"")</f>
        <v>LAMINATION 7</v>
      </c>
      <c r="BG3013" s="13" t="str">
        <f>IFERROR(VLOOKUP(Data_Power_app[[#This Row],[PRO ODER]]&amp;"LAM",'Real Time'!A:E,4,0),"")</f>
        <v>ML-01</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4" spans="1:60" x14ac:dyDescent="0.25">
      <c r="A3014" s="28">
        <v>6107</v>
      </c>
      <c r="B3014" s="30" t="s">
        <v>17625</v>
      </c>
      <c r="C3014" s="30" t="s">
        <v>17626</v>
      </c>
      <c r="D3014" s="30" t="s">
        <v>272</v>
      </c>
      <c r="E3014" s="30" t="s">
        <v>273</v>
      </c>
      <c r="F3014" s="30" t="s">
        <v>59</v>
      </c>
      <c r="G3014" s="30">
        <v>304</v>
      </c>
      <c r="H3014" s="4">
        <v>45839</v>
      </c>
      <c r="I3014" s="4">
        <v>37231</v>
      </c>
      <c r="J3014" s="4" t="s">
        <v>60</v>
      </c>
      <c r="K3014" s="4">
        <v>45840</v>
      </c>
      <c r="L3014" s="4"/>
      <c r="M3014" s="4">
        <v>45841</v>
      </c>
      <c r="N3014" s="4"/>
      <c r="O3014" s="4" t="s">
        <v>60</v>
      </c>
      <c r="P3014" s="4" t="s">
        <v>60</v>
      </c>
      <c r="Q3014" s="4" t="s">
        <v>60</v>
      </c>
      <c r="R3014" s="4" t="s">
        <v>60</v>
      </c>
      <c r="S3014" s="4" t="s">
        <v>60</v>
      </c>
      <c r="T3014" s="4">
        <v>45842</v>
      </c>
      <c r="U3014" s="4"/>
      <c r="V3014" s="4"/>
      <c r="W3014" s="4">
        <v>45843</v>
      </c>
      <c r="X3014" s="4"/>
      <c r="Y3014" s="4" t="s">
        <v>60</v>
      </c>
      <c r="Z3014" s="4">
        <v>45845</v>
      </c>
      <c r="AA3014" s="4"/>
      <c r="AB3014" s="4" t="s">
        <v>60</v>
      </c>
      <c r="AC3014" s="4">
        <v>45846</v>
      </c>
      <c r="AD3014" s="4">
        <v>45847</v>
      </c>
      <c r="AE3014" s="4">
        <v>45849</v>
      </c>
      <c r="AF3014" s="4"/>
      <c r="AG3014" s="30" t="s">
        <v>119</v>
      </c>
      <c r="AH3014" s="30" t="s">
        <v>274</v>
      </c>
      <c r="AI3014" s="30" t="s">
        <v>16865</v>
      </c>
      <c r="AJ3014" s="30" t="s">
        <v>275</v>
      </c>
      <c r="AK3014" s="30" t="s">
        <v>65</v>
      </c>
      <c r="AL3014" s="30" t="s">
        <v>276</v>
      </c>
      <c r="AM3014" s="30" t="s">
        <v>277</v>
      </c>
      <c r="AN3014" s="30">
        <v>6.0261100000000001</v>
      </c>
      <c r="AO3014" s="30" t="s">
        <v>68</v>
      </c>
      <c r="AP3014" s="30"/>
      <c r="AQ3014" s="30"/>
      <c r="AR3014" s="30" t="s">
        <v>68</v>
      </c>
      <c r="AS3014" s="30"/>
      <c r="AT3014" s="30"/>
      <c r="AU3014" s="30" t="s">
        <v>345</v>
      </c>
      <c r="AV3014" s="30" t="s">
        <v>346</v>
      </c>
      <c r="AW3014" s="30">
        <v>22.404610000000002</v>
      </c>
      <c r="AX3014" s="30" t="s">
        <v>16866</v>
      </c>
      <c r="AY3014" s="30" t="s">
        <v>16867</v>
      </c>
      <c r="AZ3014" s="3">
        <v>304</v>
      </c>
      <c r="BA3014" s="30" t="s">
        <v>60</v>
      </c>
      <c r="BB3014" s="30">
        <v>304</v>
      </c>
      <c r="BC3014" s="30" t="s">
        <v>60</v>
      </c>
      <c r="BD3014" s="30" t="s">
        <v>60</v>
      </c>
      <c r="BE3014" s="30" t="s">
        <v>60</v>
      </c>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v>6108</v>
      </c>
      <c r="B3015" s="30" t="s">
        <v>17627</v>
      </c>
      <c r="C3015" s="30" t="s">
        <v>17628</v>
      </c>
      <c r="D3015" s="30" t="s">
        <v>86</v>
      </c>
      <c r="E3015" s="30" t="s">
        <v>170</v>
      </c>
      <c r="F3015" s="30" t="s">
        <v>59</v>
      </c>
      <c r="G3015" s="30">
        <v>1883</v>
      </c>
      <c r="H3015" s="4">
        <v>45839</v>
      </c>
      <c r="I3015" s="4">
        <v>37231</v>
      </c>
      <c r="J3015" s="4" t="s">
        <v>60</v>
      </c>
      <c r="K3015" s="4">
        <v>45840</v>
      </c>
      <c r="L3015" s="4"/>
      <c r="M3015" s="4">
        <v>45841</v>
      </c>
      <c r="N3015" s="4"/>
      <c r="O3015" s="4" t="s">
        <v>60</v>
      </c>
      <c r="P3015" s="4" t="s">
        <v>60</v>
      </c>
      <c r="Q3015" s="4" t="s">
        <v>60</v>
      </c>
      <c r="R3015" s="4" t="s">
        <v>60</v>
      </c>
      <c r="S3015" s="4" t="s">
        <v>60</v>
      </c>
      <c r="T3015" s="4">
        <v>45842</v>
      </c>
      <c r="U3015" s="4"/>
      <c r="V3015" s="4"/>
      <c r="W3015" s="4">
        <v>45843</v>
      </c>
      <c r="X3015" s="4"/>
      <c r="Y3015" s="4" t="s">
        <v>60</v>
      </c>
      <c r="Z3015" s="4">
        <v>45845</v>
      </c>
      <c r="AA3015" s="4"/>
      <c r="AB3015" s="4" t="s">
        <v>60</v>
      </c>
      <c r="AC3015" s="4">
        <v>45846</v>
      </c>
      <c r="AD3015" s="4">
        <v>45847</v>
      </c>
      <c r="AE3015" s="4">
        <v>45849</v>
      </c>
      <c r="AF3015" s="4"/>
      <c r="AG3015" s="30" t="s">
        <v>119</v>
      </c>
      <c r="AH3015" s="30" t="s">
        <v>294</v>
      </c>
      <c r="AI3015" s="30" t="s">
        <v>17629</v>
      </c>
      <c r="AJ3015" s="30" t="s">
        <v>295</v>
      </c>
      <c r="AK3015" s="30" t="s">
        <v>65</v>
      </c>
      <c r="AL3015" s="30" t="s">
        <v>331</v>
      </c>
      <c r="AM3015" s="30" t="s">
        <v>332</v>
      </c>
      <c r="AN3015" s="30">
        <v>54.210070000000002</v>
      </c>
      <c r="AO3015" s="30" t="s">
        <v>68</v>
      </c>
      <c r="AP3015" s="30"/>
      <c r="AQ3015" s="30"/>
      <c r="AR3015" s="30" t="s">
        <v>68</v>
      </c>
      <c r="AS3015" s="30"/>
      <c r="AT3015" s="30"/>
      <c r="AU3015" s="30" t="s">
        <v>17630</v>
      </c>
      <c r="AV3015" s="30" t="s">
        <v>17631</v>
      </c>
      <c r="AW3015" s="30">
        <v>118.55217</v>
      </c>
      <c r="AX3015" s="30" t="s">
        <v>17632</v>
      </c>
      <c r="AY3015" s="30" t="s">
        <v>17633</v>
      </c>
      <c r="AZ3015" s="3">
        <v>1883</v>
      </c>
      <c r="BA3015" s="30" t="s">
        <v>60</v>
      </c>
      <c r="BB3015" s="30">
        <v>1883</v>
      </c>
      <c r="BC3015" s="30" t="s">
        <v>60</v>
      </c>
      <c r="BD3015" s="30" t="s">
        <v>60</v>
      </c>
      <c r="BE3015" s="30" t="s">
        <v>60</v>
      </c>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v>6111</v>
      </c>
      <c r="B3016" s="30" t="s">
        <v>17634</v>
      </c>
      <c r="C3016" s="30" t="s">
        <v>17635</v>
      </c>
      <c r="D3016" s="30" t="s">
        <v>86</v>
      </c>
      <c r="E3016" s="30" t="s">
        <v>87</v>
      </c>
      <c r="F3016" s="30" t="s">
        <v>59</v>
      </c>
      <c r="G3016" s="30">
        <v>4145</v>
      </c>
      <c r="H3016" s="4">
        <v>45839</v>
      </c>
      <c r="I3016" s="4">
        <v>37231</v>
      </c>
      <c r="J3016" s="4" t="s">
        <v>68</v>
      </c>
      <c r="K3016" s="4">
        <v>45840</v>
      </c>
      <c r="L3016" s="4"/>
      <c r="M3016" s="4">
        <v>45841</v>
      </c>
      <c r="N3016" s="4"/>
      <c r="O3016" s="4" t="s">
        <v>60</v>
      </c>
      <c r="P3016" s="4" t="s">
        <v>60</v>
      </c>
      <c r="Q3016" s="4" t="s">
        <v>60</v>
      </c>
      <c r="R3016" s="4" t="s">
        <v>60</v>
      </c>
      <c r="S3016" s="4" t="s">
        <v>60</v>
      </c>
      <c r="T3016" s="4">
        <v>45842</v>
      </c>
      <c r="U3016" s="4"/>
      <c r="V3016" s="4"/>
      <c r="W3016" s="4">
        <v>45843</v>
      </c>
      <c r="X3016" s="4"/>
      <c r="Y3016" s="4" t="s">
        <v>60</v>
      </c>
      <c r="Z3016" s="4">
        <v>45845</v>
      </c>
      <c r="AA3016" s="4"/>
      <c r="AB3016" s="4" t="s">
        <v>60</v>
      </c>
      <c r="AC3016" s="4">
        <v>45846</v>
      </c>
      <c r="AD3016" s="4">
        <v>45847</v>
      </c>
      <c r="AE3016" s="4">
        <v>45849</v>
      </c>
      <c r="AF3016" s="4"/>
      <c r="AG3016" s="30" t="s">
        <v>119</v>
      </c>
      <c r="AH3016" s="30" t="s">
        <v>89</v>
      </c>
      <c r="AI3016" s="30" t="s">
        <v>16751</v>
      </c>
      <c r="AJ3016" s="30" t="s">
        <v>90</v>
      </c>
      <c r="AK3016" s="30" t="s">
        <v>65</v>
      </c>
      <c r="AL3016" s="30" t="s">
        <v>91</v>
      </c>
      <c r="AM3016" s="30" t="s">
        <v>92</v>
      </c>
      <c r="AN3016" s="30">
        <v>182.55368000000001</v>
      </c>
      <c r="AO3016" s="30" t="s">
        <v>93</v>
      </c>
      <c r="AP3016" s="30" t="s">
        <v>94</v>
      </c>
      <c r="AQ3016" s="30">
        <v>182.55368000000001</v>
      </c>
      <c r="AR3016" s="30" t="s">
        <v>68</v>
      </c>
      <c r="AS3016" s="30"/>
      <c r="AT3016" s="30"/>
      <c r="AU3016" s="30" t="s">
        <v>536</v>
      </c>
      <c r="AV3016" s="30" t="s">
        <v>537</v>
      </c>
      <c r="AW3016" s="30">
        <v>339.39022999999997</v>
      </c>
      <c r="AX3016" s="30" t="s">
        <v>68</v>
      </c>
      <c r="AY3016" s="30" t="s">
        <v>68</v>
      </c>
      <c r="AZ3016" s="3" t="s">
        <v>68</v>
      </c>
      <c r="BA3016" s="30" t="s">
        <v>60</v>
      </c>
      <c r="BB3016" s="30">
        <v>4145</v>
      </c>
      <c r="BC3016" s="30" t="s">
        <v>60</v>
      </c>
      <c r="BD3016" s="30" t="s">
        <v>60</v>
      </c>
      <c r="BE3016" s="30" t="s">
        <v>60</v>
      </c>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v>6119</v>
      </c>
      <c r="B3017" s="30" t="s">
        <v>17636</v>
      </c>
      <c r="C3017" s="30" t="s">
        <v>17637</v>
      </c>
      <c r="D3017" s="30" t="s">
        <v>86</v>
      </c>
      <c r="E3017" s="30" t="s">
        <v>163</v>
      </c>
      <c r="F3017" s="30" t="s">
        <v>59</v>
      </c>
      <c r="G3017" s="30">
        <v>88</v>
      </c>
      <c r="H3017" s="4">
        <v>45839</v>
      </c>
      <c r="I3017" s="4">
        <v>37231</v>
      </c>
      <c r="J3017" s="4" t="s">
        <v>60</v>
      </c>
      <c r="K3017" s="4">
        <v>45840</v>
      </c>
      <c r="L3017" s="4"/>
      <c r="M3017" s="4">
        <v>45841</v>
      </c>
      <c r="N3017" s="4"/>
      <c r="O3017" s="4" t="s">
        <v>60</v>
      </c>
      <c r="P3017" s="4" t="s">
        <v>60</v>
      </c>
      <c r="Q3017" s="4" t="s">
        <v>60</v>
      </c>
      <c r="R3017" s="4" t="s">
        <v>60</v>
      </c>
      <c r="S3017" s="4" t="s">
        <v>60</v>
      </c>
      <c r="T3017" s="4">
        <v>45842</v>
      </c>
      <c r="U3017" s="4"/>
      <c r="V3017" s="4"/>
      <c r="W3017" s="4">
        <v>45843</v>
      </c>
      <c r="X3017" s="4"/>
      <c r="Y3017" s="4" t="s">
        <v>60</v>
      </c>
      <c r="Z3017" s="4">
        <v>45845</v>
      </c>
      <c r="AA3017" s="4"/>
      <c r="AB3017" s="4" t="s">
        <v>60</v>
      </c>
      <c r="AC3017" s="4">
        <v>45846</v>
      </c>
      <c r="AD3017" s="4">
        <v>45847</v>
      </c>
      <c r="AE3017" s="4">
        <v>45849</v>
      </c>
      <c r="AF3017" s="4"/>
      <c r="AG3017" s="30" t="s">
        <v>119</v>
      </c>
      <c r="AH3017" s="30" t="s">
        <v>268</v>
      </c>
      <c r="AI3017" s="30" t="s">
        <v>17638</v>
      </c>
      <c r="AJ3017" s="30" t="s">
        <v>194</v>
      </c>
      <c r="AK3017" s="30" t="s">
        <v>100</v>
      </c>
      <c r="AL3017" s="30" t="s">
        <v>676</v>
      </c>
      <c r="AM3017" s="30" t="s">
        <v>677</v>
      </c>
      <c r="AN3017" s="30">
        <v>3.2094499999999999</v>
      </c>
      <c r="AO3017" s="30" t="s">
        <v>68</v>
      </c>
      <c r="AP3017" s="30"/>
      <c r="AQ3017" s="30"/>
      <c r="AR3017" s="30" t="s">
        <v>68</v>
      </c>
      <c r="AS3017" s="30"/>
      <c r="AT3017" s="30"/>
      <c r="AU3017" s="30" t="s">
        <v>250</v>
      </c>
      <c r="AV3017" s="30" t="s">
        <v>251</v>
      </c>
      <c r="AW3017" s="30">
        <v>7.0188899999999999</v>
      </c>
      <c r="AX3017" s="30" t="s">
        <v>17639</v>
      </c>
      <c r="AY3017" s="30" t="s">
        <v>17640</v>
      </c>
      <c r="AZ3017" s="3">
        <v>83</v>
      </c>
      <c r="BA3017" s="30" t="s">
        <v>60</v>
      </c>
      <c r="BB3017" s="30">
        <v>88</v>
      </c>
      <c r="BC3017" s="30" t="s">
        <v>60</v>
      </c>
      <c r="BD3017" s="30" t="s">
        <v>60</v>
      </c>
      <c r="BE3017" s="30" t="s">
        <v>60</v>
      </c>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v>6145</v>
      </c>
      <c r="B3018" s="30" t="s">
        <v>17641</v>
      </c>
      <c r="C3018" s="30" t="s">
        <v>17642</v>
      </c>
      <c r="D3018" s="30" t="s">
        <v>86</v>
      </c>
      <c r="E3018" s="30" t="s">
        <v>163</v>
      </c>
      <c r="F3018" s="30" t="s">
        <v>59</v>
      </c>
      <c r="G3018" s="30">
        <v>2989</v>
      </c>
      <c r="H3018" s="4">
        <v>45839</v>
      </c>
      <c r="I3018" s="4">
        <v>37231</v>
      </c>
      <c r="J3018" s="4" t="s">
        <v>60</v>
      </c>
      <c r="K3018" s="4">
        <v>45840</v>
      </c>
      <c r="L3018" s="4"/>
      <c r="M3018" s="4">
        <v>45841</v>
      </c>
      <c r="N3018" s="4"/>
      <c r="O3018" s="4" t="s">
        <v>60</v>
      </c>
      <c r="P3018" s="4" t="s">
        <v>60</v>
      </c>
      <c r="Q3018" s="4" t="s">
        <v>60</v>
      </c>
      <c r="R3018" s="4" t="s">
        <v>60</v>
      </c>
      <c r="S3018" s="4" t="s">
        <v>60</v>
      </c>
      <c r="T3018" s="4">
        <v>45842</v>
      </c>
      <c r="U3018" s="4"/>
      <c r="V3018" s="4"/>
      <c r="W3018" s="4">
        <v>45843</v>
      </c>
      <c r="X3018" s="4"/>
      <c r="Y3018" s="4" t="s">
        <v>60</v>
      </c>
      <c r="Z3018" s="4">
        <v>45845</v>
      </c>
      <c r="AA3018" s="4"/>
      <c r="AB3018" s="4" t="s">
        <v>60</v>
      </c>
      <c r="AC3018" s="4">
        <v>45846</v>
      </c>
      <c r="AD3018" s="4">
        <v>45847</v>
      </c>
      <c r="AE3018" s="4">
        <v>45849</v>
      </c>
      <c r="AF3018" s="4"/>
      <c r="AG3018" s="30" t="s">
        <v>119</v>
      </c>
      <c r="AH3018" s="30" t="s">
        <v>268</v>
      </c>
      <c r="AI3018" s="30" t="s">
        <v>3931</v>
      </c>
      <c r="AJ3018" s="30" t="s">
        <v>194</v>
      </c>
      <c r="AK3018" s="30" t="s">
        <v>100</v>
      </c>
      <c r="AL3018" s="30" t="s">
        <v>269</v>
      </c>
      <c r="AM3018" s="30" t="s">
        <v>270</v>
      </c>
      <c r="AN3018" s="30">
        <v>109.37076999999999</v>
      </c>
      <c r="AO3018" s="30" t="s">
        <v>68</v>
      </c>
      <c r="AP3018" s="30"/>
      <c r="AQ3018" s="30"/>
      <c r="AR3018" s="30" t="s">
        <v>68</v>
      </c>
      <c r="AS3018" s="30"/>
      <c r="AT3018" s="30"/>
      <c r="AU3018" s="30" t="s">
        <v>3932</v>
      </c>
      <c r="AV3018" s="30" t="s">
        <v>3933</v>
      </c>
      <c r="AW3018" s="30">
        <v>239.18635</v>
      </c>
      <c r="AX3018" s="30" t="s">
        <v>700</v>
      </c>
      <c r="AY3018" s="30" t="s">
        <v>389</v>
      </c>
      <c r="AZ3018" s="3">
        <v>2989</v>
      </c>
      <c r="BA3018" s="30" t="s">
        <v>60</v>
      </c>
      <c r="BB3018" s="30">
        <v>2989</v>
      </c>
      <c r="BC3018" s="30" t="s">
        <v>60</v>
      </c>
      <c r="BD3018" s="30" t="s">
        <v>60</v>
      </c>
      <c r="BE3018" s="30" t="s">
        <v>60</v>
      </c>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v>7286</v>
      </c>
      <c r="B3019" s="30" t="s">
        <v>15148</v>
      </c>
      <c r="C3019" s="30" t="s">
        <v>15149</v>
      </c>
      <c r="D3019" s="30" t="s">
        <v>86</v>
      </c>
      <c r="E3019" s="30" t="s">
        <v>325</v>
      </c>
      <c r="F3019" s="30" t="s">
        <v>72</v>
      </c>
      <c r="G3019" s="30">
        <v>4763</v>
      </c>
      <c r="H3019" s="4">
        <v>45850</v>
      </c>
      <c r="I3019" s="4">
        <v>45819</v>
      </c>
      <c r="J3019" s="4">
        <v>45819</v>
      </c>
      <c r="K3019" s="4">
        <v>45851</v>
      </c>
      <c r="L3019" s="4"/>
      <c r="M3019" s="4" t="s">
        <v>60</v>
      </c>
      <c r="N3019" s="4"/>
      <c r="O3019" s="4" t="s">
        <v>60</v>
      </c>
      <c r="P3019" s="4" t="s">
        <v>60</v>
      </c>
      <c r="Q3019" s="4" t="s">
        <v>60</v>
      </c>
      <c r="R3019" s="4" t="s">
        <v>60</v>
      </c>
      <c r="S3019" s="4" t="s">
        <v>60</v>
      </c>
      <c r="T3019" s="4" t="s">
        <v>60</v>
      </c>
      <c r="U3019" s="4"/>
      <c r="V3019" s="4"/>
      <c r="W3019" s="4"/>
      <c r="X3019" s="4"/>
      <c r="Y3019" s="4" t="s">
        <v>60</v>
      </c>
      <c r="Z3019" s="4" t="s">
        <v>60</v>
      </c>
      <c r="AA3019" s="4"/>
      <c r="AB3019" s="4" t="s">
        <v>60</v>
      </c>
      <c r="AC3019" s="4" t="s">
        <v>60</v>
      </c>
      <c r="AD3019" s="4">
        <v>45856</v>
      </c>
      <c r="AE3019" s="4">
        <v>45858</v>
      </c>
      <c r="AF3019" s="4"/>
      <c r="AG3019" s="30" t="s">
        <v>119</v>
      </c>
      <c r="AH3019" s="30" t="s">
        <v>601</v>
      </c>
      <c r="AI3019" s="30" t="s">
        <v>15150</v>
      </c>
      <c r="AJ3019" s="30" t="s">
        <v>74</v>
      </c>
      <c r="AK3019" s="30" t="s">
        <v>65</v>
      </c>
      <c r="AL3019" s="30" t="s">
        <v>248</v>
      </c>
      <c r="AM3019" s="30" t="s">
        <v>249</v>
      </c>
      <c r="AN3019" s="30">
        <v>99.909260000000003</v>
      </c>
      <c r="AO3019" s="30" t="s">
        <v>68</v>
      </c>
      <c r="AP3019" s="30"/>
      <c r="AQ3019" s="30"/>
      <c r="AR3019" s="30" t="s">
        <v>68</v>
      </c>
      <c r="AS3019" s="30"/>
      <c r="AT3019" s="30"/>
      <c r="AU3019" s="30" t="s">
        <v>15151</v>
      </c>
      <c r="AV3019" s="30" t="s">
        <v>15152</v>
      </c>
      <c r="AW3019" s="30">
        <v>218.49180000000001</v>
      </c>
      <c r="AX3019" s="30" t="s">
        <v>211</v>
      </c>
      <c r="AY3019" s="30" t="s">
        <v>212</v>
      </c>
      <c r="AZ3019" s="3">
        <v>4763</v>
      </c>
      <c r="BA3019" s="30" t="s">
        <v>60</v>
      </c>
      <c r="BB3019" s="30">
        <v>4763</v>
      </c>
      <c r="BC3019" s="30" t="s">
        <v>60</v>
      </c>
      <c r="BD3019" s="30" t="s">
        <v>60</v>
      </c>
      <c r="BE3019" s="30" t="s">
        <v>60</v>
      </c>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v>7287</v>
      </c>
      <c r="B3020" s="30" t="s">
        <v>15153</v>
      </c>
      <c r="C3020" s="30" t="s">
        <v>15154</v>
      </c>
      <c r="D3020" s="30" t="s">
        <v>86</v>
      </c>
      <c r="E3020" s="30" t="s">
        <v>325</v>
      </c>
      <c r="F3020" s="30" t="s">
        <v>72</v>
      </c>
      <c r="G3020" s="30">
        <v>1235</v>
      </c>
      <c r="H3020" s="4">
        <v>45850</v>
      </c>
      <c r="I3020" s="4">
        <v>45819</v>
      </c>
      <c r="J3020" s="4">
        <v>45819</v>
      </c>
      <c r="K3020" s="4">
        <v>45851</v>
      </c>
      <c r="L3020" s="4"/>
      <c r="M3020" s="4" t="s">
        <v>60</v>
      </c>
      <c r="N3020" s="4"/>
      <c r="O3020" s="4" t="s">
        <v>60</v>
      </c>
      <c r="P3020" s="4" t="s">
        <v>60</v>
      </c>
      <c r="Q3020" s="4" t="s">
        <v>60</v>
      </c>
      <c r="R3020" s="4" t="s">
        <v>60</v>
      </c>
      <c r="S3020" s="4" t="s">
        <v>60</v>
      </c>
      <c r="T3020" s="4" t="s">
        <v>60</v>
      </c>
      <c r="U3020" s="4"/>
      <c r="V3020" s="4"/>
      <c r="W3020" s="4"/>
      <c r="X3020" s="4"/>
      <c r="Y3020" s="4" t="s">
        <v>60</v>
      </c>
      <c r="Z3020" s="4" t="s">
        <v>60</v>
      </c>
      <c r="AA3020" s="4"/>
      <c r="AB3020" s="4" t="s">
        <v>60</v>
      </c>
      <c r="AC3020" s="4" t="s">
        <v>60</v>
      </c>
      <c r="AD3020" s="4">
        <v>45856</v>
      </c>
      <c r="AE3020" s="4">
        <v>45858</v>
      </c>
      <c r="AF3020" s="4"/>
      <c r="AG3020" s="30" t="s">
        <v>119</v>
      </c>
      <c r="AH3020" s="30" t="s">
        <v>601</v>
      </c>
      <c r="AI3020" s="30" t="s">
        <v>15150</v>
      </c>
      <c r="AJ3020" s="30" t="s">
        <v>74</v>
      </c>
      <c r="AK3020" s="30" t="s">
        <v>65</v>
      </c>
      <c r="AL3020" s="30" t="s">
        <v>248</v>
      </c>
      <c r="AM3020" s="30" t="s">
        <v>249</v>
      </c>
      <c r="AN3020" s="30">
        <v>24.340710000000001</v>
      </c>
      <c r="AO3020" s="30" t="s">
        <v>68</v>
      </c>
      <c r="AP3020" s="30"/>
      <c r="AQ3020" s="30"/>
      <c r="AR3020" s="30" t="s">
        <v>68</v>
      </c>
      <c r="AS3020" s="30"/>
      <c r="AT3020" s="30"/>
      <c r="AU3020" s="30" t="s">
        <v>15151</v>
      </c>
      <c r="AV3020" s="30" t="s">
        <v>15152</v>
      </c>
      <c r="AW3020" s="30">
        <v>53.227269999999997</v>
      </c>
      <c r="AX3020" s="30" t="s">
        <v>211</v>
      </c>
      <c r="AY3020" s="30" t="s">
        <v>212</v>
      </c>
      <c r="AZ3020" s="3">
        <v>1235</v>
      </c>
      <c r="BA3020" s="30" t="s">
        <v>60</v>
      </c>
      <c r="BB3020" s="30">
        <v>1235</v>
      </c>
      <c r="BC3020" s="30" t="s">
        <v>60</v>
      </c>
      <c r="BD3020" s="30" t="s">
        <v>60</v>
      </c>
      <c r="BE3020" s="30" t="s">
        <v>60</v>
      </c>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v>8414</v>
      </c>
      <c r="B3021" s="30" t="s">
        <v>6345</v>
      </c>
      <c r="C3021" s="30" t="s">
        <v>6346</v>
      </c>
      <c r="D3021" s="30" t="s">
        <v>6347</v>
      </c>
      <c r="E3021" s="30" t="s">
        <v>6348</v>
      </c>
      <c r="F3021" s="30" t="s">
        <v>72</v>
      </c>
      <c r="G3021" s="30">
        <v>2381</v>
      </c>
      <c r="H3021" s="4">
        <v>45860</v>
      </c>
      <c r="I3021" s="4">
        <v>45814</v>
      </c>
      <c r="J3021" s="4">
        <v>45814</v>
      </c>
      <c r="K3021" s="4">
        <v>45861</v>
      </c>
      <c r="L3021" s="4">
        <v>45814.158067129632</v>
      </c>
      <c r="M3021" s="4" t="s">
        <v>60</v>
      </c>
      <c r="N3021" s="4"/>
      <c r="O3021" s="4" t="s">
        <v>60</v>
      </c>
      <c r="P3021" s="4" t="s">
        <v>60</v>
      </c>
      <c r="Q3021" s="4" t="s">
        <v>60</v>
      </c>
      <c r="R3021" s="4" t="s">
        <v>60</v>
      </c>
      <c r="S3021" s="4" t="s">
        <v>60</v>
      </c>
      <c r="T3021" s="4" t="s">
        <v>60</v>
      </c>
      <c r="U3021" s="4"/>
      <c r="V3021" s="4"/>
      <c r="W3021" s="4"/>
      <c r="X3021" s="4">
        <v>45819.230115740742</v>
      </c>
      <c r="Y3021" s="4" t="s">
        <v>219</v>
      </c>
      <c r="Z3021" s="4" t="s">
        <v>60</v>
      </c>
      <c r="AA3021" s="4"/>
      <c r="AB3021" s="4" t="s">
        <v>60</v>
      </c>
      <c r="AC3021" s="4" t="s">
        <v>60</v>
      </c>
      <c r="AD3021" s="4">
        <v>45866</v>
      </c>
      <c r="AE3021" s="4">
        <v>45868</v>
      </c>
      <c r="AF3021" s="4"/>
      <c r="AG3021" s="30" t="s">
        <v>265</v>
      </c>
      <c r="AH3021" s="30" t="s">
        <v>6349</v>
      </c>
      <c r="AI3021" s="30" t="s">
        <v>6350</v>
      </c>
      <c r="AJ3021" s="30" t="s">
        <v>74</v>
      </c>
      <c r="AK3021" s="30" t="s">
        <v>65</v>
      </c>
      <c r="AL3021" s="30" t="s">
        <v>6351</v>
      </c>
      <c r="AM3021" s="30" t="s">
        <v>6352</v>
      </c>
      <c r="AN3021" s="30">
        <v>55.581400000000002</v>
      </c>
      <c r="AO3021" s="30" t="s">
        <v>68</v>
      </c>
      <c r="AP3021" s="30"/>
      <c r="AQ3021" s="30"/>
      <c r="AR3021" s="30" t="s">
        <v>68</v>
      </c>
      <c r="AS3021" s="30"/>
      <c r="AT3021" s="30"/>
      <c r="AU3021" s="30" t="s">
        <v>6353</v>
      </c>
      <c r="AV3021" s="30" t="s">
        <v>6354</v>
      </c>
      <c r="AW3021" s="30">
        <v>125.09439999999999</v>
      </c>
      <c r="AX3021" s="30" t="s">
        <v>9844</v>
      </c>
      <c r="AY3021" s="30" t="s">
        <v>9845</v>
      </c>
      <c r="AZ3021" s="3">
        <v>2363</v>
      </c>
      <c r="BA3021" s="30" t="s">
        <v>213</v>
      </c>
      <c r="BB3021" s="30">
        <v>2381</v>
      </c>
      <c r="BC3021" s="30" t="s">
        <v>60</v>
      </c>
      <c r="BD3021" s="30" t="s">
        <v>60</v>
      </c>
      <c r="BE3021" s="30" t="s">
        <v>6355</v>
      </c>
      <c r="BF3021" s="32" t="str">
        <f>IFERROR(VLOOKUP(Data_Power_app[[#This Row],[PRO ODER]],'Result'!H:J,3,0),"")</f>
        <v>LAMINATION 3</v>
      </c>
      <c r="BG3021" s="13" t="str">
        <f>IFERROR(VLOOKUP(Data_Power_app[[#This Row],[PRO ODER]]&amp;"LAM",'Real Time'!A:E,4,0),"")</f>
        <v>ML-07</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2" spans="1:60" x14ac:dyDescent="0.25">
      <c r="A3022" s="28">
        <v>8415</v>
      </c>
      <c r="B3022" s="30" t="s">
        <v>6356</v>
      </c>
      <c r="C3022" s="30" t="s">
        <v>6357</v>
      </c>
      <c r="D3022" s="30" t="s">
        <v>6347</v>
      </c>
      <c r="E3022" s="30" t="s">
        <v>6348</v>
      </c>
      <c r="F3022" s="30" t="s">
        <v>72</v>
      </c>
      <c r="G3022" s="30">
        <v>1619</v>
      </c>
      <c r="H3022" s="4">
        <v>45860</v>
      </c>
      <c r="I3022" s="4">
        <v>45814</v>
      </c>
      <c r="J3022" s="4">
        <v>45814</v>
      </c>
      <c r="K3022" s="4">
        <v>45861</v>
      </c>
      <c r="L3022" s="4">
        <v>45814.135509259257</v>
      </c>
      <c r="M3022" s="4" t="s">
        <v>60</v>
      </c>
      <c r="N3022" s="4"/>
      <c r="O3022" s="4" t="s">
        <v>60</v>
      </c>
      <c r="P3022" s="4" t="s">
        <v>60</v>
      </c>
      <c r="Q3022" s="4" t="s">
        <v>60</v>
      </c>
      <c r="R3022" s="4" t="s">
        <v>60</v>
      </c>
      <c r="S3022" s="4" t="s">
        <v>60</v>
      </c>
      <c r="T3022" s="4" t="s">
        <v>60</v>
      </c>
      <c r="U3022" s="4"/>
      <c r="V3022" s="4"/>
      <c r="W3022" s="4"/>
      <c r="X3022" s="4">
        <v>45818.35297453704</v>
      </c>
      <c r="Y3022" s="4" t="s">
        <v>125</v>
      </c>
      <c r="Z3022" s="4" t="s">
        <v>60</v>
      </c>
      <c r="AA3022" s="4"/>
      <c r="AB3022" s="4" t="s">
        <v>60</v>
      </c>
      <c r="AC3022" s="4" t="s">
        <v>60</v>
      </c>
      <c r="AD3022" s="4">
        <v>45866</v>
      </c>
      <c r="AE3022" s="4">
        <v>45868</v>
      </c>
      <c r="AF3022" s="4"/>
      <c r="AG3022" s="30" t="s">
        <v>265</v>
      </c>
      <c r="AH3022" s="30" t="s">
        <v>6358</v>
      </c>
      <c r="AI3022" s="30" t="s">
        <v>6359</v>
      </c>
      <c r="AJ3022" s="30" t="s">
        <v>74</v>
      </c>
      <c r="AK3022" s="30" t="s">
        <v>100</v>
      </c>
      <c r="AL3022" s="30" t="s">
        <v>6351</v>
      </c>
      <c r="AM3022" s="30" t="s">
        <v>6352</v>
      </c>
      <c r="AN3022" s="30">
        <v>45.263680000000001</v>
      </c>
      <c r="AO3022" s="30" t="s">
        <v>68</v>
      </c>
      <c r="AP3022" s="30"/>
      <c r="AQ3022" s="30"/>
      <c r="AR3022" s="30" t="s">
        <v>68</v>
      </c>
      <c r="AS3022" s="30"/>
      <c r="AT3022" s="30"/>
      <c r="AU3022" s="30" t="s">
        <v>6360</v>
      </c>
      <c r="AV3022" s="30" t="s">
        <v>6361</v>
      </c>
      <c r="AW3022" s="30">
        <v>101.87233000000001</v>
      </c>
      <c r="AX3022" s="30" t="s">
        <v>6362</v>
      </c>
      <c r="AY3022" s="30" t="s">
        <v>6363</v>
      </c>
      <c r="AZ3022" s="3">
        <v>1080</v>
      </c>
      <c r="BA3022" s="30" t="s">
        <v>213</v>
      </c>
      <c r="BB3022" s="30">
        <v>1619</v>
      </c>
      <c r="BC3022" s="30" t="s">
        <v>60</v>
      </c>
      <c r="BD3022" s="30" t="s">
        <v>60</v>
      </c>
      <c r="BE3022" s="30" t="s">
        <v>6355</v>
      </c>
      <c r="BF3022" s="32" t="str">
        <f>IFERROR(VLOOKUP(Data_Power_app[[#This Row],[PRO ODER]],'Result'!H:J,3,0),"")</f>
        <v>LAMINATION 3</v>
      </c>
      <c r="BG3022" s="13" t="str">
        <f>IFERROR(VLOOKUP(Data_Power_app[[#This Row],[PRO ODER]]&amp;"LAM",'Real Time'!A:E,4,0),"")</f>
        <v>ML-07</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3" spans="1:60" x14ac:dyDescent="0.25">
      <c r="A3023" s="28">
        <v>8416</v>
      </c>
      <c r="B3023" s="30" t="s">
        <v>6364</v>
      </c>
      <c r="C3023" s="30" t="s">
        <v>6365</v>
      </c>
      <c r="D3023" s="30" t="s">
        <v>6347</v>
      </c>
      <c r="E3023" s="30" t="s">
        <v>6348</v>
      </c>
      <c r="F3023" s="30" t="s">
        <v>72</v>
      </c>
      <c r="G3023" s="30">
        <v>151</v>
      </c>
      <c r="H3023" s="4">
        <v>45860</v>
      </c>
      <c r="I3023" s="4">
        <v>45814</v>
      </c>
      <c r="J3023" s="4">
        <v>45814</v>
      </c>
      <c r="K3023" s="4">
        <v>45861</v>
      </c>
      <c r="L3023" s="4">
        <v>45814.135555555556</v>
      </c>
      <c r="M3023" s="4" t="s">
        <v>60</v>
      </c>
      <c r="N3023" s="4"/>
      <c r="O3023" s="4" t="s">
        <v>60</v>
      </c>
      <c r="P3023" s="4" t="s">
        <v>60</v>
      </c>
      <c r="Q3023" s="4" t="s">
        <v>60</v>
      </c>
      <c r="R3023" s="4" t="s">
        <v>60</v>
      </c>
      <c r="S3023" s="4" t="s">
        <v>60</v>
      </c>
      <c r="T3023" s="4" t="s">
        <v>60</v>
      </c>
      <c r="U3023" s="4"/>
      <c r="V3023" s="4"/>
      <c r="W3023" s="4"/>
      <c r="X3023" s="4">
        <v>45818.235648148147</v>
      </c>
      <c r="Y3023" s="4" t="s">
        <v>125</v>
      </c>
      <c r="Z3023" s="4" t="s">
        <v>60</v>
      </c>
      <c r="AA3023" s="4">
        <v>45819.667708333334</v>
      </c>
      <c r="AB3023" s="4" t="s">
        <v>60</v>
      </c>
      <c r="AC3023" s="4" t="s">
        <v>60</v>
      </c>
      <c r="AD3023" s="4">
        <v>45866</v>
      </c>
      <c r="AE3023" s="4">
        <v>45868</v>
      </c>
      <c r="AF3023" s="4"/>
      <c r="AG3023" s="30" t="s">
        <v>62</v>
      </c>
      <c r="AH3023" s="30" t="s">
        <v>6358</v>
      </c>
      <c r="AI3023" s="30" t="s">
        <v>6359</v>
      </c>
      <c r="AJ3023" s="30" t="s">
        <v>74</v>
      </c>
      <c r="AK3023" s="30" t="s">
        <v>100</v>
      </c>
      <c r="AL3023" s="30" t="s">
        <v>6351</v>
      </c>
      <c r="AM3023" s="30" t="s">
        <v>6352</v>
      </c>
      <c r="AN3023" s="30">
        <v>4.0901500000000004</v>
      </c>
      <c r="AO3023" s="30" t="s">
        <v>68</v>
      </c>
      <c r="AP3023" s="30"/>
      <c r="AQ3023" s="30"/>
      <c r="AR3023" s="30" t="s">
        <v>68</v>
      </c>
      <c r="AS3023" s="30"/>
      <c r="AT3023" s="30"/>
      <c r="AU3023" s="30" t="s">
        <v>6360</v>
      </c>
      <c r="AV3023" s="30" t="s">
        <v>6361</v>
      </c>
      <c r="AW3023" s="30">
        <v>9.2056500000000003</v>
      </c>
      <c r="AX3023" s="30" t="s">
        <v>6362</v>
      </c>
      <c r="AY3023" s="30" t="s">
        <v>6363</v>
      </c>
      <c r="AZ3023" s="3">
        <v>78</v>
      </c>
      <c r="BA3023" s="30" t="s">
        <v>213</v>
      </c>
      <c r="BB3023" s="30">
        <v>151</v>
      </c>
      <c r="BC3023" s="30" t="s">
        <v>60</v>
      </c>
      <c r="BD3023" s="30" t="s">
        <v>60</v>
      </c>
      <c r="BE3023" s="30" t="s">
        <v>6355</v>
      </c>
      <c r="BF3023" s="32" t="str">
        <f>IFERROR(VLOOKUP(Data_Power_app[[#This Row],[PRO ODER]],'Result'!H:J,3,0),"")</f>
        <v>LAMINATION 3</v>
      </c>
      <c r="BG3023" s="13" t="str">
        <f>IFERROR(VLOOKUP(Data_Power_app[[#This Row],[PRO ODER]]&amp;"LAM",'Real Time'!A:E,4,0),"")</f>
        <v>ML-07</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4" spans="1:60" x14ac:dyDescent="0.25">
      <c r="A3024" s="28">
        <v>8417</v>
      </c>
      <c r="B3024" s="30" t="s">
        <v>6366</v>
      </c>
      <c r="C3024" s="30" t="s">
        <v>6367</v>
      </c>
      <c r="D3024" s="30" t="s">
        <v>6347</v>
      </c>
      <c r="E3024" s="30" t="s">
        <v>6348</v>
      </c>
      <c r="F3024" s="30" t="s">
        <v>72</v>
      </c>
      <c r="G3024" s="30">
        <v>1049</v>
      </c>
      <c r="H3024" s="4">
        <v>45860</v>
      </c>
      <c r="I3024" s="4">
        <v>45814</v>
      </c>
      <c r="J3024" s="4">
        <v>45814</v>
      </c>
      <c r="K3024" s="4">
        <v>45861</v>
      </c>
      <c r="L3024" s="4">
        <v>45814.135578703703</v>
      </c>
      <c r="M3024" s="4" t="s">
        <v>60</v>
      </c>
      <c r="N3024" s="4"/>
      <c r="O3024" s="4" t="s">
        <v>60</v>
      </c>
      <c r="P3024" s="4" t="s">
        <v>60</v>
      </c>
      <c r="Q3024" s="4" t="s">
        <v>60</v>
      </c>
      <c r="R3024" s="4" t="s">
        <v>60</v>
      </c>
      <c r="S3024" s="4" t="s">
        <v>60</v>
      </c>
      <c r="T3024" s="4" t="s">
        <v>60</v>
      </c>
      <c r="U3024" s="4"/>
      <c r="V3024" s="4"/>
      <c r="W3024" s="4"/>
      <c r="X3024" s="4">
        <v>45818.235717592594</v>
      </c>
      <c r="Y3024" s="4" t="s">
        <v>125</v>
      </c>
      <c r="Z3024" s="4" t="s">
        <v>60</v>
      </c>
      <c r="AA3024" s="4"/>
      <c r="AB3024" s="4" t="s">
        <v>60</v>
      </c>
      <c r="AC3024" s="4" t="s">
        <v>60</v>
      </c>
      <c r="AD3024" s="4">
        <v>45866</v>
      </c>
      <c r="AE3024" s="4">
        <v>45868</v>
      </c>
      <c r="AF3024" s="4"/>
      <c r="AG3024" s="30" t="s">
        <v>265</v>
      </c>
      <c r="AH3024" s="30" t="s">
        <v>6358</v>
      </c>
      <c r="AI3024" s="30" t="s">
        <v>6359</v>
      </c>
      <c r="AJ3024" s="30" t="s">
        <v>74</v>
      </c>
      <c r="AK3024" s="30" t="s">
        <v>100</v>
      </c>
      <c r="AL3024" s="30" t="s">
        <v>6351</v>
      </c>
      <c r="AM3024" s="30" t="s">
        <v>6352</v>
      </c>
      <c r="AN3024" s="30">
        <v>30.065159999999999</v>
      </c>
      <c r="AO3024" s="30" t="s">
        <v>68</v>
      </c>
      <c r="AP3024" s="30"/>
      <c r="AQ3024" s="30"/>
      <c r="AR3024" s="30" t="s">
        <v>68</v>
      </c>
      <c r="AS3024" s="30"/>
      <c r="AT3024" s="30"/>
      <c r="AU3024" s="30" t="s">
        <v>6360</v>
      </c>
      <c r="AV3024" s="30" t="s">
        <v>6361</v>
      </c>
      <c r="AW3024" s="30">
        <v>67.667180000000002</v>
      </c>
      <c r="AX3024" s="30" t="s">
        <v>6362</v>
      </c>
      <c r="AY3024" s="30" t="s">
        <v>6363</v>
      </c>
      <c r="AZ3024" s="3">
        <v>780</v>
      </c>
      <c r="BA3024" s="30" t="s">
        <v>213</v>
      </c>
      <c r="BB3024" s="30">
        <v>1049</v>
      </c>
      <c r="BC3024" s="30" t="s">
        <v>60</v>
      </c>
      <c r="BD3024" s="30" t="s">
        <v>60</v>
      </c>
      <c r="BE3024" s="30" t="s">
        <v>6355</v>
      </c>
      <c r="BF3024" s="32" t="str">
        <f>IFERROR(VLOOKUP(Data_Power_app[[#This Row],[PRO ODER]],'Result'!H:J,3,0),"")</f>
        <v>LAMINATION 3</v>
      </c>
      <c r="BG3024" s="13" t="str">
        <f>IFERROR(VLOOKUP(Data_Power_app[[#This Row],[PRO ODER]]&amp;"LAM",'Real Time'!A:E,4,0),"")</f>
        <v>ML-07</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5" spans="1:60" x14ac:dyDescent="0.25">
      <c r="A3025" s="28">
        <v>8418</v>
      </c>
      <c r="B3025" s="30" t="s">
        <v>6368</v>
      </c>
      <c r="C3025" s="30" t="s">
        <v>6369</v>
      </c>
      <c r="D3025" s="30" t="s">
        <v>6347</v>
      </c>
      <c r="E3025" s="30" t="s">
        <v>6348</v>
      </c>
      <c r="F3025" s="30" t="s">
        <v>72</v>
      </c>
      <c r="G3025" s="30">
        <v>66</v>
      </c>
      <c r="H3025" s="4">
        <v>45860</v>
      </c>
      <c r="I3025" s="4">
        <v>45814</v>
      </c>
      <c r="J3025" s="4">
        <v>45814</v>
      </c>
      <c r="K3025" s="4">
        <v>45861</v>
      </c>
      <c r="L3025" s="4">
        <v>45814.13559027778</v>
      </c>
      <c r="M3025" s="4" t="s">
        <v>60</v>
      </c>
      <c r="N3025" s="4"/>
      <c r="O3025" s="4" t="s">
        <v>60</v>
      </c>
      <c r="P3025" s="4" t="s">
        <v>60</v>
      </c>
      <c r="Q3025" s="4" t="s">
        <v>60</v>
      </c>
      <c r="R3025" s="4" t="s">
        <v>60</v>
      </c>
      <c r="S3025" s="4" t="s">
        <v>60</v>
      </c>
      <c r="T3025" s="4" t="s">
        <v>60</v>
      </c>
      <c r="U3025" s="4"/>
      <c r="V3025" s="4"/>
      <c r="W3025" s="4"/>
      <c r="X3025" s="4"/>
      <c r="Y3025" s="4" t="s">
        <v>60</v>
      </c>
      <c r="Z3025" s="4" t="s">
        <v>60</v>
      </c>
      <c r="AA3025" s="4"/>
      <c r="AB3025" s="4" t="s">
        <v>60</v>
      </c>
      <c r="AC3025" s="4" t="s">
        <v>60</v>
      </c>
      <c r="AD3025" s="4">
        <v>45866</v>
      </c>
      <c r="AE3025" s="4">
        <v>45868</v>
      </c>
      <c r="AF3025" s="4"/>
      <c r="AG3025" s="30" t="s">
        <v>151</v>
      </c>
      <c r="AH3025" s="30" t="s">
        <v>6358</v>
      </c>
      <c r="AI3025" s="30" t="s">
        <v>6359</v>
      </c>
      <c r="AJ3025" s="30" t="s">
        <v>74</v>
      </c>
      <c r="AK3025" s="30" t="s">
        <v>100</v>
      </c>
      <c r="AL3025" s="30" t="s">
        <v>6351</v>
      </c>
      <c r="AM3025" s="30" t="s">
        <v>6352</v>
      </c>
      <c r="AN3025" s="30">
        <v>1.7323200000000001</v>
      </c>
      <c r="AO3025" s="30" t="s">
        <v>68</v>
      </c>
      <c r="AP3025" s="30"/>
      <c r="AQ3025" s="30"/>
      <c r="AR3025" s="30" t="s">
        <v>68</v>
      </c>
      <c r="AS3025" s="30"/>
      <c r="AT3025" s="30"/>
      <c r="AU3025" s="30" t="s">
        <v>6360</v>
      </c>
      <c r="AV3025" s="30" t="s">
        <v>6361</v>
      </c>
      <c r="AW3025" s="30">
        <v>3.8987599999999998</v>
      </c>
      <c r="AX3025" s="30" t="s">
        <v>9844</v>
      </c>
      <c r="AY3025" s="30" t="s">
        <v>9845</v>
      </c>
      <c r="AZ3025" s="3">
        <v>42</v>
      </c>
      <c r="BA3025" s="30" t="s">
        <v>213</v>
      </c>
      <c r="BB3025" s="30">
        <v>66</v>
      </c>
      <c r="BC3025" s="30" t="s">
        <v>60</v>
      </c>
      <c r="BD3025" s="30" t="s">
        <v>60</v>
      </c>
      <c r="BE3025" s="30" t="s">
        <v>6355</v>
      </c>
      <c r="BF3025" s="32" t="str">
        <f>IFERROR(VLOOKUP(Data_Power_app[[#This Row],[PRO ODER]],'Result'!H:J,3,0),"")</f>
        <v>LAMINATION 3</v>
      </c>
      <c r="BG3025" s="13" t="str">
        <f>IFERROR(VLOOKUP(Data_Power_app[[#This Row],[PRO ODER]]&amp;"LAM",'Real Time'!A:E,4,0),"")</f>
        <v>ML-07</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6" spans="1:60" x14ac:dyDescent="0.25">
      <c r="A3026" s="28">
        <v>8419</v>
      </c>
      <c r="B3026" s="30" t="s">
        <v>6370</v>
      </c>
      <c r="C3026" s="30" t="s">
        <v>6371</v>
      </c>
      <c r="D3026" s="30" t="s">
        <v>6347</v>
      </c>
      <c r="E3026" s="30" t="s">
        <v>6348</v>
      </c>
      <c r="F3026" s="30" t="s">
        <v>72</v>
      </c>
      <c r="G3026" s="30">
        <v>127</v>
      </c>
      <c r="H3026" s="4">
        <v>45860</v>
      </c>
      <c r="I3026" s="4">
        <v>45814</v>
      </c>
      <c r="J3026" s="4">
        <v>45814</v>
      </c>
      <c r="K3026" s="4">
        <v>45861</v>
      </c>
      <c r="L3026" s="4">
        <v>45814.135462962964</v>
      </c>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t="s">
        <v>60</v>
      </c>
      <c r="AC3026" s="4" t="s">
        <v>60</v>
      </c>
      <c r="AD3026" s="4">
        <v>45866</v>
      </c>
      <c r="AE3026" s="4">
        <v>45868</v>
      </c>
      <c r="AF3026" s="4"/>
      <c r="AG3026" s="30" t="s">
        <v>151</v>
      </c>
      <c r="AH3026" s="30" t="s">
        <v>6358</v>
      </c>
      <c r="AI3026" s="30" t="s">
        <v>6359</v>
      </c>
      <c r="AJ3026" s="30" t="s">
        <v>74</v>
      </c>
      <c r="AK3026" s="30" t="s">
        <v>100</v>
      </c>
      <c r="AL3026" s="30" t="s">
        <v>6351</v>
      </c>
      <c r="AM3026" s="30" t="s">
        <v>6352</v>
      </c>
      <c r="AN3026" s="30">
        <v>3.3174600000000001</v>
      </c>
      <c r="AO3026" s="30" t="s">
        <v>68</v>
      </c>
      <c r="AP3026" s="30"/>
      <c r="AQ3026" s="30"/>
      <c r="AR3026" s="30" t="s">
        <v>68</v>
      </c>
      <c r="AS3026" s="30"/>
      <c r="AT3026" s="30"/>
      <c r="AU3026" s="30" t="s">
        <v>6360</v>
      </c>
      <c r="AV3026" s="30" t="s">
        <v>6361</v>
      </c>
      <c r="AW3026" s="30">
        <v>7.4663199999999996</v>
      </c>
      <c r="AX3026" s="30" t="s">
        <v>9844</v>
      </c>
      <c r="AY3026" s="30" t="s">
        <v>9845</v>
      </c>
      <c r="AZ3026" s="3">
        <v>85</v>
      </c>
      <c r="BA3026" s="30" t="s">
        <v>213</v>
      </c>
      <c r="BB3026" s="30">
        <v>127</v>
      </c>
      <c r="BC3026" s="30" t="s">
        <v>60</v>
      </c>
      <c r="BD3026" s="30" t="s">
        <v>60</v>
      </c>
      <c r="BE3026" s="30" t="s">
        <v>6355</v>
      </c>
      <c r="BF3026" s="32" t="str">
        <f>IFERROR(VLOOKUP(Data_Power_app[[#This Row],[PRO ODER]],'Result'!H:J,3,0),"")</f>
        <v>LAMINATION 3</v>
      </c>
      <c r="BG3026" s="13" t="str">
        <f>IFERROR(VLOOKUP(Data_Power_app[[#This Row],[PRO ODER]]&amp;"LAM",'Real Time'!A:E,4,0),"")</f>
        <v>ML-07</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7" spans="1:60" x14ac:dyDescent="0.25">
      <c r="A3027" s="28">
        <v>8422</v>
      </c>
      <c r="B3027" s="30" t="s">
        <v>8028</v>
      </c>
      <c r="C3027" s="30" t="s">
        <v>7613</v>
      </c>
      <c r="D3027" s="30" t="s">
        <v>6347</v>
      </c>
      <c r="E3027" s="30" t="s">
        <v>6348</v>
      </c>
      <c r="F3027" s="30" t="s">
        <v>72</v>
      </c>
      <c r="G3027" s="30">
        <v>187</v>
      </c>
      <c r="H3027" s="4">
        <v>45860</v>
      </c>
      <c r="I3027" s="4">
        <v>45815</v>
      </c>
      <c r="J3027" s="4">
        <v>45815</v>
      </c>
      <c r="K3027" s="4">
        <v>45861</v>
      </c>
      <c r="L3027" s="4">
        <v>45815.192789351851</v>
      </c>
      <c r="M3027" s="4" t="s">
        <v>60</v>
      </c>
      <c r="N3027" s="4"/>
      <c r="O3027" s="4" t="s">
        <v>60</v>
      </c>
      <c r="P3027" s="4" t="s">
        <v>60</v>
      </c>
      <c r="Q3027" s="4" t="s">
        <v>60</v>
      </c>
      <c r="R3027" s="4" t="s">
        <v>60</v>
      </c>
      <c r="S3027" s="4" t="s">
        <v>60</v>
      </c>
      <c r="T3027" s="4" t="s">
        <v>60</v>
      </c>
      <c r="U3027" s="4"/>
      <c r="V3027" s="4"/>
      <c r="W3027" s="4"/>
      <c r="X3027" s="4"/>
      <c r="Y3027" s="4" t="s">
        <v>60</v>
      </c>
      <c r="Z3027" s="4" t="s">
        <v>60</v>
      </c>
      <c r="AA3027" s="4"/>
      <c r="AB3027" s="4" t="s">
        <v>60</v>
      </c>
      <c r="AC3027" s="4" t="s">
        <v>60</v>
      </c>
      <c r="AD3027" s="4">
        <v>45866</v>
      </c>
      <c r="AE3027" s="4">
        <v>45868</v>
      </c>
      <c r="AF3027" s="4"/>
      <c r="AG3027" s="30" t="s">
        <v>151</v>
      </c>
      <c r="AH3027" s="30" t="s">
        <v>6358</v>
      </c>
      <c r="AI3027" s="30" t="s">
        <v>8024</v>
      </c>
      <c r="AJ3027" s="30" t="s">
        <v>74</v>
      </c>
      <c r="AK3027" s="30" t="s">
        <v>100</v>
      </c>
      <c r="AL3027" s="30" t="s">
        <v>6351</v>
      </c>
      <c r="AM3027" s="30" t="s">
        <v>6352</v>
      </c>
      <c r="AN3027" s="30">
        <v>4.9984400000000004</v>
      </c>
      <c r="AO3027" s="30" t="s">
        <v>68</v>
      </c>
      <c r="AP3027" s="30"/>
      <c r="AQ3027" s="30"/>
      <c r="AR3027" s="30" t="s">
        <v>68</v>
      </c>
      <c r="AS3027" s="30"/>
      <c r="AT3027" s="30"/>
      <c r="AU3027" s="30" t="s">
        <v>8025</v>
      </c>
      <c r="AV3027" s="30" t="s">
        <v>8026</v>
      </c>
      <c r="AW3027" s="30">
        <v>11.24938</v>
      </c>
      <c r="AX3027" s="30" t="s">
        <v>6362</v>
      </c>
      <c r="AY3027" s="30" t="s">
        <v>6363</v>
      </c>
      <c r="AZ3027" s="3">
        <v>96</v>
      </c>
      <c r="BA3027" s="30" t="s">
        <v>213</v>
      </c>
      <c r="BB3027" s="30">
        <v>187</v>
      </c>
      <c r="BC3027" s="30" t="s">
        <v>60</v>
      </c>
      <c r="BD3027" s="30" t="s">
        <v>60</v>
      </c>
      <c r="BE3027" s="30" t="s">
        <v>6355</v>
      </c>
      <c r="BF3027" s="32" t="str">
        <f>IFERROR(VLOOKUP(Data_Power_app[[#This Row],[PRO ODER]],'Result'!H:J,3,0),"")</f>
        <v>LAMINATION 7</v>
      </c>
      <c r="BG3027" s="13" t="str">
        <f>IFERROR(VLOOKUP(Data_Power_app[[#This Row],[PRO ODER]]&amp;"LAM",'Real Time'!A:E,4,0),"")</f>
        <v>ML-07</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8" spans="1:60" x14ac:dyDescent="0.25">
      <c r="A3028" s="28">
        <v>8423</v>
      </c>
      <c r="B3028" s="30" t="s">
        <v>8029</v>
      </c>
      <c r="C3028" s="30" t="s">
        <v>7614</v>
      </c>
      <c r="D3028" s="30" t="s">
        <v>6347</v>
      </c>
      <c r="E3028" s="30" t="s">
        <v>6348</v>
      </c>
      <c r="F3028" s="30" t="s">
        <v>72</v>
      </c>
      <c r="G3028" s="30">
        <v>1145</v>
      </c>
      <c r="H3028" s="4">
        <v>45860</v>
      </c>
      <c r="I3028" s="4">
        <v>45815</v>
      </c>
      <c r="J3028" s="4">
        <v>45815</v>
      </c>
      <c r="K3028" s="4">
        <v>45861</v>
      </c>
      <c r="L3028" s="4">
        <v>45817.30972222222</v>
      </c>
      <c r="M3028" s="4" t="s">
        <v>60</v>
      </c>
      <c r="N3028" s="4"/>
      <c r="O3028" s="4" t="s">
        <v>60</v>
      </c>
      <c r="P3028" s="4" t="s">
        <v>60</v>
      </c>
      <c r="Q3028" s="4" t="s">
        <v>60</v>
      </c>
      <c r="R3028" s="4" t="s">
        <v>60</v>
      </c>
      <c r="S3028" s="4" t="s">
        <v>60</v>
      </c>
      <c r="T3028" s="4" t="s">
        <v>60</v>
      </c>
      <c r="U3028" s="4"/>
      <c r="V3028" s="4"/>
      <c r="W3028" s="4"/>
      <c r="X3028" s="4"/>
      <c r="Y3028" s="4" t="s">
        <v>60</v>
      </c>
      <c r="Z3028" s="4" t="s">
        <v>60</v>
      </c>
      <c r="AA3028" s="4"/>
      <c r="AB3028" s="4" t="s">
        <v>60</v>
      </c>
      <c r="AC3028" s="4" t="s">
        <v>60</v>
      </c>
      <c r="AD3028" s="4">
        <v>45866</v>
      </c>
      <c r="AE3028" s="4">
        <v>45868</v>
      </c>
      <c r="AF3028" s="4"/>
      <c r="AG3028" s="30" t="s">
        <v>151</v>
      </c>
      <c r="AH3028" s="30" t="s">
        <v>6358</v>
      </c>
      <c r="AI3028" s="30" t="s">
        <v>8024</v>
      </c>
      <c r="AJ3028" s="30" t="s">
        <v>74</v>
      </c>
      <c r="AK3028" s="30" t="s">
        <v>100</v>
      </c>
      <c r="AL3028" s="30" t="s">
        <v>6351</v>
      </c>
      <c r="AM3028" s="30" t="s">
        <v>6352</v>
      </c>
      <c r="AN3028" s="30">
        <v>29.677</v>
      </c>
      <c r="AO3028" s="30" t="s">
        <v>68</v>
      </c>
      <c r="AP3028" s="30"/>
      <c r="AQ3028" s="30"/>
      <c r="AR3028" s="30" t="s">
        <v>68</v>
      </c>
      <c r="AS3028" s="30"/>
      <c r="AT3028" s="30"/>
      <c r="AU3028" s="30" t="s">
        <v>8025</v>
      </c>
      <c r="AV3028" s="30" t="s">
        <v>8026</v>
      </c>
      <c r="AW3028" s="30">
        <v>66.790499999999994</v>
      </c>
      <c r="AX3028" s="30" t="s">
        <v>9844</v>
      </c>
      <c r="AY3028" s="30" t="s">
        <v>9845</v>
      </c>
      <c r="AZ3028" s="3">
        <v>785</v>
      </c>
      <c r="BA3028" s="30" t="s">
        <v>213</v>
      </c>
      <c r="BB3028" s="30">
        <v>1145</v>
      </c>
      <c r="BC3028" s="30" t="s">
        <v>60</v>
      </c>
      <c r="BD3028" s="30" t="s">
        <v>60</v>
      </c>
      <c r="BE3028" s="30" t="s">
        <v>6355</v>
      </c>
      <c r="BF3028" s="32" t="str">
        <f>IFERROR(VLOOKUP(Data_Power_app[[#This Row],[PRO ODER]],'Result'!H:J,3,0),"")</f>
        <v>LAMINATION 7</v>
      </c>
      <c r="BG3028" s="13" t="str">
        <f>IFERROR(VLOOKUP(Data_Power_app[[#This Row],[PRO ODER]]&amp;"LAM",'Real Time'!A:E,4,0),"")</f>
        <v>ML-07</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9" spans="1:60" x14ac:dyDescent="0.25">
      <c r="A3029" s="28">
        <v>8424</v>
      </c>
      <c r="B3029" s="30" t="s">
        <v>8030</v>
      </c>
      <c r="C3029" s="30" t="s">
        <v>7615</v>
      </c>
      <c r="D3029" s="30" t="s">
        <v>6347</v>
      </c>
      <c r="E3029" s="30" t="s">
        <v>6348</v>
      </c>
      <c r="F3029" s="30" t="s">
        <v>72</v>
      </c>
      <c r="G3029" s="30">
        <v>1037</v>
      </c>
      <c r="H3029" s="4">
        <v>45860</v>
      </c>
      <c r="I3029" s="4">
        <v>45815</v>
      </c>
      <c r="J3029" s="4">
        <v>45815</v>
      </c>
      <c r="K3029" s="4">
        <v>45861</v>
      </c>
      <c r="L3029" s="4">
        <v>45817.309282407405</v>
      </c>
      <c r="M3029" s="4" t="s">
        <v>60</v>
      </c>
      <c r="N3029" s="4"/>
      <c r="O3029" s="4" t="s">
        <v>60</v>
      </c>
      <c r="P3029" s="4" t="s">
        <v>60</v>
      </c>
      <c r="Q3029" s="4" t="s">
        <v>60</v>
      </c>
      <c r="R3029" s="4" t="s">
        <v>60</v>
      </c>
      <c r="S3029" s="4" t="s">
        <v>60</v>
      </c>
      <c r="T3029" s="4" t="s">
        <v>60</v>
      </c>
      <c r="U3029" s="4"/>
      <c r="V3029" s="4"/>
      <c r="W3029" s="4"/>
      <c r="X3029" s="4"/>
      <c r="Y3029" s="4" t="s">
        <v>60</v>
      </c>
      <c r="Z3029" s="4" t="s">
        <v>60</v>
      </c>
      <c r="AA3029" s="4"/>
      <c r="AB3029" s="4" t="s">
        <v>60</v>
      </c>
      <c r="AC3029" s="4" t="s">
        <v>60</v>
      </c>
      <c r="AD3029" s="4">
        <v>45866</v>
      </c>
      <c r="AE3029" s="4">
        <v>45868</v>
      </c>
      <c r="AF3029" s="4"/>
      <c r="AG3029" s="30" t="s">
        <v>151</v>
      </c>
      <c r="AH3029" s="30" t="s">
        <v>6358</v>
      </c>
      <c r="AI3029" s="30" t="s">
        <v>8024</v>
      </c>
      <c r="AJ3029" s="30" t="s">
        <v>74</v>
      </c>
      <c r="AK3029" s="30" t="s">
        <v>100</v>
      </c>
      <c r="AL3029" s="30" t="s">
        <v>6351</v>
      </c>
      <c r="AM3029" s="30" t="s">
        <v>6352</v>
      </c>
      <c r="AN3029" s="30">
        <v>27.09301</v>
      </c>
      <c r="AO3029" s="30" t="s">
        <v>68</v>
      </c>
      <c r="AP3029" s="30"/>
      <c r="AQ3029" s="30"/>
      <c r="AR3029" s="30" t="s">
        <v>68</v>
      </c>
      <c r="AS3029" s="30"/>
      <c r="AT3029" s="30"/>
      <c r="AU3029" s="30" t="s">
        <v>8025</v>
      </c>
      <c r="AV3029" s="30" t="s">
        <v>8026</v>
      </c>
      <c r="AW3029" s="30">
        <v>60.975050000000003</v>
      </c>
      <c r="AX3029" s="30" t="s">
        <v>9844</v>
      </c>
      <c r="AY3029" s="30" t="s">
        <v>9845</v>
      </c>
      <c r="AZ3029" s="3">
        <v>665</v>
      </c>
      <c r="BA3029" s="30" t="s">
        <v>213</v>
      </c>
      <c r="BB3029" s="30">
        <v>1037</v>
      </c>
      <c r="BC3029" s="30" t="s">
        <v>60</v>
      </c>
      <c r="BD3029" s="30" t="s">
        <v>60</v>
      </c>
      <c r="BE3029" s="30" t="s">
        <v>6355</v>
      </c>
      <c r="BF3029" s="32" t="str">
        <f>IFERROR(VLOOKUP(Data_Power_app[[#This Row],[PRO ODER]],'Result'!H:J,3,0),"")</f>
        <v>LAMINATION 7</v>
      </c>
      <c r="BG3029" s="13" t="str">
        <f>IFERROR(VLOOKUP(Data_Power_app[[#This Row],[PRO ODER]]&amp;"LAM",'Real Time'!A:E,4,0),"")</f>
        <v>ML-07</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0" spans="1:60" x14ac:dyDescent="0.25">
      <c r="A3030" s="28">
        <v>8425</v>
      </c>
      <c r="B3030" s="30" t="s">
        <v>8031</v>
      </c>
      <c r="C3030" s="30" t="s">
        <v>7616</v>
      </c>
      <c r="D3030" s="30" t="s">
        <v>6347</v>
      </c>
      <c r="E3030" s="30" t="s">
        <v>6348</v>
      </c>
      <c r="F3030" s="30" t="s">
        <v>72</v>
      </c>
      <c r="G3030" s="30">
        <v>1229</v>
      </c>
      <c r="H3030" s="4">
        <v>45860</v>
      </c>
      <c r="I3030" s="4">
        <v>45815</v>
      </c>
      <c r="J3030" s="4">
        <v>45815</v>
      </c>
      <c r="K3030" s="4">
        <v>45861</v>
      </c>
      <c r="L3030" s="4">
        <v>45817.309317129628</v>
      </c>
      <c r="M3030" s="4" t="s">
        <v>60</v>
      </c>
      <c r="N3030" s="4"/>
      <c r="O3030" s="4" t="s">
        <v>60</v>
      </c>
      <c r="P3030" s="4" t="s">
        <v>60</v>
      </c>
      <c r="Q3030" s="4" t="s">
        <v>60</v>
      </c>
      <c r="R3030" s="4" t="s">
        <v>60</v>
      </c>
      <c r="S3030" s="4" t="s">
        <v>60</v>
      </c>
      <c r="T3030" s="4" t="s">
        <v>60</v>
      </c>
      <c r="U3030" s="4"/>
      <c r="V3030" s="4"/>
      <c r="W3030" s="4"/>
      <c r="X3030" s="4"/>
      <c r="Y3030" s="4" t="s">
        <v>60</v>
      </c>
      <c r="Z3030" s="4" t="s">
        <v>60</v>
      </c>
      <c r="AA3030" s="4"/>
      <c r="AB3030" s="4" t="s">
        <v>60</v>
      </c>
      <c r="AC3030" s="4" t="s">
        <v>60</v>
      </c>
      <c r="AD3030" s="4">
        <v>45866</v>
      </c>
      <c r="AE3030" s="4">
        <v>45868</v>
      </c>
      <c r="AF3030" s="4"/>
      <c r="AG3030" s="30" t="s">
        <v>151</v>
      </c>
      <c r="AH3030" s="30" t="s">
        <v>6358</v>
      </c>
      <c r="AI3030" s="30" t="s">
        <v>8024</v>
      </c>
      <c r="AJ3030" s="30" t="s">
        <v>74</v>
      </c>
      <c r="AK3030" s="30" t="s">
        <v>100</v>
      </c>
      <c r="AL3030" s="30" t="s">
        <v>6351</v>
      </c>
      <c r="AM3030" s="30" t="s">
        <v>6352</v>
      </c>
      <c r="AN3030" s="30">
        <v>34.781419999999997</v>
      </c>
      <c r="AO3030" s="30" t="s">
        <v>68</v>
      </c>
      <c r="AP3030" s="30"/>
      <c r="AQ3030" s="30"/>
      <c r="AR3030" s="30" t="s">
        <v>68</v>
      </c>
      <c r="AS3030" s="30"/>
      <c r="AT3030" s="30"/>
      <c r="AU3030" s="30" t="s">
        <v>8025</v>
      </c>
      <c r="AV3030" s="30" t="s">
        <v>8026</v>
      </c>
      <c r="AW3030" s="30">
        <v>78.280869999999993</v>
      </c>
      <c r="AX3030" s="30" t="s">
        <v>6362</v>
      </c>
      <c r="AY3030" s="30" t="s">
        <v>6363</v>
      </c>
      <c r="AZ3030" s="3">
        <v>876</v>
      </c>
      <c r="BA3030" s="30" t="s">
        <v>213</v>
      </c>
      <c r="BB3030" s="30">
        <v>1229</v>
      </c>
      <c r="BC3030" s="30" t="s">
        <v>60</v>
      </c>
      <c r="BD3030" s="30" t="s">
        <v>60</v>
      </c>
      <c r="BE3030" s="30" t="s">
        <v>6355</v>
      </c>
      <c r="BF3030" s="32" t="str">
        <f>IFERROR(VLOOKUP(Data_Power_app[[#This Row],[PRO ODER]],'Result'!H:J,3,0),"")</f>
        <v>LAMINATION 7</v>
      </c>
      <c r="BG3030" s="13" t="str">
        <f>IFERROR(VLOOKUP(Data_Power_app[[#This Row],[PRO ODER]]&amp;"LAM",'Real Time'!A:E,4,0),"")</f>
        <v>ML-07</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1" spans="1:60" x14ac:dyDescent="0.25">
      <c r="A3031" s="28">
        <v>8426</v>
      </c>
      <c r="B3031" s="30" t="s">
        <v>9846</v>
      </c>
      <c r="C3031" s="30" t="s">
        <v>9847</v>
      </c>
      <c r="D3031" s="30" t="s">
        <v>6347</v>
      </c>
      <c r="E3031" s="30" t="s">
        <v>6348</v>
      </c>
      <c r="F3031" s="30" t="s">
        <v>72</v>
      </c>
      <c r="G3031" s="30">
        <v>1145</v>
      </c>
      <c r="H3031" s="4">
        <v>45860</v>
      </c>
      <c r="I3031" s="4">
        <v>45817</v>
      </c>
      <c r="J3031" s="4">
        <v>45817</v>
      </c>
      <c r="K3031" s="4">
        <v>45861</v>
      </c>
      <c r="L3031" s="4">
        <v>45818.507175925923</v>
      </c>
      <c r="M3031" s="4" t="s">
        <v>60</v>
      </c>
      <c r="N3031" s="4"/>
      <c r="O3031" s="4" t="s">
        <v>60</v>
      </c>
      <c r="P3031" s="4" t="s">
        <v>60</v>
      </c>
      <c r="Q3031" s="4" t="s">
        <v>60</v>
      </c>
      <c r="R3031" s="4" t="s">
        <v>60</v>
      </c>
      <c r="S3031" s="4" t="s">
        <v>60</v>
      </c>
      <c r="T3031" s="4" t="s">
        <v>60</v>
      </c>
      <c r="U3031" s="4"/>
      <c r="V3031" s="4"/>
      <c r="W3031" s="4"/>
      <c r="X3031" s="4">
        <v>45818.991006944445</v>
      </c>
      <c r="Y3031" s="4" t="s">
        <v>73</v>
      </c>
      <c r="Z3031" s="4" t="s">
        <v>60</v>
      </c>
      <c r="AA3031" s="4"/>
      <c r="AB3031" s="4" t="s">
        <v>60</v>
      </c>
      <c r="AC3031" s="4" t="s">
        <v>60</v>
      </c>
      <c r="AD3031" s="4">
        <v>45866</v>
      </c>
      <c r="AE3031" s="4">
        <v>45868</v>
      </c>
      <c r="AF3031" s="4"/>
      <c r="AG3031" s="30" t="s">
        <v>265</v>
      </c>
      <c r="AH3031" s="30" t="s">
        <v>6349</v>
      </c>
      <c r="AI3031" s="30" t="s">
        <v>9841</v>
      </c>
      <c r="AJ3031" s="30" t="s">
        <v>74</v>
      </c>
      <c r="AK3031" s="30" t="s">
        <v>65</v>
      </c>
      <c r="AL3031" s="30" t="s">
        <v>6351</v>
      </c>
      <c r="AM3031" s="30" t="s">
        <v>6352</v>
      </c>
      <c r="AN3031" s="30">
        <v>26.73976</v>
      </c>
      <c r="AO3031" s="30" t="s">
        <v>68</v>
      </c>
      <c r="AP3031" s="30"/>
      <c r="AQ3031" s="30"/>
      <c r="AR3031" s="30" t="s">
        <v>68</v>
      </c>
      <c r="AS3031" s="30"/>
      <c r="AT3031" s="30"/>
      <c r="AU3031" s="30" t="s">
        <v>9842</v>
      </c>
      <c r="AV3031" s="30" t="s">
        <v>9843</v>
      </c>
      <c r="AW3031" s="30">
        <v>60.181890000000003</v>
      </c>
      <c r="AX3031" s="30" t="s">
        <v>9844</v>
      </c>
      <c r="AY3031" s="30" t="s">
        <v>9845</v>
      </c>
      <c r="AZ3031" s="3">
        <v>1145</v>
      </c>
      <c r="BA3031" s="30" t="s">
        <v>213</v>
      </c>
      <c r="BB3031" s="30">
        <v>1145</v>
      </c>
      <c r="BC3031" s="30" t="s">
        <v>60</v>
      </c>
      <c r="BD3031" s="30" t="s">
        <v>60</v>
      </c>
      <c r="BE3031" s="30" t="s">
        <v>6355</v>
      </c>
      <c r="BF3031" s="32" t="str">
        <f>IFERROR(VLOOKUP(Data_Power_app[[#This Row],[PRO ODER]],'Result'!H:J,3,0),"")</f>
        <v>LAMINATION 1</v>
      </c>
      <c r="BG3031" s="13" t="str">
        <f>IFERROR(VLOOKUP(Data_Power_app[[#This Row],[PRO ODER]]&amp;"LAM",'Real Time'!A:E,4,0),"")</f>
        <v>ML-03</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2" spans="1:60" x14ac:dyDescent="0.25">
      <c r="A3032" s="28">
        <v>8427</v>
      </c>
      <c r="B3032" s="30" t="s">
        <v>9848</v>
      </c>
      <c r="C3032" s="30" t="s">
        <v>9849</v>
      </c>
      <c r="D3032" s="30" t="s">
        <v>6347</v>
      </c>
      <c r="E3032" s="30" t="s">
        <v>6348</v>
      </c>
      <c r="F3032" s="30" t="s">
        <v>72</v>
      </c>
      <c r="G3032" s="30">
        <v>965</v>
      </c>
      <c r="H3032" s="4">
        <v>45860</v>
      </c>
      <c r="I3032" s="4">
        <v>45817</v>
      </c>
      <c r="J3032" s="4">
        <v>45817</v>
      </c>
      <c r="K3032" s="4">
        <v>45861</v>
      </c>
      <c r="L3032" s="4">
        <v>45818.507280092592</v>
      </c>
      <c r="M3032" s="4" t="s">
        <v>60</v>
      </c>
      <c r="N3032" s="4"/>
      <c r="O3032" s="4" t="s">
        <v>60</v>
      </c>
      <c r="P3032" s="4" t="s">
        <v>60</v>
      </c>
      <c r="Q3032" s="4" t="s">
        <v>60</v>
      </c>
      <c r="R3032" s="4" t="s">
        <v>60</v>
      </c>
      <c r="S3032" s="4" t="s">
        <v>60</v>
      </c>
      <c r="T3032" s="4" t="s">
        <v>60</v>
      </c>
      <c r="U3032" s="4"/>
      <c r="V3032" s="4"/>
      <c r="W3032" s="4"/>
      <c r="X3032" s="4">
        <v>45818.990868055553</v>
      </c>
      <c r="Y3032" s="4" t="s">
        <v>73</v>
      </c>
      <c r="Z3032" s="4" t="s">
        <v>60</v>
      </c>
      <c r="AA3032" s="4"/>
      <c r="AB3032" s="4" t="s">
        <v>60</v>
      </c>
      <c r="AC3032" s="4" t="s">
        <v>60</v>
      </c>
      <c r="AD3032" s="4">
        <v>45866</v>
      </c>
      <c r="AE3032" s="4">
        <v>45868</v>
      </c>
      <c r="AF3032" s="4"/>
      <c r="AG3032" s="30" t="s">
        <v>265</v>
      </c>
      <c r="AH3032" s="30" t="s">
        <v>6349</v>
      </c>
      <c r="AI3032" s="30" t="s">
        <v>9841</v>
      </c>
      <c r="AJ3032" s="30" t="s">
        <v>74</v>
      </c>
      <c r="AK3032" s="30" t="s">
        <v>65</v>
      </c>
      <c r="AL3032" s="30" t="s">
        <v>6351</v>
      </c>
      <c r="AM3032" s="30" t="s">
        <v>6352</v>
      </c>
      <c r="AN3032" s="30">
        <v>21.73715</v>
      </c>
      <c r="AO3032" s="30" t="s">
        <v>68</v>
      </c>
      <c r="AP3032" s="30"/>
      <c r="AQ3032" s="30"/>
      <c r="AR3032" s="30" t="s">
        <v>68</v>
      </c>
      <c r="AS3032" s="30"/>
      <c r="AT3032" s="30"/>
      <c r="AU3032" s="30" t="s">
        <v>9842</v>
      </c>
      <c r="AV3032" s="30" t="s">
        <v>9843</v>
      </c>
      <c r="AW3032" s="30">
        <v>48.923819999999999</v>
      </c>
      <c r="AX3032" s="30" t="s">
        <v>9844</v>
      </c>
      <c r="AY3032" s="30" t="s">
        <v>9845</v>
      </c>
      <c r="AZ3032" s="3">
        <v>965</v>
      </c>
      <c r="BA3032" s="30" t="s">
        <v>213</v>
      </c>
      <c r="BB3032" s="30">
        <v>965</v>
      </c>
      <c r="BC3032" s="30" t="s">
        <v>60</v>
      </c>
      <c r="BD3032" s="30" t="s">
        <v>60</v>
      </c>
      <c r="BE3032" s="30" t="s">
        <v>6355</v>
      </c>
      <c r="BF3032" s="32" t="str">
        <f>IFERROR(VLOOKUP(Data_Power_app[[#This Row],[PRO ODER]],'Result'!H:J,3,0),"")</f>
        <v>LAMINATION 1</v>
      </c>
      <c r="BG3032" s="13"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3" spans="1:60" x14ac:dyDescent="0.25">
      <c r="A3033" s="28">
        <v>8428</v>
      </c>
      <c r="B3033" s="30" t="s">
        <v>9850</v>
      </c>
      <c r="C3033" s="30" t="s">
        <v>9851</v>
      </c>
      <c r="D3033" s="30" t="s">
        <v>6347</v>
      </c>
      <c r="E3033" s="30" t="s">
        <v>6348</v>
      </c>
      <c r="F3033" s="30" t="s">
        <v>72</v>
      </c>
      <c r="G3033" s="30">
        <v>230</v>
      </c>
      <c r="H3033" s="4">
        <v>45860</v>
      </c>
      <c r="I3033" s="4">
        <v>45817</v>
      </c>
      <c r="J3033" s="4">
        <v>45817</v>
      </c>
      <c r="K3033" s="4">
        <v>45861</v>
      </c>
      <c r="L3033" s="4">
        <v>45818.507361111115</v>
      </c>
      <c r="M3033" s="4" t="s">
        <v>60</v>
      </c>
      <c r="N3033" s="4"/>
      <c r="O3033" s="4" t="s">
        <v>60</v>
      </c>
      <c r="P3033" s="4" t="s">
        <v>60</v>
      </c>
      <c r="Q3033" s="4" t="s">
        <v>60</v>
      </c>
      <c r="R3033" s="4" t="s">
        <v>60</v>
      </c>
      <c r="S3033" s="4" t="s">
        <v>60</v>
      </c>
      <c r="T3033" s="4" t="s">
        <v>60</v>
      </c>
      <c r="U3033" s="4"/>
      <c r="V3033" s="4"/>
      <c r="W3033" s="4"/>
      <c r="X3033" s="4">
        <v>45818.990694444445</v>
      </c>
      <c r="Y3033" s="4" t="s">
        <v>73</v>
      </c>
      <c r="Z3033" s="4" t="s">
        <v>60</v>
      </c>
      <c r="AA3033" s="4"/>
      <c r="AB3033" s="4" t="s">
        <v>60</v>
      </c>
      <c r="AC3033" s="4" t="s">
        <v>60</v>
      </c>
      <c r="AD3033" s="4">
        <v>45866</v>
      </c>
      <c r="AE3033" s="4">
        <v>45868</v>
      </c>
      <c r="AF3033" s="4"/>
      <c r="AG3033" s="30" t="s">
        <v>265</v>
      </c>
      <c r="AH3033" s="30" t="s">
        <v>6349</v>
      </c>
      <c r="AI3033" s="30" t="s">
        <v>9841</v>
      </c>
      <c r="AJ3033" s="30" t="s">
        <v>74</v>
      </c>
      <c r="AK3033" s="30" t="s">
        <v>65</v>
      </c>
      <c r="AL3033" s="30" t="s">
        <v>6351</v>
      </c>
      <c r="AM3033" s="30" t="s">
        <v>6352</v>
      </c>
      <c r="AN3033" s="30">
        <v>5.3804100000000004</v>
      </c>
      <c r="AO3033" s="30" t="s">
        <v>68</v>
      </c>
      <c r="AP3033" s="30"/>
      <c r="AQ3033" s="30"/>
      <c r="AR3033" s="30" t="s">
        <v>68</v>
      </c>
      <c r="AS3033" s="30"/>
      <c r="AT3033" s="30"/>
      <c r="AU3033" s="30" t="s">
        <v>9842</v>
      </c>
      <c r="AV3033" s="30" t="s">
        <v>9843</v>
      </c>
      <c r="AW3033" s="30">
        <v>12.10943</v>
      </c>
      <c r="AX3033" s="30" t="s">
        <v>9844</v>
      </c>
      <c r="AY3033" s="30" t="s">
        <v>9845</v>
      </c>
      <c r="AZ3033" s="3">
        <v>230</v>
      </c>
      <c r="BA3033" s="30" t="s">
        <v>213</v>
      </c>
      <c r="BB3033" s="30">
        <v>230</v>
      </c>
      <c r="BC3033" s="30" t="s">
        <v>60</v>
      </c>
      <c r="BD3033" s="30" t="s">
        <v>60</v>
      </c>
      <c r="BE3033" s="30" t="s">
        <v>6355</v>
      </c>
      <c r="BF3033" s="32" t="str">
        <f>IFERROR(VLOOKUP(Data_Power_app[[#This Row],[PRO ODER]],'Result'!H:J,3,0),"")</f>
        <v>LAMINATION 1</v>
      </c>
      <c r="BG3033" s="13" t="str">
        <f>IFERROR(VLOOKUP(Data_Power_app[[#This Row],[PRO ODER]]&amp;"LAM",'Real Time'!A:E,4,0),"")</f>
        <v>ML-03</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4" spans="1:60" x14ac:dyDescent="0.25">
      <c r="A3034" s="28">
        <v>8429</v>
      </c>
      <c r="B3034" s="30" t="s">
        <v>9852</v>
      </c>
      <c r="C3034" s="30" t="s">
        <v>9853</v>
      </c>
      <c r="D3034" s="30" t="s">
        <v>6347</v>
      </c>
      <c r="E3034" s="30" t="s">
        <v>6348</v>
      </c>
      <c r="F3034" s="30" t="s">
        <v>72</v>
      </c>
      <c r="G3034" s="30">
        <v>1043</v>
      </c>
      <c r="H3034" s="4">
        <v>45860</v>
      </c>
      <c r="I3034" s="4">
        <v>45817</v>
      </c>
      <c r="J3034" s="4">
        <v>45817</v>
      </c>
      <c r="K3034" s="4">
        <v>45861</v>
      </c>
      <c r="L3034" s="4">
        <v>45818.507430555554</v>
      </c>
      <c r="M3034" s="4" t="s">
        <v>60</v>
      </c>
      <c r="N3034" s="4"/>
      <c r="O3034" s="4" t="s">
        <v>60</v>
      </c>
      <c r="P3034" s="4" t="s">
        <v>60</v>
      </c>
      <c r="Q3034" s="4" t="s">
        <v>60</v>
      </c>
      <c r="R3034" s="4" t="s">
        <v>60</v>
      </c>
      <c r="S3034" s="4" t="s">
        <v>60</v>
      </c>
      <c r="T3034" s="4" t="s">
        <v>60</v>
      </c>
      <c r="U3034" s="4"/>
      <c r="V3034" s="4"/>
      <c r="W3034" s="4"/>
      <c r="X3034" s="4">
        <v>45818.990532407406</v>
      </c>
      <c r="Y3034" s="4" t="s">
        <v>73</v>
      </c>
      <c r="Z3034" s="4" t="s">
        <v>60</v>
      </c>
      <c r="AA3034" s="4"/>
      <c r="AB3034" s="4" t="s">
        <v>60</v>
      </c>
      <c r="AC3034" s="4" t="s">
        <v>60</v>
      </c>
      <c r="AD3034" s="4">
        <v>45866</v>
      </c>
      <c r="AE3034" s="4">
        <v>45868</v>
      </c>
      <c r="AF3034" s="4"/>
      <c r="AG3034" s="30" t="s">
        <v>265</v>
      </c>
      <c r="AH3034" s="30" t="s">
        <v>6349</v>
      </c>
      <c r="AI3034" s="30" t="s">
        <v>9841</v>
      </c>
      <c r="AJ3034" s="30" t="s">
        <v>74</v>
      </c>
      <c r="AK3034" s="30" t="s">
        <v>65</v>
      </c>
      <c r="AL3034" s="30" t="s">
        <v>6351</v>
      </c>
      <c r="AM3034" s="30" t="s">
        <v>6352</v>
      </c>
      <c r="AN3034" s="30">
        <v>23.876370000000001</v>
      </c>
      <c r="AO3034" s="30" t="s">
        <v>68</v>
      </c>
      <c r="AP3034" s="30"/>
      <c r="AQ3034" s="30"/>
      <c r="AR3034" s="30" t="s">
        <v>68</v>
      </c>
      <c r="AS3034" s="30"/>
      <c r="AT3034" s="30"/>
      <c r="AU3034" s="30" t="s">
        <v>9842</v>
      </c>
      <c r="AV3034" s="30" t="s">
        <v>9843</v>
      </c>
      <c r="AW3034" s="30">
        <v>53.738</v>
      </c>
      <c r="AX3034" s="30" t="s">
        <v>9844</v>
      </c>
      <c r="AY3034" s="30" t="s">
        <v>9845</v>
      </c>
      <c r="AZ3034" s="3">
        <v>1043</v>
      </c>
      <c r="BA3034" s="30" t="s">
        <v>213</v>
      </c>
      <c r="BB3034" s="30">
        <v>1043</v>
      </c>
      <c r="BC3034" s="30" t="s">
        <v>60</v>
      </c>
      <c r="BD3034" s="30" t="s">
        <v>60</v>
      </c>
      <c r="BE3034" s="30" t="s">
        <v>6355</v>
      </c>
      <c r="BF3034" s="32" t="str">
        <f>IFERROR(VLOOKUP(Data_Power_app[[#This Row],[PRO ODER]],'Result'!H:J,3,0),"")</f>
        <v>LAMINATION 1</v>
      </c>
      <c r="BG3034" s="13" t="str">
        <f>IFERROR(VLOOKUP(Data_Power_app[[#This Row],[PRO ODER]]&amp;"LAM",'Real Time'!A:E,4,0),"")</f>
        <v>ML-03</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5" spans="1:60" x14ac:dyDescent="0.25">
      <c r="A3035" s="28">
        <v>8430</v>
      </c>
      <c r="B3035" s="30" t="s">
        <v>8032</v>
      </c>
      <c r="C3035" s="30" t="s">
        <v>7617</v>
      </c>
      <c r="D3035" s="30" t="s">
        <v>6347</v>
      </c>
      <c r="E3035" s="30" t="s">
        <v>6348</v>
      </c>
      <c r="F3035" s="30" t="s">
        <v>72</v>
      </c>
      <c r="G3035" s="30">
        <v>266</v>
      </c>
      <c r="H3035" s="4">
        <v>45860</v>
      </c>
      <c r="I3035" s="4">
        <v>45815</v>
      </c>
      <c r="J3035" s="4">
        <v>45815</v>
      </c>
      <c r="K3035" s="4">
        <v>45861</v>
      </c>
      <c r="L3035" s="4">
        <v>45817.309363425928</v>
      </c>
      <c r="M3035" s="4" t="s">
        <v>60</v>
      </c>
      <c r="N3035" s="4"/>
      <c r="O3035" s="4" t="s">
        <v>60</v>
      </c>
      <c r="P3035" s="4" t="s">
        <v>60</v>
      </c>
      <c r="Q3035" s="4" t="s">
        <v>60</v>
      </c>
      <c r="R3035" s="4" t="s">
        <v>60</v>
      </c>
      <c r="S3035" s="4" t="s">
        <v>60</v>
      </c>
      <c r="T3035" s="4" t="s">
        <v>60</v>
      </c>
      <c r="U3035" s="4"/>
      <c r="V3035" s="4"/>
      <c r="W3035" s="4"/>
      <c r="X3035" s="4"/>
      <c r="Y3035" s="4" t="s">
        <v>60</v>
      </c>
      <c r="Z3035" s="4" t="s">
        <v>60</v>
      </c>
      <c r="AA3035" s="4"/>
      <c r="AB3035" s="4" t="s">
        <v>60</v>
      </c>
      <c r="AC3035" s="4" t="s">
        <v>60</v>
      </c>
      <c r="AD3035" s="4">
        <v>45866</v>
      </c>
      <c r="AE3035" s="4">
        <v>45868</v>
      </c>
      <c r="AF3035" s="4"/>
      <c r="AG3035" s="30" t="s">
        <v>151</v>
      </c>
      <c r="AH3035" s="30" t="s">
        <v>6358</v>
      </c>
      <c r="AI3035" s="30" t="s">
        <v>8024</v>
      </c>
      <c r="AJ3035" s="30" t="s">
        <v>74</v>
      </c>
      <c r="AK3035" s="30" t="s">
        <v>100</v>
      </c>
      <c r="AL3035" s="30" t="s">
        <v>6351</v>
      </c>
      <c r="AM3035" s="30" t="s">
        <v>6352</v>
      </c>
      <c r="AN3035" s="30">
        <v>7.0518900000000002</v>
      </c>
      <c r="AO3035" s="30" t="s">
        <v>68</v>
      </c>
      <c r="AP3035" s="30"/>
      <c r="AQ3035" s="30"/>
      <c r="AR3035" s="30" t="s">
        <v>68</v>
      </c>
      <c r="AS3035" s="30"/>
      <c r="AT3035" s="30"/>
      <c r="AU3035" s="30" t="s">
        <v>8025</v>
      </c>
      <c r="AV3035" s="30" t="s">
        <v>8026</v>
      </c>
      <c r="AW3035" s="30">
        <v>15.870979999999999</v>
      </c>
      <c r="AX3035" s="30" t="s">
        <v>9844</v>
      </c>
      <c r="AY3035" s="30" t="s">
        <v>9845</v>
      </c>
      <c r="AZ3035" s="3">
        <v>152</v>
      </c>
      <c r="BA3035" s="30" t="s">
        <v>213</v>
      </c>
      <c r="BB3035" s="30">
        <v>266</v>
      </c>
      <c r="BC3035" s="30" t="s">
        <v>60</v>
      </c>
      <c r="BD3035" s="30" t="s">
        <v>60</v>
      </c>
      <c r="BE3035" s="30" t="s">
        <v>6355</v>
      </c>
      <c r="BF3035" s="32" t="str">
        <f>IFERROR(VLOOKUP(Data_Power_app[[#This Row],[PRO ODER]],'Result'!H:J,3,0),"")</f>
        <v>LAMINATION 7</v>
      </c>
      <c r="BG3035" s="13" t="str">
        <f>IFERROR(VLOOKUP(Data_Power_app[[#This Row],[PRO ODER]]&amp;"LAM",'Real Time'!A:E,4,0),"")</f>
        <v>ML-07</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6" spans="1:60" x14ac:dyDescent="0.25">
      <c r="A3036" s="28">
        <v>8431</v>
      </c>
      <c r="B3036" s="30" t="s">
        <v>9854</v>
      </c>
      <c r="C3036" s="30" t="s">
        <v>9855</v>
      </c>
      <c r="D3036" s="30" t="s">
        <v>6347</v>
      </c>
      <c r="E3036" s="30" t="s">
        <v>6348</v>
      </c>
      <c r="F3036" s="30" t="s">
        <v>72</v>
      </c>
      <c r="G3036" s="30">
        <v>266</v>
      </c>
      <c r="H3036" s="4">
        <v>45860</v>
      </c>
      <c r="I3036" s="4">
        <v>45817</v>
      </c>
      <c r="J3036" s="4">
        <v>45817</v>
      </c>
      <c r="K3036" s="4">
        <v>45861</v>
      </c>
      <c r="L3036" s="4">
        <v>45818.507476851853</v>
      </c>
      <c r="M3036" s="4" t="s">
        <v>60</v>
      </c>
      <c r="N3036" s="4"/>
      <c r="O3036" s="4" t="s">
        <v>60</v>
      </c>
      <c r="P3036" s="4" t="s">
        <v>60</v>
      </c>
      <c r="Q3036" s="4" t="s">
        <v>60</v>
      </c>
      <c r="R3036" s="4" t="s">
        <v>60</v>
      </c>
      <c r="S3036" s="4" t="s">
        <v>60</v>
      </c>
      <c r="T3036" s="4" t="s">
        <v>60</v>
      </c>
      <c r="U3036" s="4"/>
      <c r="V3036" s="4"/>
      <c r="W3036" s="4"/>
      <c r="X3036" s="4">
        <v>45818.990393518521</v>
      </c>
      <c r="Y3036" s="4" t="s">
        <v>73</v>
      </c>
      <c r="Z3036" s="4" t="s">
        <v>60</v>
      </c>
      <c r="AA3036" s="4"/>
      <c r="AB3036" s="4" t="s">
        <v>60</v>
      </c>
      <c r="AC3036" s="4" t="s">
        <v>60</v>
      </c>
      <c r="AD3036" s="4">
        <v>45866</v>
      </c>
      <c r="AE3036" s="4">
        <v>45868</v>
      </c>
      <c r="AF3036" s="4"/>
      <c r="AG3036" s="30" t="s">
        <v>265</v>
      </c>
      <c r="AH3036" s="30" t="s">
        <v>6349</v>
      </c>
      <c r="AI3036" s="30" t="s">
        <v>9841</v>
      </c>
      <c r="AJ3036" s="30" t="s">
        <v>74</v>
      </c>
      <c r="AK3036" s="30" t="s">
        <v>65</v>
      </c>
      <c r="AL3036" s="30" t="s">
        <v>6351</v>
      </c>
      <c r="AM3036" s="30" t="s">
        <v>6352</v>
      </c>
      <c r="AN3036" s="30">
        <v>5.9917199999999999</v>
      </c>
      <c r="AO3036" s="30" t="s">
        <v>68</v>
      </c>
      <c r="AP3036" s="30"/>
      <c r="AQ3036" s="30"/>
      <c r="AR3036" s="30" t="s">
        <v>68</v>
      </c>
      <c r="AS3036" s="30"/>
      <c r="AT3036" s="30"/>
      <c r="AU3036" s="30" t="s">
        <v>9842</v>
      </c>
      <c r="AV3036" s="30" t="s">
        <v>9843</v>
      </c>
      <c r="AW3036" s="30">
        <v>13.4856</v>
      </c>
      <c r="AX3036" s="30" t="s">
        <v>9844</v>
      </c>
      <c r="AY3036" s="30" t="s">
        <v>9845</v>
      </c>
      <c r="AZ3036" s="3">
        <v>266</v>
      </c>
      <c r="BA3036" s="30" t="s">
        <v>213</v>
      </c>
      <c r="BB3036" s="30">
        <v>266</v>
      </c>
      <c r="BC3036" s="30" t="s">
        <v>60</v>
      </c>
      <c r="BD3036" s="30" t="s">
        <v>60</v>
      </c>
      <c r="BE3036" s="30" t="s">
        <v>6355</v>
      </c>
      <c r="BF3036" s="32" t="str">
        <f>IFERROR(VLOOKUP(Data_Power_app[[#This Row],[PRO ODER]],'Result'!H:J,3,0),"")</f>
        <v>LAMINATION 1</v>
      </c>
      <c r="BG3036" s="13" t="str">
        <f>IFERROR(VLOOKUP(Data_Power_app[[#This Row],[PRO ODER]]&amp;"LAM",'Real Time'!A:E,4,0),"")</f>
        <v>ML-03</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7" spans="1:60" x14ac:dyDescent="0.25">
      <c r="A3037" s="28">
        <v>8432</v>
      </c>
      <c r="B3037" s="30" t="s">
        <v>8033</v>
      </c>
      <c r="C3037" s="30" t="s">
        <v>7618</v>
      </c>
      <c r="D3037" s="30" t="s">
        <v>6347</v>
      </c>
      <c r="E3037" s="30" t="s">
        <v>6348</v>
      </c>
      <c r="F3037" s="30" t="s">
        <v>72</v>
      </c>
      <c r="G3037" s="30">
        <v>66</v>
      </c>
      <c r="H3037" s="4">
        <v>45860</v>
      </c>
      <c r="I3037" s="4">
        <v>45815</v>
      </c>
      <c r="J3037" s="4">
        <v>45815</v>
      </c>
      <c r="K3037" s="4">
        <v>45861</v>
      </c>
      <c r="L3037" s="4">
        <v>45817.309398148151</v>
      </c>
      <c r="M3037" s="4" t="s">
        <v>60</v>
      </c>
      <c r="N3037" s="4"/>
      <c r="O3037" s="4" t="s">
        <v>60</v>
      </c>
      <c r="P3037" s="4" t="s">
        <v>60</v>
      </c>
      <c r="Q3037" s="4" t="s">
        <v>60</v>
      </c>
      <c r="R3037" s="4" t="s">
        <v>60</v>
      </c>
      <c r="S3037" s="4" t="s">
        <v>60</v>
      </c>
      <c r="T3037" s="4" t="s">
        <v>60</v>
      </c>
      <c r="U3037" s="4"/>
      <c r="V3037" s="4"/>
      <c r="W3037" s="4"/>
      <c r="X3037" s="4"/>
      <c r="Y3037" s="4" t="s">
        <v>60</v>
      </c>
      <c r="Z3037" s="4" t="s">
        <v>60</v>
      </c>
      <c r="AA3037" s="4"/>
      <c r="AB3037" s="4" t="s">
        <v>60</v>
      </c>
      <c r="AC3037" s="4" t="s">
        <v>60</v>
      </c>
      <c r="AD3037" s="4">
        <v>45866</v>
      </c>
      <c r="AE3037" s="4">
        <v>45868</v>
      </c>
      <c r="AF3037" s="4"/>
      <c r="AG3037" s="30" t="s">
        <v>151</v>
      </c>
      <c r="AH3037" s="30" t="s">
        <v>6358</v>
      </c>
      <c r="AI3037" s="30" t="s">
        <v>8024</v>
      </c>
      <c r="AJ3037" s="30" t="s">
        <v>74</v>
      </c>
      <c r="AK3037" s="30" t="s">
        <v>100</v>
      </c>
      <c r="AL3037" s="30" t="s">
        <v>6351</v>
      </c>
      <c r="AM3037" s="30" t="s">
        <v>6352</v>
      </c>
      <c r="AN3037" s="30">
        <v>1.7323200000000001</v>
      </c>
      <c r="AO3037" s="30" t="s">
        <v>68</v>
      </c>
      <c r="AP3037" s="30"/>
      <c r="AQ3037" s="30"/>
      <c r="AR3037" s="30" t="s">
        <v>68</v>
      </c>
      <c r="AS3037" s="30"/>
      <c r="AT3037" s="30"/>
      <c r="AU3037" s="30" t="s">
        <v>8025</v>
      </c>
      <c r="AV3037" s="30" t="s">
        <v>8026</v>
      </c>
      <c r="AW3037" s="30">
        <v>3.8987599999999998</v>
      </c>
      <c r="AX3037" s="30" t="s">
        <v>9844</v>
      </c>
      <c r="AY3037" s="30" t="s">
        <v>9845</v>
      </c>
      <c r="AZ3037" s="3">
        <v>42</v>
      </c>
      <c r="BA3037" s="30" t="s">
        <v>213</v>
      </c>
      <c r="BB3037" s="30">
        <v>66</v>
      </c>
      <c r="BC3037" s="30" t="s">
        <v>60</v>
      </c>
      <c r="BD3037" s="30" t="s">
        <v>60</v>
      </c>
      <c r="BE3037" s="30" t="s">
        <v>6355</v>
      </c>
      <c r="BF3037" s="32" t="str">
        <f>IFERROR(VLOOKUP(Data_Power_app[[#This Row],[PRO ODER]],'Result'!H:J,3,0),"")</f>
        <v>LAMINATION 7</v>
      </c>
      <c r="BG3037" s="13" t="str">
        <f>IFERROR(VLOOKUP(Data_Power_app[[#This Row],[PRO ODER]]&amp;"LAM",'Real Time'!A:E,4,0),"")</f>
        <v>ML-07</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8" spans="1:60" x14ac:dyDescent="0.25">
      <c r="A3038" s="28">
        <v>8433</v>
      </c>
      <c r="B3038" s="30" t="s">
        <v>8034</v>
      </c>
      <c r="C3038" s="30" t="s">
        <v>7619</v>
      </c>
      <c r="D3038" s="30" t="s">
        <v>6347</v>
      </c>
      <c r="E3038" s="30" t="s">
        <v>6348</v>
      </c>
      <c r="F3038" s="30" t="s">
        <v>72</v>
      </c>
      <c r="G3038" s="30">
        <v>103</v>
      </c>
      <c r="H3038" s="4">
        <v>45860</v>
      </c>
      <c r="I3038" s="4">
        <v>45815</v>
      </c>
      <c r="J3038" s="4">
        <v>45815</v>
      </c>
      <c r="K3038" s="4">
        <v>45861</v>
      </c>
      <c r="L3038" s="4">
        <v>45817.309444444443</v>
      </c>
      <c r="M3038" s="4" t="s">
        <v>60</v>
      </c>
      <c r="N3038" s="4"/>
      <c r="O3038" s="4" t="s">
        <v>60</v>
      </c>
      <c r="P3038" s="4" t="s">
        <v>60</v>
      </c>
      <c r="Q3038" s="4" t="s">
        <v>60</v>
      </c>
      <c r="R3038" s="4" t="s">
        <v>60</v>
      </c>
      <c r="S3038" s="4" t="s">
        <v>60</v>
      </c>
      <c r="T3038" s="4" t="s">
        <v>60</v>
      </c>
      <c r="U3038" s="4"/>
      <c r="V3038" s="4"/>
      <c r="W3038" s="4"/>
      <c r="X3038" s="4"/>
      <c r="Y3038" s="4" t="s">
        <v>60</v>
      </c>
      <c r="Z3038" s="4" t="s">
        <v>60</v>
      </c>
      <c r="AA3038" s="4"/>
      <c r="AB3038" s="4" t="s">
        <v>60</v>
      </c>
      <c r="AC3038" s="4" t="s">
        <v>60</v>
      </c>
      <c r="AD3038" s="4">
        <v>45866</v>
      </c>
      <c r="AE3038" s="4">
        <v>45868</v>
      </c>
      <c r="AF3038" s="4"/>
      <c r="AG3038" s="30" t="s">
        <v>151</v>
      </c>
      <c r="AH3038" s="30" t="s">
        <v>6358</v>
      </c>
      <c r="AI3038" s="30" t="s">
        <v>8024</v>
      </c>
      <c r="AJ3038" s="30" t="s">
        <v>74</v>
      </c>
      <c r="AK3038" s="30" t="s">
        <v>100</v>
      </c>
      <c r="AL3038" s="30" t="s">
        <v>6351</v>
      </c>
      <c r="AM3038" s="30" t="s">
        <v>6352</v>
      </c>
      <c r="AN3038" s="30">
        <v>2.79352</v>
      </c>
      <c r="AO3038" s="30" t="s">
        <v>68</v>
      </c>
      <c r="AP3038" s="30"/>
      <c r="AQ3038" s="30"/>
      <c r="AR3038" s="30" t="s">
        <v>68</v>
      </c>
      <c r="AS3038" s="30"/>
      <c r="AT3038" s="30"/>
      <c r="AU3038" s="30" t="s">
        <v>8025</v>
      </c>
      <c r="AV3038" s="30" t="s">
        <v>8026</v>
      </c>
      <c r="AW3038" s="30">
        <v>6.2871800000000002</v>
      </c>
      <c r="AX3038" s="30" t="s">
        <v>6362</v>
      </c>
      <c r="AY3038" s="30" t="s">
        <v>6363</v>
      </c>
      <c r="AZ3038" s="3">
        <v>54</v>
      </c>
      <c r="BA3038" s="30" t="s">
        <v>213</v>
      </c>
      <c r="BB3038" s="30">
        <v>103</v>
      </c>
      <c r="BC3038" s="30" t="s">
        <v>60</v>
      </c>
      <c r="BD3038" s="30" t="s">
        <v>60</v>
      </c>
      <c r="BE3038" s="30" t="s">
        <v>6355</v>
      </c>
      <c r="BF3038" s="32" t="str">
        <f>IFERROR(VLOOKUP(Data_Power_app[[#This Row],[PRO ODER]],'Result'!H:J,3,0),"")</f>
        <v>LAMINATION 7</v>
      </c>
      <c r="BG3038" s="13" t="str">
        <f>IFERROR(VLOOKUP(Data_Power_app[[#This Row],[PRO ODER]]&amp;"LAM",'Real Time'!A:E,4,0),"")</f>
        <v>ML-07</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9" spans="1:60" x14ac:dyDescent="0.25">
      <c r="A3039" s="28">
        <v>8434</v>
      </c>
      <c r="B3039" s="30" t="s">
        <v>8035</v>
      </c>
      <c r="C3039" s="30" t="s">
        <v>7620</v>
      </c>
      <c r="D3039" s="30" t="s">
        <v>6347</v>
      </c>
      <c r="E3039" s="30" t="s">
        <v>6348</v>
      </c>
      <c r="F3039" s="30" t="s">
        <v>72</v>
      </c>
      <c r="G3039" s="30">
        <v>193</v>
      </c>
      <c r="H3039" s="4">
        <v>45860</v>
      </c>
      <c r="I3039" s="4">
        <v>45815</v>
      </c>
      <c r="J3039" s="4">
        <v>45815</v>
      </c>
      <c r="K3039" s="4">
        <v>45861</v>
      </c>
      <c r="L3039" s="4">
        <v>45817.309479166666</v>
      </c>
      <c r="M3039" s="4" t="s">
        <v>60</v>
      </c>
      <c r="N3039" s="4"/>
      <c r="O3039" s="4" t="s">
        <v>60</v>
      </c>
      <c r="P3039" s="4" t="s">
        <v>60</v>
      </c>
      <c r="Q3039" s="4" t="s">
        <v>60</v>
      </c>
      <c r="R3039" s="4" t="s">
        <v>60</v>
      </c>
      <c r="S3039" s="4" t="s">
        <v>60</v>
      </c>
      <c r="T3039" s="4" t="s">
        <v>60</v>
      </c>
      <c r="U3039" s="4"/>
      <c r="V3039" s="4"/>
      <c r="W3039" s="4"/>
      <c r="X3039" s="4"/>
      <c r="Y3039" s="4" t="s">
        <v>60</v>
      </c>
      <c r="Z3039" s="4" t="s">
        <v>60</v>
      </c>
      <c r="AA3039" s="4"/>
      <c r="AB3039" s="4" t="s">
        <v>60</v>
      </c>
      <c r="AC3039" s="4" t="s">
        <v>60</v>
      </c>
      <c r="AD3039" s="4">
        <v>45866</v>
      </c>
      <c r="AE3039" s="4">
        <v>45868</v>
      </c>
      <c r="AF3039" s="4"/>
      <c r="AG3039" s="30" t="s">
        <v>151</v>
      </c>
      <c r="AH3039" s="30" t="s">
        <v>6358</v>
      </c>
      <c r="AI3039" s="30" t="s">
        <v>8024</v>
      </c>
      <c r="AJ3039" s="30" t="s">
        <v>74</v>
      </c>
      <c r="AK3039" s="30" t="s">
        <v>100</v>
      </c>
      <c r="AL3039" s="30" t="s">
        <v>6351</v>
      </c>
      <c r="AM3039" s="30" t="s">
        <v>6352</v>
      </c>
      <c r="AN3039" s="30">
        <v>5.3819499999999998</v>
      </c>
      <c r="AO3039" s="30" t="s">
        <v>68</v>
      </c>
      <c r="AP3039" s="30"/>
      <c r="AQ3039" s="30"/>
      <c r="AR3039" s="30" t="s">
        <v>68</v>
      </c>
      <c r="AS3039" s="30"/>
      <c r="AT3039" s="30"/>
      <c r="AU3039" s="30" t="s">
        <v>8025</v>
      </c>
      <c r="AV3039" s="30" t="s">
        <v>8026</v>
      </c>
      <c r="AW3039" s="30">
        <v>12.112719999999999</v>
      </c>
      <c r="AX3039" s="30" t="s">
        <v>6362</v>
      </c>
      <c r="AY3039" s="30" t="s">
        <v>6363</v>
      </c>
      <c r="AZ3039" s="3">
        <v>132</v>
      </c>
      <c r="BA3039" s="30" t="s">
        <v>213</v>
      </c>
      <c r="BB3039" s="30">
        <v>193</v>
      </c>
      <c r="BC3039" s="30" t="s">
        <v>60</v>
      </c>
      <c r="BD3039" s="30" t="s">
        <v>60</v>
      </c>
      <c r="BE3039" s="30" t="s">
        <v>6355</v>
      </c>
      <c r="BF3039" s="32" t="str">
        <f>IFERROR(VLOOKUP(Data_Power_app[[#This Row],[PRO ODER]],'Result'!H:J,3,0),"")</f>
        <v>LAMINATION 7</v>
      </c>
      <c r="BG3039" s="13" t="str">
        <f>IFERROR(VLOOKUP(Data_Power_app[[#This Row],[PRO ODER]]&amp;"LAM",'Real Time'!A:E,4,0),"")</f>
        <v>ML-07</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0" spans="1:60" x14ac:dyDescent="0.25">
      <c r="A3040" s="28">
        <v>8435</v>
      </c>
      <c r="B3040" s="30" t="s">
        <v>8036</v>
      </c>
      <c r="C3040" s="30" t="s">
        <v>7621</v>
      </c>
      <c r="D3040" s="30" t="s">
        <v>6347</v>
      </c>
      <c r="E3040" s="30" t="s">
        <v>6348</v>
      </c>
      <c r="F3040" s="30" t="s">
        <v>72</v>
      </c>
      <c r="G3040" s="30">
        <v>72</v>
      </c>
      <c r="H3040" s="4">
        <v>45860</v>
      </c>
      <c r="I3040" s="4">
        <v>45815</v>
      </c>
      <c r="J3040" s="4">
        <v>45815</v>
      </c>
      <c r="K3040" s="4">
        <v>45861</v>
      </c>
      <c r="L3040" s="4">
        <v>45817.309548611112</v>
      </c>
      <c r="M3040" s="4" t="s">
        <v>60</v>
      </c>
      <c r="N3040" s="4"/>
      <c r="O3040" s="4" t="s">
        <v>60</v>
      </c>
      <c r="P3040" s="4" t="s">
        <v>60</v>
      </c>
      <c r="Q3040" s="4" t="s">
        <v>60</v>
      </c>
      <c r="R3040" s="4" t="s">
        <v>60</v>
      </c>
      <c r="S3040" s="4" t="s">
        <v>60</v>
      </c>
      <c r="T3040" s="4" t="s">
        <v>60</v>
      </c>
      <c r="U3040" s="4"/>
      <c r="V3040" s="4"/>
      <c r="W3040" s="4"/>
      <c r="X3040" s="4"/>
      <c r="Y3040" s="4" t="s">
        <v>60</v>
      </c>
      <c r="Z3040" s="4" t="s">
        <v>60</v>
      </c>
      <c r="AA3040" s="4"/>
      <c r="AB3040" s="4" t="s">
        <v>60</v>
      </c>
      <c r="AC3040" s="4" t="s">
        <v>60</v>
      </c>
      <c r="AD3040" s="4">
        <v>45866</v>
      </c>
      <c r="AE3040" s="4">
        <v>45868</v>
      </c>
      <c r="AF3040" s="4"/>
      <c r="AG3040" s="30" t="s">
        <v>151</v>
      </c>
      <c r="AH3040" s="30" t="s">
        <v>6358</v>
      </c>
      <c r="AI3040" s="30" t="s">
        <v>8024</v>
      </c>
      <c r="AJ3040" s="30" t="s">
        <v>74</v>
      </c>
      <c r="AK3040" s="30" t="s">
        <v>100</v>
      </c>
      <c r="AL3040" s="30" t="s">
        <v>6351</v>
      </c>
      <c r="AM3040" s="30" t="s">
        <v>6352</v>
      </c>
      <c r="AN3040" s="30">
        <v>1.95306</v>
      </c>
      <c r="AO3040" s="30" t="s">
        <v>68</v>
      </c>
      <c r="AP3040" s="30"/>
      <c r="AQ3040" s="30"/>
      <c r="AR3040" s="30" t="s">
        <v>68</v>
      </c>
      <c r="AS3040" s="30"/>
      <c r="AT3040" s="30"/>
      <c r="AU3040" s="30" t="s">
        <v>8025</v>
      </c>
      <c r="AV3040" s="30" t="s">
        <v>8026</v>
      </c>
      <c r="AW3040" s="30">
        <v>4.3955299999999999</v>
      </c>
      <c r="AX3040" s="30" t="s">
        <v>6362</v>
      </c>
      <c r="AY3040" s="30" t="s">
        <v>6363</v>
      </c>
      <c r="AZ3040" s="3">
        <v>42</v>
      </c>
      <c r="BA3040" s="30" t="s">
        <v>213</v>
      </c>
      <c r="BB3040" s="30">
        <v>72</v>
      </c>
      <c r="BC3040" s="30" t="s">
        <v>60</v>
      </c>
      <c r="BD3040" s="30" t="s">
        <v>60</v>
      </c>
      <c r="BE3040" s="30" t="s">
        <v>6355</v>
      </c>
      <c r="BF3040" s="32" t="str">
        <f>IFERROR(VLOOKUP(Data_Power_app[[#This Row],[PRO ODER]],'Result'!H:J,3,0),"")</f>
        <v>LAMINATION 7</v>
      </c>
      <c r="BG3040" s="13" t="str">
        <f>IFERROR(VLOOKUP(Data_Power_app[[#This Row],[PRO ODER]]&amp;"LAM",'Real Time'!A:E,4,0),"")</f>
        <v>ML-07</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1" spans="1:60" x14ac:dyDescent="0.25">
      <c r="A3041" s="28">
        <v>8436</v>
      </c>
      <c r="B3041" s="30" t="s">
        <v>8037</v>
      </c>
      <c r="C3041" s="30" t="s">
        <v>7622</v>
      </c>
      <c r="D3041" s="30" t="s">
        <v>6347</v>
      </c>
      <c r="E3041" s="30" t="s">
        <v>6348</v>
      </c>
      <c r="F3041" s="30" t="s">
        <v>72</v>
      </c>
      <c r="G3041" s="30">
        <v>145</v>
      </c>
      <c r="H3041" s="4">
        <v>45860</v>
      </c>
      <c r="I3041" s="4">
        <v>45815</v>
      </c>
      <c r="J3041" s="4">
        <v>45815</v>
      </c>
      <c r="K3041" s="4">
        <v>45861</v>
      </c>
      <c r="L3041" s="4">
        <v>45817.309594907405</v>
      </c>
      <c r="M3041" s="4" t="s">
        <v>60</v>
      </c>
      <c r="N3041" s="4"/>
      <c r="O3041" s="4" t="s">
        <v>60</v>
      </c>
      <c r="P3041" s="4" t="s">
        <v>60</v>
      </c>
      <c r="Q3041" s="4" t="s">
        <v>60</v>
      </c>
      <c r="R3041" s="4" t="s">
        <v>60</v>
      </c>
      <c r="S3041" s="4" t="s">
        <v>60</v>
      </c>
      <c r="T3041" s="4" t="s">
        <v>60</v>
      </c>
      <c r="U3041" s="4"/>
      <c r="V3041" s="4"/>
      <c r="W3041" s="4"/>
      <c r="X3041" s="4"/>
      <c r="Y3041" s="4" t="s">
        <v>60</v>
      </c>
      <c r="Z3041" s="4" t="s">
        <v>60</v>
      </c>
      <c r="AA3041" s="4"/>
      <c r="AB3041" s="4" t="s">
        <v>60</v>
      </c>
      <c r="AC3041" s="4" t="s">
        <v>60</v>
      </c>
      <c r="AD3041" s="4">
        <v>45866</v>
      </c>
      <c r="AE3041" s="4">
        <v>45868</v>
      </c>
      <c r="AF3041" s="4"/>
      <c r="AG3041" s="30" t="s">
        <v>151</v>
      </c>
      <c r="AH3041" s="30" t="s">
        <v>6358</v>
      </c>
      <c r="AI3041" s="30" t="s">
        <v>8024</v>
      </c>
      <c r="AJ3041" s="30" t="s">
        <v>74</v>
      </c>
      <c r="AK3041" s="30" t="s">
        <v>100</v>
      </c>
      <c r="AL3041" s="30" t="s">
        <v>6351</v>
      </c>
      <c r="AM3041" s="30" t="s">
        <v>6352</v>
      </c>
      <c r="AN3041" s="30">
        <v>4.0665500000000003</v>
      </c>
      <c r="AO3041" s="30" t="s">
        <v>68</v>
      </c>
      <c r="AP3041" s="30"/>
      <c r="AQ3041" s="30"/>
      <c r="AR3041" s="30" t="s">
        <v>68</v>
      </c>
      <c r="AS3041" s="30"/>
      <c r="AT3041" s="30"/>
      <c r="AU3041" s="30" t="s">
        <v>8025</v>
      </c>
      <c r="AV3041" s="30" t="s">
        <v>8026</v>
      </c>
      <c r="AW3041" s="30">
        <v>9.1522699999999997</v>
      </c>
      <c r="AX3041" s="30" t="s">
        <v>6362</v>
      </c>
      <c r="AY3041" s="30" t="s">
        <v>6363</v>
      </c>
      <c r="AZ3041" s="3">
        <v>102</v>
      </c>
      <c r="BA3041" s="30" t="s">
        <v>213</v>
      </c>
      <c r="BB3041" s="30">
        <v>145</v>
      </c>
      <c r="BC3041" s="30" t="s">
        <v>60</v>
      </c>
      <c r="BD3041" s="30" t="s">
        <v>60</v>
      </c>
      <c r="BE3041" s="30" t="s">
        <v>6355</v>
      </c>
      <c r="BF3041" s="32" t="str">
        <f>IFERROR(VLOOKUP(Data_Power_app[[#This Row],[PRO ODER]],'Result'!H:J,3,0),"")</f>
        <v>LAMINATION 7</v>
      </c>
      <c r="BG3041" s="13" t="str">
        <f>IFERROR(VLOOKUP(Data_Power_app[[#This Row],[PRO ODER]]&amp;"LAM",'Real Time'!A:E,4,0),"")</f>
        <v>ML-07</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2" spans="1:60" x14ac:dyDescent="0.25">
      <c r="A3042" s="28">
        <v>8437</v>
      </c>
      <c r="B3042" s="30" t="s">
        <v>9856</v>
      </c>
      <c r="C3042" s="30" t="s">
        <v>9857</v>
      </c>
      <c r="D3042" s="30" t="s">
        <v>6347</v>
      </c>
      <c r="E3042" s="30" t="s">
        <v>6348</v>
      </c>
      <c r="F3042" s="30" t="s">
        <v>72</v>
      </c>
      <c r="G3042" s="30">
        <v>60</v>
      </c>
      <c r="H3042" s="4">
        <v>45860</v>
      </c>
      <c r="I3042" s="4">
        <v>45817</v>
      </c>
      <c r="J3042" s="4">
        <v>45817</v>
      </c>
      <c r="K3042" s="4">
        <v>45861</v>
      </c>
      <c r="L3042" s="4">
        <v>45818.5075462963</v>
      </c>
      <c r="M3042" s="4" t="s">
        <v>60</v>
      </c>
      <c r="N3042" s="4"/>
      <c r="O3042" s="4" t="s">
        <v>60</v>
      </c>
      <c r="P3042" s="4" t="s">
        <v>60</v>
      </c>
      <c r="Q3042" s="4" t="s">
        <v>60</v>
      </c>
      <c r="R3042" s="4" t="s">
        <v>60</v>
      </c>
      <c r="S3042" s="4" t="s">
        <v>60</v>
      </c>
      <c r="T3042" s="4" t="s">
        <v>60</v>
      </c>
      <c r="U3042" s="4"/>
      <c r="V3042" s="4"/>
      <c r="W3042" s="4"/>
      <c r="X3042" s="4">
        <v>45818.990300925929</v>
      </c>
      <c r="Y3042" s="4" t="s">
        <v>73</v>
      </c>
      <c r="Z3042" s="4" t="s">
        <v>60</v>
      </c>
      <c r="AA3042" s="4">
        <v>45819.958379629628</v>
      </c>
      <c r="AB3042" s="4">
        <v>45820</v>
      </c>
      <c r="AC3042" s="4" t="s">
        <v>60</v>
      </c>
      <c r="AD3042" s="4">
        <v>45866</v>
      </c>
      <c r="AE3042" s="4">
        <v>45868</v>
      </c>
      <c r="AF3042" s="4"/>
      <c r="AG3042" s="30" t="s">
        <v>1107</v>
      </c>
      <c r="AH3042" s="30" t="s">
        <v>6349</v>
      </c>
      <c r="AI3042" s="30" t="s">
        <v>9841</v>
      </c>
      <c r="AJ3042" s="30" t="s">
        <v>74</v>
      </c>
      <c r="AK3042" s="30" t="s">
        <v>65</v>
      </c>
      <c r="AL3042" s="30" t="s">
        <v>6351</v>
      </c>
      <c r="AM3042" s="30" t="s">
        <v>6352</v>
      </c>
      <c r="AN3042" s="30">
        <v>1.39229</v>
      </c>
      <c r="AO3042" s="30" t="s">
        <v>68</v>
      </c>
      <c r="AP3042" s="30"/>
      <c r="AQ3042" s="30"/>
      <c r="AR3042" s="30" t="s">
        <v>68</v>
      </c>
      <c r="AS3042" s="30"/>
      <c r="AT3042" s="30"/>
      <c r="AU3042" s="30" t="s">
        <v>9842</v>
      </c>
      <c r="AV3042" s="30" t="s">
        <v>9843</v>
      </c>
      <c r="AW3042" s="30">
        <v>3.1335799999999998</v>
      </c>
      <c r="AX3042" s="30" t="s">
        <v>9844</v>
      </c>
      <c r="AY3042" s="30" t="s">
        <v>9845</v>
      </c>
      <c r="AZ3042" s="3">
        <v>60</v>
      </c>
      <c r="BA3042" s="30" t="s">
        <v>213</v>
      </c>
      <c r="BB3042" s="30">
        <v>60</v>
      </c>
      <c r="BC3042" s="30" t="s">
        <v>60</v>
      </c>
      <c r="BD3042" s="30" t="s">
        <v>60</v>
      </c>
      <c r="BE3042" s="30" t="s">
        <v>6355</v>
      </c>
      <c r="BF3042" s="32" t="str">
        <f>IFERROR(VLOOKUP(Data_Power_app[[#This Row],[PRO ODER]],'Result'!H:J,3,0),"")</f>
        <v>LAMINATION 1</v>
      </c>
      <c r="BG3042" s="13" t="str">
        <f>IFERROR(VLOOKUP(Data_Power_app[[#This Row],[PRO ODER]]&amp;"LAM",'Real Time'!A:E,4,0),"")</f>
        <v>ML-03</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43" spans="1:60" x14ac:dyDescent="0.25">
      <c r="A3043" s="28">
        <v>8438</v>
      </c>
      <c r="B3043" s="30" t="s">
        <v>9858</v>
      </c>
      <c r="C3043" s="30" t="s">
        <v>9859</v>
      </c>
      <c r="D3043" s="30" t="s">
        <v>6347</v>
      </c>
      <c r="E3043" s="30" t="s">
        <v>6348</v>
      </c>
      <c r="F3043" s="30" t="s">
        <v>72</v>
      </c>
      <c r="G3043" s="30">
        <v>96</v>
      </c>
      <c r="H3043" s="4">
        <v>45860</v>
      </c>
      <c r="I3043" s="4">
        <v>45817</v>
      </c>
      <c r="J3043" s="4">
        <v>45817</v>
      </c>
      <c r="K3043" s="4">
        <v>45861</v>
      </c>
      <c r="L3043" s="4">
        <v>45818.507604166669</v>
      </c>
      <c r="M3043" s="4" t="s">
        <v>60</v>
      </c>
      <c r="N3043" s="4"/>
      <c r="O3043" s="4" t="s">
        <v>60</v>
      </c>
      <c r="P3043" s="4" t="s">
        <v>60</v>
      </c>
      <c r="Q3043" s="4" t="s">
        <v>60</v>
      </c>
      <c r="R3043" s="4" t="s">
        <v>60</v>
      </c>
      <c r="S3043" s="4" t="s">
        <v>60</v>
      </c>
      <c r="T3043" s="4" t="s">
        <v>60</v>
      </c>
      <c r="U3043" s="4"/>
      <c r="V3043" s="4"/>
      <c r="W3043" s="4"/>
      <c r="X3043" s="4">
        <v>45818.990057870367</v>
      </c>
      <c r="Y3043" s="4" t="s">
        <v>73</v>
      </c>
      <c r="Z3043" s="4" t="s">
        <v>60</v>
      </c>
      <c r="AA3043" s="4">
        <v>45819.958761574075</v>
      </c>
      <c r="AB3043" s="4">
        <v>45820</v>
      </c>
      <c r="AC3043" s="4" t="s">
        <v>60</v>
      </c>
      <c r="AD3043" s="4">
        <v>45866</v>
      </c>
      <c r="AE3043" s="4">
        <v>45868</v>
      </c>
      <c r="AF3043" s="4"/>
      <c r="AG3043" s="30" t="s">
        <v>1107</v>
      </c>
      <c r="AH3043" s="30" t="s">
        <v>6349</v>
      </c>
      <c r="AI3043" s="30" t="s">
        <v>9841</v>
      </c>
      <c r="AJ3043" s="30" t="s">
        <v>74</v>
      </c>
      <c r="AK3043" s="30" t="s">
        <v>65</v>
      </c>
      <c r="AL3043" s="30" t="s">
        <v>6351</v>
      </c>
      <c r="AM3043" s="30" t="s">
        <v>6352</v>
      </c>
      <c r="AN3043" s="30">
        <v>2.2751700000000001</v>
      </c>
      <c r="AO3043" s="30" t="s">
        <v>68</v>
      </c>
      <c r="AP3043" s="30"/>
      <c r="AQ3043" s="30"/>
      <c r="AR3043" s="30" t="s">
        <v>68</v>
      </c>
      <c r="AS3043" s="30"/>
      <c r="AT3043" s="30"/>
      <c r="AU3043" s="30" t="s">
        <v>9842</v>
      </c>
      <c r="AV3043" s="30" t="s">
        <v>9843</v>
      </c>
      <c r="AW3043" s="30">
        <v>5.1205800000000004</v>
      </c>
      <c r="AX3043" s="30" t="s">
        <v>9844</v>
      </c>
      <c r="AY3043" s="30" t="s">
        <v>9845</v>
      </c>
      <c r="AZ3043" s="3">
        <v>96</v>
      </c>
      <c r="BA3043" s="30" t="s">
        <v>213</v>
      </c>
      <c r="BB3043" s="30">
        <v>96</v>
      </c>
      <c r="BC3043" s="30" t="s">
        <v>60</v>
      </c>
      <c r="BD3043" s="30" t="s">
        <v>60</v>
      </c>
      <c r="BE3043" s="30" t="s">
        <v>6355</v>
      </c>
      <c r="BF3043" s="32" t="str">
        <f>IFERROR(VLOOKUP(Data_Power_app[[#This Row],[PRO ODER]],'Result'!H:J,3,0),"")</f>
        <v>LAMINATION 1</v>
      </c>
      <c r="BG3043" s="13" t="str">
        <f>IFERROR(VLOOKUP(Data_Power_app[[#This Row],[PRO ODER]]&amp;"LAM",'Real Time'!A:E,4,0),"")</f>
        <v>ML-03</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44" spans="1:60" x14ac:dyDescent="0.25">
      <c r="A3044" s="28">
        <v>8440</v>
      </c>
      <c r="B3044" s="30" t="s">
        <v>8038</v>
      </c>
      <c r="C3044" s="30" t="s">
        <v>7623</v>
      </c>
      <c r="D3044" s="30" t="s">
        <v>6347</v>
      </c>
      <c r="E3044" s="30" t="s">
        <v>6348</v>
      </c>
      <c r="F3044" s="30" t="s">
        <v>72</v>
      </c>
      <c r="G3044" s="30">
        <v>121</v>
      </c>
      <c r="H3044" s="4">
        <v>45860</v>
      </c>
      <c r="I3044" s="4">
        <v>45815</v>
      </c>
      <c r="J3044" s="4">
        <v>45815</v>
      </c>
      <c r="K3044" s="4">
        <v>45861</v>
      </c>
      <c r="L3044" s="4">
        <v>45817.309641203705</v>
      </c>
      <c r="M3044" s="4" t="s">
        <v>60</v>
      </c>
      <c r="N3044" s="4"/>
      <c r="O3044" s="4" t="s">
        <v>60</v>
      </c>
      <c r="P3044" s="4" t="s">
        <v>60</v>
      </c>
      <c r="Q3044" s="4" t="s">
        <v>60</v>
      </c>
      <c r="R3044" s="4" t="s">
        <v>60</v>
      </c>
      <c r="S3044" s="4" t="s">
        <v>60</v>
      </c>
      <c r="T3044" s="4" t="s">
        <v>60</v>
      </c>
      <c r="U3044" s="4"/>
      <c r="V3044" s="4"/>
      <c r="W3044" s="4"/>
      <c r="X3044" s="4"/>
      <c r="Y3044" s="4" t="s">
        <v>60</v>
      </c>
      <c r="Z3044" s="4" t="s">
        <v>60</v>
      </c>
      <c r="AA3044" s="4"/>
      <c r="AB3044" s="4" t="s">
        <v>60</v>
      </c>
      <c r="AC3044" s="4" t="s">
        <v>60</v>
      </c>
      <c r="AD3044" s="4">
        <v>45866</v>
      </c>
      <c r="AE3044" s="4">
        <v>45868</v>
      </c>
      <c r="AF3044" s="4"/>
      <c r="AG3044" s="30" t="s">
        <v>151</v>
      </c>
      <c r="AH3044" s="30" t="s">
        <v>6358</v>
      </c>
      <c r="AI3044" s="30" t="s">
        <v>8024</v>
      </c>
      <c r="AJ3044" s="30" t="s">
        <v>74</v>
      </c>
      <c r="AK3044" s="30" t="s">
        <v>100</v>
      </c>
      <c r="AL3044" s="30" t="s">
        <v>6351</v>
      </c>
      <c r="AM3044" s="30" t="s">
        <v>6352</v>
      </c>
      <c r="AN3044" s="30">
        <v>3.4690099999999999</v>
      </c>
      <c r="AO3044" s="30" t="s">
        <v>68</v>
      </c>
      <c r="AP3044" s="30"/>
      <c r="AQ3044" s="30"/>
      <c r="AR3044" s="30" t="s">
        <v>68</v>
      </c>
      <c r="AS3044" s="30"/>
      <c r="AT3044" s="30"/>
      <c r="AU3044" s="30" t="s">
        <v>8025</v>
      </c>
      <c r="AV3044" s="30" t="s">
        <v>8026</v>
      </c>
      <c r="AW3044" s="30">
        <v>7.8075200000000002</v>
      </c>
      <c r="AX3044" s="30" t="s">
        <v>6362</v>
      </c>
      <c r="AY3044" s="30" t="s">
        <v>6363</v>
      </c>
      <c r="AZ3044" s="3">
        <v>96</v>
      </c>
      <c r="BA3044" s="30" t="s">
        <v>213</v>
      </c>
      <c r="BB3044" s="30">
        <v>121</v>
      </c>
      <c r="BC3044" s="30" t="s">
        <v>60</v>
      </c>
      <c r="BD3044" s="30" t="s">
        <v>60</v>
      </c>
      <c r="BE3044" s="30" t="s">
        <v>6355</v>
      </c>
      <c r="BF3044" s="32" t="str">
        <f>IFERROR(VLOOKUP(Data_Power_app[[#This Row],[PRO ODER]],'Result'!H:J,3,0),"")</f>
        <v>LAMINATION 7</v>
      </c>
      <c r="BG3044" s="13" t="str">
        <f>IFERROR(VLOOKUP(Data_Power_app[[#This Row],[PRO ODER]]&amp;"LAM",'Real Time'!A:E,4,0),"")</f>
        <v>ML-07</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5" spans="1:60" x14ac:dyDescent="0.25">
      <c r="A3045" s="28">
        <v>8443</v>
      </c>
      <c r="B3045" s="30" t="s">
        <v>9860</v>
      </c>
      <c r="C3045" s="30" t="s">
        <v>9861</v>
      </c>
      <c r="D3045" s="30" t="s">
        <v>6347</v>
      </c>
      <c r="E3045" s="30" t="s">
        <v>6348</v>
      </c>
      <c r="F3045" s="30" t="s">
        <v>72</v>
      </c>
      <c r="G3045" s="30">
        <v>18</v>
      </c>
      <c r="H3045" s="4">
        <v>45860</v>
      </c>
      <c r="I3045" s="4">
        <v>45817</v>
      </c>
      <c r="J3045" s="4">
        <v>45817</v>
      </c>
      <c r="K3045" s="4">
        <v>45861</v>
      </c>
      <c r="L3045" s="4">
        <v>45818.507638888892</v>
      </c>
      <c r="M3045" s="4" t="s">
        <v>60</v>
      </c>
      <c r="N3045" s="4"/>
      <c r="O3045" s="4" t="s">
        <v>60</v>
      </c>
      <c r="P3045" s="4" t="s">
        <v>60</v>
      </c>
      <c r="Q3045" s="4" t="s">
        <v>60</v>
      </c>
      <c r="R3045" s="4" t="s">
        <v>60</v>
      </c>
      <c r="S3045" s="4" t="s">
        <v>60</v>
      </c>
      <c r="T3045" s="4" t="s">
        <v>60</v>
      </c>
      <c r="U3045" s="4"/>
      <c r="V3045" s="4"/>
      <c r="W3045" s="4"/>
      <c r="X3045" s="4">
        <v>45818.990173611113</v>
      </c>
      <c r="Y3045" s="4" t="s">
        <v>73</v>
      </c>
      <c r="Z3045" s="4" t="s">
        <v>60</v>
      </c>
      <c r="AA3045" s="4">
        <v>45819.959004629629</v>
      </c>
      <c r="AB3045" s="4">
        <v>45820</v>
      </c>
      <c r="AC3045" s="4" t="s">
        <v>60</v>
      </c>
      <c r="AD3045" s="4">
        <v>45866</v>
      </c>
      <c r="AE3045" s="4">
        <v>45868</v>
      </c>
      <c r="AF3045" s="4"/>
      <c r="AG3045" s="30" t="s">
        <v>1107</v>
      </c>
      <c r="AH3045" s="30" t="s">
        <v>6349</v>
      </c>
      <c r="AI3045" s="30" t="s">
        <v>9841</v>
      </c>
      <c r="AJ3045" s="30" t="s">
        <v>74</v>
      </c>
      <c r="AK3045" s="30" t="s">
        <v>65</v>
      </c>
      <c r="AL3045" s="30" t="s">
        <v>6351</v>
      </c>
      <c r="AM3045" s="30" t="s">
        <v>6352</v>
      </c>
      <c r="AN3045" s="30">
        <v>0.40751999999999999</v>
      </c>
      <c r="AO3045" s="30" t="s">
        <v>68</v>
      </c>
      <c r="AP3045" s="30"/>
      <c r="AQ3045" s="30"/>
      <c r="AR3045" s="30" t="s">
        <v>68</v>
      </c>
      <c r="AS3045" s="30"/>
      <c r="AT3045" s="30"/>
      <c r="AU3045" s="30" t="s">
        <v>9842</v>
      </c>
      <c r="AV3045" s="30" t="s">
        <v>9843</v>
      </c>
      <c r="AW3045" s="30">
        <v>0.91718999999999995</v>
      </c>
      <c r="AX3045" s="30" t="s">
        <v>9844</v>
      </c>
      <c r="AY3045" s="30" t="s">
        <v>9845</v>
      </c>
      <c r="AZ3045" s="3">
        <v>18</v>
      </c>
      <c r="BA3045" s="30" t="s">
        <v>213</v>
      </c>
      <c r="BB3045" s="30">
        <v>18</v>
      </c>
      <c r="BC3045" s="30" t="s">
        <v>60</v>
      </c>
      <c r="BD3045" s="30" t="s">
        <v>60</v>
      </c>
      <c r="BE3045" s="30" t="s">
        <v>6355</v>
      </c>
      <c r="BF3045" s="32" t="str">
        <f>IFERROR(VLOOKUP(Data_Power_app[[#This Row],[PRO ODER]],'Result'!H:J,3,0),"")</f>
        <v>LAMINATION 1</v>
      </c>
      <c r="BG3045" s="13" t="str">
        <f>IFERROR(VLOOKUP(Data_Power_app[[#This Row],[PRO ODER]]&amp;"LAM",'Real Time'!A:E,4,0),"")</f>
        <v>ML-03</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46" spans="1:60" x14ac:dyDescent="0.25">
      <c r="A3046" s="28">
        <v>9896</v>
      </c>
      <c r="B3046" s="30" t="s">
        <v>12726</v>
      </c>
      <c r="C3046" s="30" t="s">
        <v>12727</v>
      </c>
      <c r="D3046" s="30" t="s">
        <v>86</v>
      </c>
      <c r="E3046" s="30" t="s">
        <v>163</v>
      </c>
      <c r="F3046" s="30" t="s">
        <v>72</v>
      </c>
      <c r="G3046" s="30">
        <v>977</v>
      </c>
      <c r="H3046" s="4">
        <v>45908</v>
      </c>
      <c r="I3046" s="4">
        <v>45818</v>
      </c>
      <c r="J3046" s="4">
        <v>45818</v>
      </c>
      <c r="K3046" s="4">
        <v>45909</v>
      </c>
      <c r="L3046" s="4">
        <v>45818.136863425927</v>
      </c>
      <c r="M3046" s="4" t="s">
        <v>60</v>
      </c>
      <c r="N3046" s="4"/>
      <c r="O3046" s="4" t="s">
        <v>60</v>
      </c>
      <c r="P3046" s="4" t="s">
        <v>60</v>
      </c>
      <c r="Q3046" s="4" t="s">
        <v>60</v>
      </c>
      <c r="R3046" s="4" t="s">
        <v>60</v>
      </c>
      <c r="S3046" s="4" t="s">
        <v>60</v>
      </c>
      <c r="T3046" s="4" t="s">
        <v>60</v>
      </c>
      <c r="U3046" s="4"/>
      <c r="V3046" s="4"/>
      <c r="W3046" s="4"/>
      <c r="X3046" s="4"/>
      <c r="Y3046" s="4" t="s">
        <v>60</v>
      </c>
      <c r="Z3046" s="4" t="s">
        <v>60</v>
      </c>
      <c r="AA3046" s="4"/>
      <c r="AB3046" s="4" t="s">
        <v>60</v>
      </c>
      <c r="AC3046" s="4" t="s">
        <v>60</v>
      </c>
      <c r="AD3046" s="4">
        <v>45914</v>
      </c>
      <c r="AE3046" s="4">
        <v>45916</v>
      </c>
      <c r="AF3046" s="4"/>
      <c r="AG3046" s="30" t="s">
        <v>151</v>
      </c>
      <c r="AH3046" s="30" t="s">
        <v>525</v>
      </c>
      <c r="AI3046" s="30" t="s">
        <v>2723</v>
      </c>
      <c r="AJ3046" s="30" t="s">
        <v>74</v>
      </c>
      <c r="AK3046" s="30" t="s">
        <v>65</v>
      </c>
      <c r="AL3046" s="30" t="s">
        <v>161</v>
      </c>
      <c r="AM3046" s="30" t="s">
        <v>162</v>
      </c>
      <c r="AN3046" s="30">
        <v>23.960239999999999</v>
      </c>
      <c r="AO3046" s="30" t="s">
        <v>68</v>
      </c>
      <c r="AP3046" s="30"/>
      <c r="AQ3046" s="30"/>
      <c r="AR3046" s="30" t="s">
        <v>68</v>
      </c>
      <c r="AS3046" s="30"/>
      <c r="AT3046" s="30"/>
      <c r="AU3046" s="30" t="s">
        <v>296</v>
      </c>
      <c r="AV3046" s="30" t="s">
        <v>297</v>
      </c>
      <c r="AW3046" s="30">
        <v>52.398569999999999</v>
      </c>
      <c r="AX3046" s="30" t="s">
        <v>211</v>
      </c>
      <c r="AY3046" s="30" t="s">
        <v>212</v>
      </c>
      <c r="AZ3046" s="3">
        <v>977</v>
      </c>
      <c r="BA3046" s="30" t="s">
        <v>213</v>
      </c>
      <c r="BB3046" s="30">
        <v>977</v>
      </c>
      <c r="BC3046" s="30" t="s">
        <v>60</v>
      </c>
      <c r="BD3046" s="30" t="s">
        <v>60</v>
      </c>
      <c r="BE3046" s="30" t="s">
        <v>670</v>
      </c>
      <c r="BF3046" s="32" t="str">
        <f>IFERROR(VLOOKUP(Data_Power_app[[#This Row],[PRO ODER]],'Result'!H:J,3,0),"")</f>
        <v>LAMINATION 1</v>
      </c>
      <c r="BG3046" s="13" t="str">
        <f>IFERROR(VLOOKUP(Data_Power_app[[#This Row],[PRO ODER]]&amp;"LAM",'Real Time'!A:E,4,0),"")</f>
        <v>ML-03</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47" spans="1:60" x14ac:dyDescent="0.25">
      <c r="A3047" s="28">
        <v>9928</v>
      </c>
      <c r="B3047" s="30" t="s">
        <v>12728</v>
      </c>
      <c r="C3047" s="30" t="s">
        <v>12729</v>
      </c>
      <c r="D3047" s="30" t="s">
        <v>86</v>
      </c>
      <c r="E3047" s="30" t="s">
        <v>163</v>
      </c>
      <c r="F3047" s="30" t="s">
        <v>72</v>
      </c>
      <c r="G3047" s="30">
        <v>525</v>
      </c>
      <c r="H3047" s="4">
        <v>45908</v>
      </c>
      <c r="I3047" s="4">
        <v>45818</v>
      </c>
      <c r="J3047" s="4">
        <v>45818</v>
      </c>
      <c r="K3047" s="4">
        <v>45909</v>
      </c>
      <c r="L3047" s="4">
        <v>45818.136759259258</v>
      </c>
      <c r="M3047" s="4" t="s">
        <v>60</v>
      </c>
      <c r="N3047" s="4"/>
      <c r="O3047" s="4" t="s">
        <v>60</v>
      </c>
      <c r="P3047" s="4" t="s">
        <v>60</v>
      </c>
      <c r="Q3047" s="4" t="s">
        <v>60</v>
      </c>
      <c r="R3047" s="4" t="s">
        <v>60</v>
      </c>
      <c r="S3047" s="4" t="s">
        <v>60</v>
      </c>
      <c r="T3047" s="4" t="s">
        <v>60</v>
      </c>
      <c r="U3047" s="4"/>
      <c r="V3047" s="4"/>
      <c r="W3047" s="4"/>
      <c r="X3047" s="4"/>
      <c r="Y3047" s="4" t="s">
        <v>60</v>
      </c>
      <c r="Z3047" s="4" t="s">
        <v>60</v>
      </c>
      <c r="AA3047" s="4"/>
      <c r="AB3047" s="4" t="s">
        <v>60</v>
      </c>
      <c r="AC3047" s="4" t="s">
        <v>60</v>
      </c>
      <c r="AD3047" s="4">
        <v>45914</v>
      </c>
      <c r="AE3047" s="4">
        <v>45916</v>
      </c>
      <c r="AF3047" s="4"/>
      <c r="AG3047" s="30" t="s">
        <v>151</v>
      </c>
      <c r="AH3047" s="30" t="s">
        <v>525</v>
      </c>
      <c r="AI3047" s="30" t="s">
        <v>663</v>
      </c>
      <c r="AJ3047" s="30" t="s">
        <v>74</v>
      </c>
      <c r="AK3047" s="30" t="s">
        <v>100</v>
      </c>
      <c r="AL3047" s="30" t="s">
        <v>161</v>
      </c>
      <c r="AM3047" s="30" t="s">
        <v>162</v>
      </c>
      <c r="AN3047" s="30">
        <v>15.022040000000001</v>
      </c>
      <c r="AO3047" s="30" t="s">
        <v>68</v>
      </c>
      <c r="AP3047" s="30"/>
      <c r="AQ3047" s="30"/>
      <c r="AR3047" s="30" t="s">
        <v>68</v>
      </c>
      <c r="AS3047" s="30"/>
      <c r="AT3047" s="30"/>
      <c r="AU3047" s="30" t="s">
        <v>296</v>
      </c>
      <c r="AV3047" s="30" t="s">
        <v>297</v>
      </c>
      <c r="AW3047" s="30">
        <v>32.850569999999998</v>
      </c>
      <c r="AX3047" s="30" t="s">
        <v>211</v>
      </c>
      <c r="AY3047" s="30" t="s">
        <v>212</v>
      </c>
      <c r="AZ3047" s="3">
        <v>525</v>
      </c>
      <c r="BA3047" s="30" t="s">
        <v>213</v>
      </c>
      <c r="BB3047" s="30">
        <v>525</v>
      </c>
      <c r="BC3047" s="30" t="s">
        <v>60</v>
      </c>
      <c r="BD3047" s="30" t="s">
        <v>60</v>
      </c>
      <c r="BE3047" s="30" t="s">
        <v>664</v>
      </c>
      <c r="BF3047" s="32" t="str">
        <f>IFERROR(VLOOKUP(Data_Power_app[[#This Row],[PRO ODER]],'Result'!H:J,3,0),"")</f>
        <v>LAMINATION 3</v>
      </c>
      <c r="BG3047" s="13" t="str">
        <f>IFERROR(VLOOKUP(Data_Power_app[[#This Row],[PRO ODER]]&amp;"LAM",'Real Time'!A:E,4,0),"")</f>
        <v>ML-03</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8" spans="1:60" x14ac:dyDescent="0.25">
      <c r="A3048" s="28">
        <v>9941</v>
      </c>
      <c r="B3048" s="30" t="s">
        <v>15155</v>
      </c>
      <c r="C3048" s="30" t="s">
        <v>15156</v>
      </c>
      <c r="D3048" s="30" t="s">
        <v>86</v>
      </c>
      <c r="E3048" s="30" t="s">
        <v>163</v>
      </c>
      <c r="F3048" s="30" t="s">
        <v>72</v>
      </c>
      <c r="G3048" s="30">
        <v>4874</v>
      </c>
      <c r="H3048" s="4">
        <v>45908</v>
      </c>
      <c r="I3048" s="4">
        <v>45819</v>
      </c>
      <c r="J3048" s="4">
        <v>45819</v>
      </c>
      <c r="K3048" s="4">
        <v>45909</v>
      </c>
      <c r="L3048" s="4">
        <v>45819.197731481479</v>
      </c>
      <c r="M3048" s="4" t="s">
        <v>60</v>
      </c>
      <c r="N3048" s="4"/>
      <c r="O3048" s="4" t="s">
        <v>60</v>
      </c>
      <c r="P3048" s="4" t="s">
        <v>60</v>
      </c>
      <c r="Q3048" s="4" t="s">
        <v>60</v>
      </c>
      <c r="R3048" s="4" t="s">
        <v>60</v>
      </c>
      <c r="S3048" s="4" t="s">
        <v>60</v>
      </c>
      <c r="T3048" s="4" t="s">
        <v>60</v>
      </c>
      <c r="U3048" s="4"/>
      <c r="V3048" s="4"/>
      <c r="W3048" s="4"/>
      <c r="X3048" s="4"/>
      <c r="Y3048" s="4" t="s">
        <v>60</v>
      </c>
      <c r="Z3048" s="4" t="s">
        <v>60</v>
      </c>
      <c r="AA3048" s="4"/>
      <c r="AB3048" s="4" t="s">
        <v>60</v>
      </c>
      <c r="AC3048" s="4" t="s">
        <v>60</v>
      </c>
      <c r="AD3048" s="4">
        <v>45914</v>
      </c>
      <c r="AE3048" s="4">
        <v>45916</v>
      </c>
      <c r="AF3048" s="4"/>
      <c r="AG3048" s="30" t="s">
        <v>151</v>
      </c>
      <c r="AH3048" s="30" t="s">
        <v>525</v>
      </c>
      <c r="AI3048" s="30" t="s">
        <v>663</v>
      </c>
      <c r="AJ3048" s="30" t="s">
        <v>74</v>
      </c>
      <c r="AK3048" s="30" t="s">
        <v>100</v>
      </c>
      <c r="AL3048" s="30" t="s">
        <v>161</v>
      </c>
      <c r="AM3048" s="30" t="s">
        <v>162</v>
      </c>
      <c r="AN3048" s="30">
        <v>134.93167</v>
      </c>
      <c r="AO3048" s="30" t="s">
        <v>68</v>
      </c>
      <c r="AP3048" s="30"/>
      <c r="AQ3048" s="30"/>
      <c r="AR3048" s="30" t="s">
        <v>68</v>
      </c>
      <c r="AS3048" s="30"/>
      <c r="AT3048" s="30"/>
      <c r="AU3048" s="30" t="s">
        <v>296</v>
      </c>
      <c r="AV3048" s="30" t="s">
        <v>297</v>
      </c>
      <c r="AW3048" s="30">
        <v>295.1463</v>
      </c>
      <c r="AX3048" s="30" t="s">
        <v>211</v>
      </c>
      <c r="AY3048" s="30" t="s">
        <v>212</v>
      </c>
      <c r="AZ3048" s="3">
        <v>4874</v>
      </c>
      <c r="BA3048" s="30" t="s">
        <v>213</v>
      </c>
      <c r="BB3048" s="30">
        <v>722</v>
      </c>
      <c r="BC3048" s="30" t="s">
        <v>60</v>
      </c>
      <c r="BD3048" s="30" t="s">
        <v>60</v>
      </c>
      <c r="BE3048" s="30" t="s">
        <v>664</v>
      </c>
      <c r="BF3048" s="32" t="str">
        <f>IFERROR(VLOOKUP(Data_Power_app[[#This Row],[PRO ODER]],'Result'!H:J,3,0),"")</f>
        <v/>
      </c>
      <c r="BG3048" s="13" t="str">
        <f>IFERROR(VLOOKUP(Data_Power_app[[#This Row],[PRO ODER]]&amp;"LAM",'Real Time'!A:E,4,0),"")</f>
        <v>ML-03</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v>9955</v>
      </c>
      <c r="B3049" s="30" t="s">
        <v>6505</v>
      </c>
      <c r="C3049" s="30" t="s">
        <v>6506</v>
      </c>
      <c r="D3049" s="30" t="s">
        <v>95</v>
      </c>
      <c r="E3049" s="30" t="s">
        <v>298</v>
      </c>
      <c r="F3049" s="30" t="s">
        <v>59</v>
      </c>
      <c r="G3049" s="30">
        <v>288</v>
      </c>
      <c r="H3049" s="4">
        <v>45814</v>
      </c>
      <c r="I3049" s="4">
        <v>45813</v>
      </c>
      <c r="J3049" s="4">
        <v>45813</v>
      </c>
      <c r="K3049" s="4">
        <v>45815</v>
      </c>
      <c r="L3049" s="4">
        <v>45814.633125</v>
      </c>
      <c r="M3049" s="4">
        <v>45815</v>
      </c>
      <c r="N3049" s="4">
        <v>45817.553148148145</v>
      </c>
      <c r="O3049" s="4">
        <v>45817</v>
      </c>
      <c r="P3049" s="4" t="s">
        <v>60</v>
      </c>
      <c r="Q3049" s="4" t="s">
        <v>60</v>
      </c>
      <c r="R3049" s="4" t="s">
        <v>60</v>
      </c>
      <c r="S3049" s="4" t="s">
        <v>60</v>
      </c>
      <c r="T3049" s="4">
        <v>45818</v>
      </c>
      <c r="U3049" s="4">
        <v>45817.100335648145</v>
      </c>
      <c r="V3049" s="4">
        <v>45819.338078703702</v>
      </c>
      <c r="W3049" s="4">
        <v>45820</v>
      </c>
      <c r="X3049" s="4">
        <v>45819.610335648147</v>
      </c>
      <c r="Y3049" s="4" t="s">
        <v>77</v>
      </c>
      <c r="Z3049" s="4">
        <v>45821</v>
      </c>
      <c r="AA3049" s="4"/>
      <c r="AB3049" s="4" t="s">
        <v>60</v>
      </c>
      <c r="AC3049" s="4">
        <v>45822</v>
      </c>
      <c r="AD3049" s="4">
        <v>45824</v>
      </c>
      <c r="AE3049" s="4" t="s">
        <v>10407</v>
      </c>
      <c r="AF3049" s="4"/>
      <c r="AG3049" s="30" t="s">
        <v>97</v>
      </c>
      <c r="AH3049" s="30" t="s">
        <v>98</v>
      </c>
      <c r="AI3049" s="30" t="s">
        <v>6507</v>
      </c>
      <c r="AJ3049" s="30" t="s">
        <v>99</v>
      </c>
      <c r="AK3049" s="30" t="s">
        <v>65</v>
      </c>
      <c r="AL3049" s="30" t="s">
        <v>299</v>
      </c>
      <c r="AM3049" s="30" t="s">
        <v>300</v>
      </c>
      <c r="AN3049" s="30">
        <v>5.1282500000000004</v>
      </c>
      <c r="AO3049" s="30" t="s">
        <v>68</v>
      </c>
      <c r="AP3049" s="30"/>
      <c r="AQ3049" s="30"/>
      <c r="AR3049" s="30" t="s">
        <v>68</v>
      </c>
      <c r="AS3049" s="30"/>
      <c r="AT3049" s="30"/>
      <c r="AU3049" s="30" t="s">
        <v>460</v>
      </c>
      <c r="AV3049" s="30" t="s">
        <v>461</v>
      </c>
      <c r="AW3049" s="30">
        <v>19.0639</v>
      </c>
      <c r="AX3049" s="30" t="s">
        <v>576</v>
      </c>
      <c r="AY3049" s="30" t="s">
        <v>577</v>
      </c>
      <c r="AZ3049" s="3">
        <v>288</v>
      </c>
      <c r="BA3049" s="30" t="s">
        <v>60</v>
      </c>
      <c r="BB3049" s="30">
        <v>288</v>
      </c>
      <c r="BC3049" s="30" t="s">
        <v>60</v>
      </c>
      <c r="BD3049" s="30" t="s">
        <v>60</v>
      </c>
      <c r="BE3049" s="30" t="s">
        <v>60</v>
      </c>
      <c r="BF3049" s="32" t="str">
        <f>IFERROR(VLOOKUP(Data_Power_app[[#This Row],[PRO ODER]],'Result'!H:J,3,0),"")</f>
        <v>LAMINATION 6</v>
      </c>
      <c r="BG3049" s="13" t="str">
        <f>IFERROR(VLOOKUP(Data_Power_app[[#This Row],[PRO ODER]]&amp;"LAM",'Real Time'!A:E,4,0),"")</f>
        <v>ML-02</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0" spans="1:60" x14ac:dyDescent="0.25">
      <c r="A3050" s="28">
        <v>10224</v>
      </c>
      <c r="B3050" s="30" t="s">
        <v>14673</v>
      </c>
      <c r="C3050" s="30" t="s">
        <v>14674</v>
      </c>
      <c r="D3050" s="30" t="s">
        <v>272</v>
      </c>
      <c r="E3050" s="30" t="s">
        <v>273</v>
      </c>
      <c r="F3050" s="30" t="s">
        <v>59</v>
      </c>
      <c r="G3050" s="30">
        <v>2</v>
      </c>
      <c r="H3050" s="4" t="s">
        <v>60</v>
      </c>
      <c r="I3050" s="4">
        <v>45819</v>
      </c>
      <c r="J3050" s="4">
        <v>45819</v>
      </c>
      <c r="K3050" s="4" t="s">
        <v>60</v>
      </c>
      <c r="L3050" s="4"/>
      <c r="M3050" s="4" t="s">
        <v>60</v>
      </c>
      <c r="N3050" s="4"/>
      <c r="O3050" s="4" t="s">
        <v>60</v>
      </c>
      <c r="P3050" s="4" t="s">
        <v>60</v>
      </c>
      <c r="Q3050" s="4" t="s">
        <v>60</v>
      </c>
      <c r="R3050" s="4" t="s">
        <v>60</v>
      </c>
      <c r="S3050" s="4" t="s">
        <v>60</v>
      </c>
      <c r="T3050" s="4" t="s">
        <v>60</v>
      </c>
      <c r="U3050" s="4"/>
      <c r="V3050" s="4"/>
      <c r="W3050" s="4"/>
      <c r="X3050" s="4"/>
      <c r="Y3050" s="4" t="s">
        <v>60</v>
      </c>
      <c r="Z3050" s="4" t="s">
        <v>60</v>
      </c>
      <c r="AA3050" s="4"/>
      <c r="AB3050" s="4" t="s">
        <v>60</v>
      </c>
      <c r="AC3050" s="4" t="s">
        <v>60</v>
      </c>
      <c r="AD3050" s="4"/>
      <c r="AE3050" s="4" t="s">
        <v>1513</v>
      </c>
      <c r="AF3050" s="4"/>
      <c r="AG3050" s="30" t="s">
        <v>119</v>
      </c>
      <c r="AH3050" s="30" t="s">
        <v>274</v>
      </c>
      <c r="AI3050" s="30" t="s">
        <v>538</v>
      </c>
      <c r="AJ3050" s="30" t="s">
        <v>275</v>
      </c>
      <c r="AK3050" s="30" t="s">
        <v>100</v>
      </c>
      <c r="AL3050" s="30" t="s">
        <v>276</v>
      </c>
      <c r="AM3050" s="30" t="s">
        <v>277</v>
      </c>
      <c r="AN3050" s="30">
        <v>4.5330000000000002E-2</v>
      </c>
      <c r="AO3050" s="30" t="s">
        <v>68</v>
      </c>
      <c r="AP3050" s="30"/>
      <c r="AQ3050" s="30"/>
      <c r="AR3050" s="30" t="s">
        <v>68</v>
      </c>
      <c r="AS3050" s="30"/>
      <c r="AT3050" s="30"/>
      <c r="AU3050" s="30" t="s">
        <v>345</v>
      </c>
      <c r="AV3050" s="30" t="s">
        <v>346</v>
      </c>
      <c r="AW3050" s="30">
        <v>0.16854</v>
      </c>
      <c r="AX3050" s="30" t="s">
        <v>539</v>
      </c>
      <c r="AY3050" s="30" t="s">
        <v>540</v>
      </c>
      <c r="AZ3050" s="3">
        <v>2</v>
      </c>
      <c r="BA3050" s="30" t="s">
        <v>60</v>
      </c>
      <c r="BB3050" s="30">
        <v>2</v>
      </c>
      <c r="BC3050" s="30" t="s">
        <v>60</v>
      </c>
      <c r="BD3050" s="30" t="s">
        <v>60</v>
      </c>
      <c r="BE3050" s="30" t="s">
        <v>60</v>
      </c>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v>10225</v>
      </c>
      <c r="B3051" s="30" t="s">
        <v>14675</v>
      </c>
      <c r="C3051" s="30" t="s">
        <v>14676</v>
      </c>
      <c r="D3051" s="30" t="s">
        <v>272</v>
      </c>
      <c r="E3051" s="30" t="s">
        <v>273</v>
      </c>
      <c r="F3051" s="30" t="s">
        <v>59</v>
      </c>
      <c r="G3051" s="30">
        <v>2</v>
      </c>
      <c r="H3051" s="4" t="s">
        <v>60</v>
      </c>
      <c r="I3051" s="4">
        <v>45819</v>
      </c>
      <c r="J3051" s="4">
        <v>45819</v>
      </c>
      <c r="K3051" s="4" t="s">
        <v>60</v>
      </c>
      <c r="L3051" s="4"/>
      <c r="M3051" s="4" t="s">
        <v>60</v>
      </c>
      <c r="N3051" s="4"/>
      <c r="O3051" s="4" t="s">
        <v>60</v>
      </c>
      <c r="P3051" s="4" t="s">
        <v>60</v>
      </c>
      <c r="Q3051" s="4" t="s">
        <v>60</v>
      </c>
      <c r="R3051" s="4" t="s">
        <v>60</v>
      </c>
      <c r="S3051" s="4" t="s">
        <v>60</v>
      </c>
      <c r="T3051" s="4" t="s">
        <v>60</v>
      </c>
      <c r="U3051" s="4"/>
      <c r="V3051" s="4"/>
      <c r="W3051" s="4"/>
      <c r="X3051" s="4"/>
      <c r="Y3051" s="4" t="s">
        <v>60</v>
      </c>
      <c r="Z3051" s="4" t="s">
        <v>60</v>
      </c>
      <c r="AA3051" s="4"/>
      <c r="AB3051" s="4" t="s">
        <v>60</v>
      </c>
      <c r="AC3051" s="4" t="s">
        <v>60</v>
      </c>
      <c r="AD3051" s="4"/>
      <c r="AE3051" s="4" t="s">
        <v>1513</v>
      </c>
      <c r="AF3051" s="4"/>
      <c r="AG3051" s="30" t="s">
        <v>119</v>
      </c>
      <c r="AH3051" s="30" t="s">
        <v>274</v>
      </c>
      <c r="AI3051" s="30" t="s">
        <v>14677</v>
      </c>
      <c r="AJ3051" s="30" t="s">
        <v>275</v>
      </c>
      <c r="AK3051" s="30" t="s">
        <v>100</v>
      </c>
      <c r="AL3051" s="30" t="s">
        <v>276</v>
      </c>
      <c r="AM3051" s="30" t="s">
        <v>277</v>
      </c>
      <c r="AN3051" s="30">
        <v>4.5330000000000002E-2</v>
      </c>
      <c r="AO3051" s="30" t="s">
        <v>68</v>
      </c>
      <c r="AP3051" s="30"/>
      <c r="AQ3051" s="30"/>
      <c r="AR3051" s="30" t="s">
        <v>68</v>
      </c>
      <c r="AS3051" s="30"/>
      <c r="AT3051" s="30"/>
      <c r="AU3051" s="30" t="s">
        <v>345</v>
      </c>
      <c r="AV3051" s="30" t="s">
        <v>346</v>
      </c>
      <c r="AW3051" s="30">
        <v>0.16854</v>
      </c>
      <c r="AX3051" s="30" t="s">
        <v>14678</v>
      </c>
      <c r="AY3051" s="30" t="s">
        <v>540</v>
      </c>
      <c r="AZ3051" s="3">
        <v>2</v>
      </c>
      <c r="BA3051" s="30" t="s">
        <v>60</v>
      </c>
      <c r="BB3051" s="30">
        <v>2</v>
      </c>
      <c r="BC3051" s="30" t="s">
        <v>60</v>
      </c>
      <c r="BD3051" s="30" t="s">
        <v>60</v>
      </c>
      <c r="BE3051" s="30" t="s">
        <v>60</v>
      </c>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v>10528</v>
      </c>
      <c r="B3052" s="30" t="s">
        <v>9575</v>
      </c>
      <c r="C3052" s="30" t="s">
        <v>7867</v>
      </c>
      <c r="D3052" s="30" t="s">
        <v>272</v>
      </c>
      <c r="E3052" s="30" t="s">
        <v>342</v>
      </c>
      <c r="F3052" s="30" t="s">
        <v>59</v>
      </c>
      <c r="G3052" s="30">
        <v>37</v>
      </c>
      <c r="H3052" s="4" t="s">
        <v>60</v>
      </c>
      <c r="I3052" s="4">
        <v>45815</v>
      </c>
      <c r="J3052" s="4" t="s">
        <v>60</v>
      </c>
      <c r="K3052" s="4" t="s">
        <v>60</v>
      </c>
      <c r="L3052" s="4">
        <v>45818.566932870373</v>
      </c>
      <c r="M3052" s="4" t="s">
        <v>60</v>
      </c>
      <c r="N3052" s="4">
        <v>45819.660787037035</v>
      </c>
      <c r="O3052" s="4" t="s">
        <v>60</v>
      </c>
      <c r="P3052" s="4" t="s">
        <v>60</v>
      </c>
      <c r="Q3052" s="4" t="s">
        <v>60</v>
      </c>
      <c r="R3052" s="4" t="s">
        <v>60</v>
      </c>
      <c r="S3052" s="4" t="s">
        <v>60</v>
      </c>
      <c r="T3052" s="4" t="s">
        <v>60</v>
      </c>
      <c r="U3052" s="4"/>
      <c r="V3052" s="4"/>
      <c r="W3052" s="4"/>
      <c r="X3052" s="4"/>
      <c r="Y3052" s="4" t="s">
        <v>60</v>
      </c>
      <c r="Z3052" s="4" t="s">
        <v>60</v>
      </c>
      <c r="AA3052" s="4"/>
      <c r="AB3052" s="4" t="s">
        <v>60</v>
      </c>
      <c r="AC3052" s="4" t="s">
        <v>60</v>
      </c>
      <c r="AD3052" s="4"/>
      <c r="AE3052" s="4" t="s">
        <v>1513</v>
      </c>
      <c r="AF3052" s="4"/>
      <c r="AG3052" s="30" t="s">
        <v>242</v>
      </c>
      <c r="AH3052" s="30" t="s">
        <v>745</v>
      </c>
      <c r="AI3052" s="30" t="s">
        <v>10167</v>
      </c>
      <c r="AJ3052" s="30" t="s">
        <v>275</v>
      </c>
      <c r="AK3052" s="30" t="s">
        <v>100</v>
      </c>
      <c r="AL3052" s="30" t="s">
        <v>343</v>
      </c>
      <c r="AM3052" s="30" t="s">
        <v>344</v>
      </c>
      <c r="AN3052" s="30">
        <v>0.73548999999999998</v>
      </c>
      <c r="AO3052" s="30" t="s">
        <v>68</v>
      </c>
      <c r="AP3052" s="30"/>
      <c r="AQ3052" s="30"/>
      <c r="AR3052" s="30" t="s">
        <v>68</v>
      </c>
      <c r="AS3052" s="30"/>
      <c r="AT3052" s="30"/>
      <c r="AU3052" s="30" t="s">
        <v>532</v>
      </c>
      <c r="AV3052" s="30" t="s">
        <v>533</v>
      </c>
      <c r="AW3052" s="30">
        <v>3.2168999999999999</v>
      </c>
      <c r="AX3052" s="30" t="s">
        <v>10168</v>
      </c>
      <c r="AY3052" s="30" t="s">
        <v>10169</v>
      </c>
      <c r="AZ3052" s="3">
        <v>37</v>
      </c>
      <c r="BA3052" s="30" t="s">
        <v>60</v>
      </c>
      <c r="BB3052" s="30">
        <v>37</v>
      </c>
      <c r="BC3052" s="30" t="s">
        <v>60</v>
      </c>
      <c r="BD3052" s="30" t="s">
        <v>60</v>
      </c>
      <c r="BE3052" s="30" t="s">
        <v>60</v>
      </c>
      <c r="BF3052" s="32" t="str">
        <f>IFERROR(VLOOKUP(Data_Power_app[[#This Row],[PRO ODER]],'Result'!H:J,3,0),"")</f>
        <v>LAMINATION 5</v>
      </c>
      <c r="BG3052" s="13" t="str">
        <f>IFERROR(VLOOKUP(Data_Power_app[[#This Row],[PRO ODER]]&amp;"LAM",'Real Time'!A:E,4,0),"")</f>
        <v>ML-06</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3" spans="1:60" x14ac:dyDescent="0.25">
      <c r="A3053" s="28">
        <v>10529</v>
      </c>
      <c r="B3053" s="30" t="s">
        <v>9576</v>
      </c>
      <c r="C3053" s="30" t="s">
        <v>7866</v>
      </c>
      <c r="D3053" s="30" t="s">
        <v>272</v>
      </c>
      <c r="E3053" s="30" t="s">
        <v>342</v>
      </c>
      <c r="F3053" s="30" t="s">
        <v>59</v>
      </c>
      <c r="G3053" s="30">
        <v>85</v>
      </c>
      <c r="H3053" s="4" t="s">
        <v>60</v>
      </c>
      <c r="I3053" s="4">
        <v>45815</v>
      </c>
      <c r="J3053" s="4">
        <v>45817</v>
      </c>
      <c r="K3053" s="4" t="s">
        <v>60</v>
      </c>
      <c r="L3053" s="4">
        <v>45818.287627314814</v>
      </c>
      <c r="M3053" s="4" t="s">
        <v>60</v>
      </c>
      <c r="N3053" s="4"/>
      <c r="O3053" s="4" t="s">
        <v>60</v>
      </c>
      <c r="P3053" s="4" t="s">
        <v>60</v>
      </c>
      <c r="Q3053" s="4" t="s">
        <v>60</v>
      </c>
      <c r="R3053" s="4" t="s">
        <v>60</v>
      </c>
      <c r="S3053" s="4" t="s">
        <v>60</v>
      </c>
      <c r="T3053" s="4" t="s">
        <v>60</v>
      </c>
      <c r="U3053" s="4"/>
      <c r="V3053" s="4"/>
      <c r="W3053" s="4"/>
      <c r="X3053" s="4"/>
      <c r="Y3053" s="4" t="s">
        <v>60</v>
      </c>
      <c r="Z3053" s="4" t="s">
        <v>60</v>
      </c>
      <c r="AA3053" s="4"/>
      <c r="AB3053" s="4" t="s">
        <v>60</v>
      </c>
      <c r="AC3053" s="4" t="s">
        <v>60</v>
      </c>
      <c r="AD3053" s="4"/>
      <c r="AE3053" s="4" t="s">
        <v>1513</v>
      </c>
      <c r="AF3053" s="4"/>
      <c r="AG3053" s="30" t="s">
        <v>88</v>
      </c>
      <c r="AH3053" s="30" t="s">
        <v>1242</v>
      </c>
      <c r="AI3053" s="30" t="s">
        <v>1265</v>
      </c>
      <c r="AJ3053" s="30" t="s">
        <v>1243</v>
      </c>
      <c r="AK3053" s="30" t="s">
        <v>100</v>
      </c>
      <c r="AL3053" s="30" t="s">
        <v>348</v>
      </c>
      <c r="AM3053" s="30" t="s">
        <v>349</v>
      </c>
      <c r="AN3053" s="30">
        <v>1.4870099999999999</v>
      </c>
      <c r="AO3053" s="30" t="s">
        <v>68</v>
      </c>
      <c r="AP3053" s="30"/>
      <c r="AQ3053" s="30"/>
      <c r="AR3053" s="30" t="s">
        <v>68</v>
      </c>
      <c r="AS3053" s="30"/>
      <c r="AT3053" s="30"/>
      <c r="AU3053" s="30" t="s">
        <v>350</v>
      </c>
      <c r="AV3053" s="30" t="s">
        <v>351</v>
      </c>
      <c r="AW3053" s="30">
        <v>6.5034200000000002</v>
      </c>
      <c r="AX3053" s="30" t="s">
        <v>1246</v>
      </c>
      <c r="AY3053" s="30" t="s">
        <v>1247</v>
      </c>
      <c r="AZ3053" s="3">
        <v>85</v>
      </c>
      <c r="BA3053" s="30" t="s">
        <v>60</v>
      </c>
      <c r="BB3053" s="30">
        <v>85</v>
      </c>
      <c r="BC3053" s="30" t="s">
        <v>60</v>
      </c>
      <c r="BD3053" s="30" t="s">
        <v>60</v>
      </c>
      <c r="BE3053" s="30" t="s">
        <v>60</v>
      </c>
      <c r="BF3053" s="32" t="str">
        <f>IFERROR(VLOOKUP(Data_Power_app[[#This Row],[PRO ODER]],'Result'!H:J,3,0),"")</f>
        <v>LAMINATION 5</v>
      </c>
      <c r="BG3053" s="13" t="str">
        <f>IFERROR(VLOOKUP(Data_Power_app[[#This Row],[PRO ODER]]&amp;"LAM",'Real Time'!A:E,4,0),"")</f>
        <v>ML-07</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4" spans="1:60" x14ac:dyDescent="0.25">
      <c r="A3054" s="28">
        <v>10540</v>
      </c>
      <c r="B3054" s="30" t="s">
        <v>15157</v>
      </c>
      <c r="C3054" s="30" t="s">
        <v>15158</v>
      </c>
      <c r="D3054" s="30" t="s">
        <v>86</v>
      </c>
      <c r="E3054" s="30" t="s">
        <v>163</v>
      </c>
      <c r="F3054" s="30" t="s">
        <v>59</v>
      </c>
      <c r="G3054" s="30">
        <v>4404</v>
      </c>
      <c r="H3054" s="4" t="s">
        <v>60</v>
      </c>
      <c r="I3054" s="4">
        <v>45819</v>
      </c>
      <c r="J3054" s="4">
        <v>45819</v>
      </c>
      <c r="K3054" s="4" t="s">
        <v>60</v>
      </c>
      <c r="L3054" s="4"/>
      <c r="M3054" s="4" t="s">
        <v>60</v>
      </c>
      <c r="N3054" s="4"/>
      <c r="O3054" s="4" t="s">
        <v>60</v>
      </c>
      <c r="P3054" s="4" t="s">
        <v>60</v>
      </c>
      <c r="Q3054" s="4" t="s">
        <v>60</v>
      </c>
      <c r="R3054" s="4" t="s">
        <v>60</v>
      </c>
      <c r="S3054" s="4" t="s">
        <v>60</v>
      </c>
      <c r="T3054" s="4" t="s">
        <v>60</v>
      </c>
      <c r="U3054" s="4"/>
      <c r="V3054" s="4"/>
      <c r="W3054" s="4"/>
      <c r="X3054" s="4"/>
      <c r="Y3054" s="4" t="s">
        <v>60</v>
      </c>
      <c r="Z3054" s="4" t="s">
        <v>60</v>
      </c>
      <c r="AA3054" s="4"/>
      <c r="AB3054" s="4" t="s">
        <v>60</v>
      </c>
      <c r="AC3054" s="4" t="s">
        <v>60</v>
      </c>
      <c r="AD3054" s="4"/>
      <c r="AE3054" s="4" t="s">
        <v>1513</v>
      </c>
      <c r="AF3054" s="4"/>
      <c r="AG3054" s="30" t="s">
        <v>119</v>
      </c>
      <c r="AH3054" s="30" t="s">
        <v>183</v>
      </c>
      <c r="AI3054" s="30" t="s">
        <v>8307</v>
      </c>
      <c r="AJ3054" s="30" t="s">
        <v>184</v>
      </c>
      <c r="AK3054" s="30" t="s">
        <v>100</v>
      </c>
      <c r="AL3054" s="30" t="s">
        <v>166</v>
      </c>
      <c r="AM3054" s="30" t="s">
        <v>167</v>
      </c>
      <c r="AN3054" s="30">
        <v>168.29427000000001</v>
      </c>
      <c r="AO3054" s="30" t="s">
        <v>68</v>
      </c>
      <c r="AP3054" s="30"/>
      <c r="AQ3054" s="30"/>
      <c r="AR3054" s="30" t="s">
        <v>68</v>
      </c>
      <c r="AS3054" s="30"/>
      <c r="AT3054" s="30"/>
      <c r="AU3054" s="30" t="s">
        <v>185</v>
      </c>
      <c r="AV3054" s="30" t="s">
        <v>186</v>
      </c>
      <c r="AW3054" s="30">
        <v>368.07666999999998</v>
      </c>
      <c r="AX3054" s="30" t="s">
        <v>2547</v>
      </c>
      <c r="AY3054" s="30" t="s">
        <v>2548</v>
      </c>
      <c r="AZ3054" s="3">
        <v>3827</v>
      </c>
      <c r="BA3054" s="30" t="s">
        <v>60</v>
      </c>
      <c r="BB3054" s="30">
        <v>4404</v>
      </c>
      <c r="BC3054" s="30" t="s">
        <v>60</v>
      </c>
      <c r="BD3054" s="30" t="s">
        <v>60</v>
      </c>
      <c r="BE3054" s="30" t="s">
        <v>60</v>
      </c>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v>10557</v>
      </c>
      <c r="B3055" s="30" t="s">
        <v>9577</v>
      </c>
      <c r="C3055" s="30" t="s">
        <v>7868</v>
      </c>
      <c r="D3055" s="30" t="s">
        <v>272</v>
      </c>
      <c r="E3055" s="30" t="s">
        <v>739</v>
      </c>
      <c r="F3055" s="30" t="s">
        <v>59</v>
      </c>
      <c r="G3055" s="30">
        <v>20</v>
      </c>
      <c r="H3055" s="4" t="s">
        <v>60</v>
      </c>
      <c r="I3055" s="4">
        <v>45815</v>
      </c>
      <c r="J3055" s="4" t="s">
        <v>60</v>
      </c>
      <c r="K3055" s="4" t="s">
        <v>60</v>
      </c>
      <c r="L3055" s="4">
        <v>45818.439872685187</v>
      </c>
      <c r="M3055" s="4" t="s">
        <v>60</v>
      </c>
      <c r="N3055" s="4"/>
      <c r="O3055" s="4" t="s">
        <v>60</v>
      </c>
      <c r="P3055" s="4" t="s">
        <v>60</v>
      </c>
      <c r="Q3055" s="4" t="s">
        <v>60</v>
      </c>
      <c r="R3055" s="4" t="s">
        <v>60</v>
      </c>
      <c r="S3055" s="4" t="s">
        <v>60</v>
      </c>
      <c r="T3055" s="4" t="s">
        <v>60</v>
      </c>
      <c r="U3055" s="4"/>
      <c r="V3055" s="4"/>
      <c r="W3055" s="4"/>
      <c r="X3055" s="4"/>
      <c r="Y3055" s="4" t="s">
        <v>60</v>
      </c>
      <c r="Z3055" s="4" t="s">
        <v>60</v>
      </c>
      <c r="AA3055" s="4"/>
      <c r="AB3055" s="4" t="s">
        <v>60</v>
      </c>
      <c r="AC3055" s="4" t="s">
        <v>60</v>
      </c>
      <c r="AD3055" s="4"/>
      <c r="AE3055" s="4" t="s">
        <v>1513</v>
      </c>
      <c r="AF3055" s="4"/>
      <c r="AG3055" s="30" t="s">
        <v>88</v>
      </c>
      <c r="AH3055" s="30" t="s">
        <v>274</v>
      </c>
      <c r="AI3055" s="30" t="s">
        <v>10170</v>
      </c>
      <c r="AJ3055" s="30" t="s">
        <v>275</v>
      </c>
      <c r="AK3055" s="30" t="s">
        <v>100</v>
      </c>
      <c r="AL3055" s="30" t="s">
        <v>276</v>
      </c>
      <c r="AM3055" s="30" t="s">
        <v>277</v>
      </c>
      <c r="AN3055" s="30">
        <v>0.45329000000000003</v>
      </c>
      <c r="AO3055" s="30" t="s">
        <v>68</v>
      </c>
      <c r="AP3055" s="30"/>
      <c r="AQ3055" s="30"/>
      <c r="AR3055" s="30" t="s">
        <v>68</v>
      </c>
      <c r="AS3055" s="30"/>
      <c r="AT3055" s="30"/>
      <c r="AU3055" s="30" t="s">
        <v>345</v>
      </c>
      <c r="AV3055" s="30" t="s">
        <v>346</v>
      </c>
      <c r="AW3055" s="30">
        <v>1.6854499999999999</v>
      </c>
      <c r="AX3055" s="30" t="s">
        <v>924</v>
      </c>
      <c r="AY3055" s="30" t="s">
        <v>925</v>
      </c>
      <c r="AZ3055" s="3">
        <v>20</v>
      </c>
      <c r="BA3055" s="30" t="s">
        <v>60</v>
      </c>
      <c r="BB3055" s="30">
        <v>20</v>
      </c>
      <c r="BC3055" s="30" t="s">
        <v>60</v>
      </c>
      <c r="BD3055" s="30" t="s">
        <v>60</v>
      </c>
      <c r="BE3055" s="30" t="s">
        <v>60</v>
      </c>
      <c r="BF3055" s="32" t="str">
        <f>IFERROR(VLOOKUP(Data_Power_app[[#This Row],[PRO ODER]],'Result'!H:J,3,0),"")</f>
        <v>LAMINATION 7</v>
      </c>
      <c r="BG3055" s="13" t="str">
        <f>IFERROR(VLOOKUP(Data_Power_app[[#This Row],[PRO ODER]]&amp;"LAM",'Real Time'!A:E,4,0),"")</f>
        <v>ML-05</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6" spans="1:60" x14ac:dyDescent="0.25">
      <c r="A3056" s="28">
        <v>10559</v>
      </c>
      <c r="B3056" s="30" t="s">
        <v>9578</v>
      </c>
      <c r="C3056" s="30" t="s">
        <v>7869</v>
      </c>
      <c r="D3056" s="30" t="s">
        <v>272</v>
      </c>
      <c r="E3056" s="30" t="s">
        <v>739</v>
      </c>
      <c r="F3056" s="30" t="s">
        <v>59</v>
      </c>
      <c r="G3056" s="30">
        <v>20</v>
      </c>
      <c r="H3056" s="4" t="s">
        <v>60</v>
      </c>
      <c r="I3056" s="4">
        <v>45815</v>
      </c>
      <c r="J3056" s="4" t="s">
        <v>60</v>
      </c>
      <c r="K3056" s="4" t="s">
        <v>60</v>
      </c>
      <c r="L3056" s="4">
        <v>45818.439965277779</v>
      </c>
      <c r="M3056" s="4" t="s">
        <v>60</v>
      </c>
      <c r="N3056" s="4"/>
      <c r="O3056" s="4" t="s">
        <v>60</v>
      </c>
      <c r="P3056" s="4" t="s">
        <v>60</v>
      </c>
      <c r="Q3056" s="4" t="s">
        <v>60</v>
      </c>
      <c r="R3056" s="4" t="s">
        <v>60</v>
      </c>
      <c r="S3056" s="4" t="s">
        <v>60</v>
      </c>
      <c r="T3056" s="4" t="s">
        <v>60</v>
      </c>
      <c r="U3056" s="4"/>
      <c r="V3056" s="4"/>
      <c r="W3056" s="4"/>
      <c r="X3056" s="4"/>
      <c r="Y3056" s="4" t="s">
        <v>60</v>
      </c>
      <c r="Z3056" s="4" t="s">
        <v>60</v>
      </c>
      <c r="AA3056" s="4"/>
      <c r="AB3056" s="4" t="s">
        <v>60</v>
      </c>
      <c r="AC3056" s="4" t="s">
        <v>60</v>
      </c>
      <c r="AD3056" s="4"/>
      <c r="AE3056" s="4" t="s">
        <v>1513</v>
      </c>
      <c r="AF3056" s="4"/>
      <c r="AG3056" s="30" t="s">
        <v>88</v>
      </c>
      <c r="AH3056" s="30" t="s">
        <v>274</v>
      </c>
      <c r="AI3056" s="30" t="s">
        <v>10170</v>
      </c>
      <c r="AJ3056" s="30" t="s">
        <v>275</v>
      </c>
      <c r="AK3056" s="30" t="s">
        <v>100</v>
      </c>
      <c r="AL3056" s="30" t="s">
        <v>276</v>
      </c>
      <c r="AM3056" s="30" t="s">
        <v>277</v>
      </c>
      <c r="AN3056" s="30">
        <v>0.40799999999999997</v>
      </c>
      <c r="AO3056" s="30" t="s">
        <v>68</v>
      </c>
      <c r="AP3056" s="30"/>
      <c r="AQ3056" s="30"/>
      <c r="AR3056" s="30" t="s">
        <v>68</v>
      </c>
      <c r="AS3056" s="30"/>
      <c r="AT3056" s="30"/>
      <c r="AU3056" s="30" t="s">
        <v>345</v>
      </c>
      <c r="AV3056" s="30" t="s">
        <v>346</v>
      </c>
      <c r="AW3056" s="30">
        <v>1.51694</v>
      </c>
      <c r="AX3056" s="30" t="s">
        <v>924</v>
      </c>
      <c r="AY3056" s="30" t="s">
        <v>925</v>
      </c>
      <c r="AZ3056" s="3">
        <v>20</v>
      </c>
      <c r="BA3056" s="30" t="s">
        <v>60</v>
      </c>
      <c r="BB3056" s="30">
        <v>20</v>
      </c>
      <c r="BC3056" s="30" t="s">
        <v>60</v>
      </c>
      <c r="BD3056" s="30" t="s">
        <v>60</v>
      </c>
      <c r="BE3056" s="30" t="s">
        <v>60</v>
      </c>
      <c r="BF3056" s="32" t="str">
        <f>IFERROR(VLOOKUP(Data_Power_app[[#This Row],[PRO ODER]],'Result'!H:J,3,0),"")</f>
        <v>LAMINATION 7</v>
      </c>
      <c r="BG3056" s="13" t="str">
        <f>IFERROR(VLOOKUP(Data_Power_app[[#This Row],[PRO ODER]]&amp;"LAM",'Real Time'!A:E,4,0),"")</f>
        <v>ML-05</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7" spans="1:60" x14ac:dyDescent="0.25">
      <c r="A3057" s="28">
        <v>10561</v>
      </c>
      <c r="B3057" s="30" t="s">
        <v>9579</v>
      </c>
      <c r="C3057" s="30" t="s">
        <v>7870</v>
      </c>
      <c r="D3057" s="30" t="s">
        <v>272</v>
      </c>
      <c r="E3057" s="30" t="s">
        <v>739</v>
      </c>
      <c r="F3057" s="30" t="s">
        <v>59</v>
      </c>
      <c r="G3057" s="30">
        <v>20</v>
      </c>
      <c r="H3057" s="4" t="s">
        <v>60</v>
      </c>
      <c r="I3057" s="4">
        <v>45815</v>
      </c>
      <c r="J3057" s="4" t="s">
        <v>60</v>
      </c>
      <c r="K3057" s="4" t="s">
        <v>60</v>
      </c>
      <c r="L3057" s="4">
        <v>45818.440127314818</v>
      </c>
      <c r="M3057" s="4" t="s">
        <v>60</v>
      </c>
      <c r="N3057" s="4"/>
      <c r="O3057" s="4" t="s">
        <v>60</v>
      </c>
      <c r="P3057" s="4" t="s">
        <v>60</v>
      </c>
      <c r="Q3057" s="4" t="s">
        <v>60</v>
      </c>
      <c r="R3057" s="4" t="s">
        <v>60</v>
      </c>
      <c r="S3057" s="4" t="s">
        <v>60</v>
      </c>
      <c r="T3057" s="4" t="s">
        <v>60</v>
      </c>
      <c r="U3057" s="4"/>
      <c r="V3057" s="4"/>
      <c r="W3057" s="4"/>
      <c r="X3057" s="4"/>
      <c r="Y3057" s="4" t="s">
        <v>60</v>
      </c>
      <c r="Z3057" s="4" t="s">
        <v>60</v>
      </c>
      <c r="AA3057" s="4"/>
      <c r="AB3057" s="4" t="s">
        <v>60</v>
      </c>
      <c r="AC3057" s="4" t="s">
        <v>60</v>
      </c>
      <c r="AD3057" s="4"/>
      <c r="AE3057" s="4" t="s">
        <v>1513</v>
      </c>
      <c r="AF3057" s="4"/>
      <c r="AG3057" s="30" t="s">
        <v>88</v>
      </c>
      <c r="AH3057" s="30" t="s">
        <v>274</v>
      </c>
      <c r="AI3057" s="30" t="s">
        <v>10170</v>
      </c>
      <c r="AJ3057" s="30" t="s">
        <v>275</v>
      </c>
      <c r="AK3057" s="30" t="s">
        <v>100</v>
      </c>
      <c r="AL3057" s="30" t="s">
        <v>276</v>
      </c>
      <c r="AM3057" s="30" t="s">
        <v>277</v>
      </c>
      <c r="AN3057" s="30">
        <v>0.40799999999999997</v>
      </c>
      <c r="AO3057" s="30" t="s">
        <v>68</v>
      </c>
      <c r="AP3057" s="30"/>
      <c r="AQ3057" s="30"/>
      <c r="AR3057" s="30" t="s">
        <v>68</v>
      </c>
      <c r="AS3057" s="30"/>
      <c r="AT3057" s="30"/>
      <c r="AU3057" s="30" t="s">
        <v>345</v>
      </c>
      <c r="AV3057" s="30" t="s">
        <v>346</v>
      </c>
      <c r="AW3057" s="30">
        <v>1.51694</v>
      </c>
      <c r="AX3057" s="30" t="s">
        <v>924</v>
      </c>
      <c r="AY3057" s="30" t="s">
        <v>925</v>
      </c>
      <c r="AZ3057" s="3">
        <v>20</v>
      </c>
      <c r="BA3057" s="30" t="s">
        <v>60</v>
      </c>
      <c r="BB3057" s="30">
        <v>20</v>
      </c>
      <c r="BC3057" s="30" t="s">
        <v>60</v>
      </c>
      <c r="BD3057" s="30" t="s">
        <v>60</v>
      </c>
      <c r="BE3057" s="30" t="s">
        <v>60</v>
      </c>
      <c r="BF3057" s="32" t="str">
        <f>IFERROR(VLOOKUP(Data_Power_app[[#This Row],[PRO ODER]],'Result'!H:J,3,0),"")</f>
        <v>LAMINATION 7</v>
      </c>
      <c r="BG3057" s="13" t="str">
        <f>IFERROR(VLOOKUP(Data_Power_app[[#This Row],[PRO ODER]]&amp;"LAM",'Real Time'!A:E,4,0),"")</f>
        <v>ML-05</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8" spans="1:60" x14ac:dyDescent="0.25">
      <c r="A3058" s="28">
        <v>10960</v>
      </c>
      <c r="B3058" s="30" t="s">
        <v>17643</v>
      </c>
      <c r="C3058" s="30" t="s">
        <v>17644</v>
      </c>
      <c r="D3058" s="30" t="s">
        <v>117</v>
      </c>
      <c r="E3058" s="30" t="s">
        <v>118</v>
      </c>
      <c r="F3058" s="30" t="s">
        <v>72</v>
      </c>
      <c r="G3058" s="30">
        <v>168</v>
      </c>
      <c r="H3058" s="4" t="s">
        <v>60</v>
      </c>
      <c r="I3058" s="4">
        <v>37231</v>
      </c>
      <c r="J3058" s="4" t="s">
        <v>60</v>
      </c>
      <c r="K3058" s="4" t="s">
        <v>60</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t="s">
        <v>60</v>
      </c>
      <c r="AC3058" s="4" t="s">
        <v>60</v>
      </c>
      <c r="AD3058" s="4"/>
      <c r="AE3058" s="4" t="s">
        <v>17645</v>
      </c>
      <c r="AF3058" s="4"/>
      <c r="AG3058" s="30" t="s">
        <v>119</v>
      </c>
      <c r="AH3058" s="30" t="s">
        <v>17646</v>
      </c>
      <c r="AI3058" s="30" t="s">
        <v>17647</v>
      </c>
      <c r="AJ3058" s="30" t="s">
        <v>74</v>
      </c>
      <c r="AK3058" s="30" t="s">
        <v>100</v>
      </c>
      <c r="AL3058" s="30" t="s">
        <v>17648</v>
      </c>
      <c r="AM3058" s="30" t="s">
        <v>17649</v>
      </c>
      <c r="AN3058" s="30">
        <v>4.9859600000000004</v>
      </c>
      <c r="AO3058" s="30" t="s">
        <v>68</v>
      </c>
      <c r="AP3058" s="30"/>
      <c r="AQ3058" s="30"/>
      <c r="AR3058" s="30" t="s">
        <v>68</v>
      </c>
      <c r="AS3058" s="30"/>
      <c r="AT3058" s="30"/>
      <c r="AU3058" s="30" t="s">
        <v>17650</v>
      </c>
      <c r="AV3058" s="30" t="s">
        <v>17651</v>
      </c>
      <c r="AW3058" s="30">
        <v>10.904249999999999</v>
      </c>
      <c r="AX3058" s="30" t="s">
        <v>17652</v>
      </c>
      <c r="AY3058" s="30" t="s">
        <v>17653</v>
      </c>
      <c r="AZ3058" s="3">
        <v>168</v>
      </c>
      <c r="BA3058" s="30" t="s">
        <v>60</v>
      </c>
      <c r="BB3058" s="30">
        <v>168</v>
      </c>
      <c r="BC3058" s="30" t="s">
        <v>60</v>
      </c>
      <c r="BD3058" s="30" t="s">
        <v>60</v>
      </c>
      <c r="BE3058" s="30" t="s">
        <v>60</v>
      </c>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v>10961</v>
      </c>
      <c r="B3059" s="30" t="s">
        <v>17654</v>
      </c>
      <c r="C3059" s="30" t="s">
        <v>17655</v>
      </c>
      <c r="D3059" s="30" t="s">
        <v>117</v>
      </c>
      <c r="E3059" s="30" t="s">
        <v>118</v>
      </c>
      <c r="F3059" s="30" t="s">
        <v>72</v>
      </c>
      <c r="G3059" s="30">
        <v>120</v>
      </c>
      <c r="H3059" s="4" t="s">
        <v>60</v>
      </c>
      <c r="I3059" s="4">
        <v>37231</v>
      </c>
      <c r="J3059" s="4" t="s">
        <v>60</v>
      </c>
      <c r="K3059" s="4" t="s">
        <v>60</v>
      </c>
      <c r="L3059" s="4"/>
      <c r="M3059" s="4" t="s">
        <v>60</v>
      </c>
      <c r="N3059" s="4"/>
      <c r="O3059" s="4" t="s">
        <v>60</v>
      </c>
      <c r="P3059" s="4" t="s">
        <v>60</v>
      </c>
      <c r="Q3059" s="4" t="s">
        <v>60</v>
      </c>
      <c r="R3059" s="4" t="s">
        <v>60</v>
      </c>
      <c r="S3059" s="4" t="s">
        <v>60</v>
      </c>
      <c r="T3059" s="4" t="s">
        <v>60</v>
      </c>
      <c r="U3059" s="4"/>
      <c r="V3059" s="4"/>
      <c r="W3059" s="4"/>
      <c r="X3059" s="4"/>
      <c r="Y3059" s="4" t="s">
        <v>60</v>
      </c>
      <c r="Z3059" s="4" t="s">
        <v>60</v>
      </c>
      <c r="AA3059" s="4"/>
      <c r="AB3059" s="4" t="s">
        <v>60</v>
      </c>
      <c r="AC3059" s="4" t="s">
        <v>60</v>
      </c>
      <c r="AD3059" s="4"/>
      <c r="AE3059" s="4" t="s">
        <v>17645</v>
      </c>
      <c r="AF3059" s="4"/>
      <c r="AG3059" s="30" t="s">
        <v>119</v>
      </c>
      <c r="AH3059" s="30" t="s">
        <v>17646</v>
      </c>
      <c r="AI3059" s="30" t="s">
        <v>17647</v>
      </c>
      <c r="AJ3059" s="30" t="s">
        <v>74</v>
      </c>
      <c r="AK3059" s="30" t="s">
        <v>100</v>
      </c>
      <c r="AL3059" s="30" t="s">
        <v>17648</v>
      </c>
      <c r="AM3059" s="30" t="s">
        <v>17649</v>
      </c>
      <c r="AN3059" s="30">
        <v>2.9576799999999999</v>
      </c>
      <c r="AO3059" s="30" t="s">
        <v>68</v>
      </c>
      <c r="AP3059" s="30"/>
      <c r="AQ3059" s="30"/>
      <c r="AR3059" s="30" t="s">
        <v>68</v>
      </c>
      <c r="AS3059" s="30"/>
      <c r="AT3059" s="30"/>
      <c r="AU3059" s="30" t="s">
        <v>17650</v>
      </c>
      <c r="AV3059" s="30" t="s">
        <v>17651</v>
      </c>
      <c r="AW3059" s="30">
        <v>6.4677300000000004</v>
      </c>
      <c r="AX3059" s="30" t="s">
        <v>17652</v>
      </c>
      <c r="AY3059" s="30" t="s">
        <v>17653</v>
      </c>
      <c r="AZ3059" s="3">
        <v>120</v>
      </c>
      <c r="BA3059" s="30" t="s">
        <v>60</v>
      </c>
      <c r="BB3059" s="30">
        <v>120</v>
      </c>
      <c r="BC3059" s="30" t="s">
        <v>60</v>
      </c>
      <c r="BD3059" s="30" t="s">
        <v>60</v>
      </c>
      <c r="BE3059" s="30" t="s">
        <v>60</v>
      </c>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v>10972</v>
      </c>
      <c r="B3060" s="30" t="s">
        <v>17656</v>
      </c>
      <c r="C3060" s="30" t="s">
        <v>17657</v>
      </c>
      <c r="D3060" s="30" t="s">
        <v>86</v>
      </c>
      <c r="E3060" s="30" t="s">
        <v>182</v>
      </c>
      <c r="F3060" s="30" t="s">
        <v>59</v>
      </c>
      <c r="G3060" s="30">
        <v>169</v>
      </c>
      <c r="H3060" s="4" t="s">
        <v>60</v>
      </c>
      <c r="I3060" s="4">
        <v>37231</v>
      </c>
      <c r="J3060" s="4" t="s">
        <v>60</v>
      </c>
      <c r="K3060" s="4" t="s">
        <v>60</v>
      </c>
      <c r="L3060" s="4"/>
      <c r="M3060" s="4" t="s">
        <v>60</v>
      </c>
      <c r="N3060" s="4"/>
      <c r="O3060" s="4" t="s">
        <v>60</v>
      </c>
      <c r="P3060" s="4" t="s">
        <v>60</v>
      </c>
      <c r="Q3060" s="4" t="s">
        <v>60</v>
      </c>
      <c r="R3060" s="4" t="s">
        <v>60</v>
      </c>
      <c r="S3060" s="4" t="s">
        <v>60</v>
      </c>
      <c r="T3060" s="4" t="s">
        <v>60</v>
      </c>
      <c r="U3060" s="4"/>
      <c r="V3060" s="4"/>
      <c r="W3060" s="4"/>
      <c r="X3060" s="4"/>
      <c r="Y3060" s="4" t="s">
        <v>60</v>
      </c>
      <c r="Z3060" s="4" t="s">
        <v>60</v>
      </c>
      <c r="AA3060" s="4"/>
      <c r="AB3060" s="4" t="s">
        <v>60</v>
      </c>
      <c r="AC3060" s="4" t="s">
        <v>60</v>
      </c>
      <c r="AD3060" s="4"/>
      <c r="AE3060" s="4" t="s">
        <v>17645</v>
      </c>
      <c r="AF3060" s="4"/>
      <c r="AG3060" s="30" t="s">
        <v>119</v>
      </c>
      <c r="AH3060" s="30" t="s">
        <v>183</v>
      </c>
      <c r="AI3060" s="30" t="s">
        <v>3444</v>
      </c>
      <c r="AJ3060" s="30" t="s">
        <v>184</v>
      </c>
      <c r="AK3060" s="30" t="s">
        <v>100</v>
      </c>
      <c r="AL3060" s="30" t="s">
        <v>166</v>
      </c>
      <c r="AM3060" s="30" t="s">
        <v>167</v>
      </c>
      <c r="AN3060" s="30">
        <v>6.48827</v>
      </c>
      <c r="AO3060" s="30" t="s">
        <v>68</v>
      </c>
      <c r="AP3060" s="30"/>
      <c r="AQ3060" s="30"/>
      <c r="AR3060" s="30" t="s">
        <v>68</v>
      </c>
      <c r="AS3060" s="30"/>
      <c r="AT3060" s="30"/>
      <c r="AU3060" s="30" t="s">
        <v>3445</v>
      </c>
      <c r="AV3060" s="30" t="s">
        <v>3446</v>
      </c>
      <c r="AW3060" s="30">
        <v>14.190480000000001</v>
      </c>
      <c r="AX3060" s="30" t="s">
        <v>11574</v>
      </c>
      <c r="AY3060" s="30" t="s">
        <v>11575</v>
      </c>
      <c r="AZ3060" s="3">
        <v>152</v>
      </c>
      <c r="BA3060" s="30" t="s">
        <v>60</v>
      </c>
      <c r="BB3060" s="30">
        <v>169</v>
      </c>
      <c r="BC3060" s="30" t="s">
        <v>60</v>
      </c>
      <c r="BD3060" s="30" t="s">
        <v>60</v>
      </c>
      <c r="BE3060" s="30" t="s">
        <v>60</v>
      </c>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0"/>
      <c r="C3521" s="30"/>
      <c r="D3521" s="30"/>
      <c r="E3521" s="30"/>
      <c r="F3521" s="30"/>
      <c r="G3521" s="30"/>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2" t="str">
        <f>IFERROR(VLOOKUP(Data_Power_app[[#This Row],[PRO ODER]],'Result'!H:J,3,0),"")</f>
        <v/>
      </c>
      <c r="BG3521" s="13"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0"/>
      <c r="C3522" s="30"/>
      <c r="D3522" s="30"/>
      <c r="E3522" s="30"/>
      <c r="F3522" s="30"/>
      <c r="G3522" s="30"/>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2" t="str">
        <f>IFERROR(VLOOKUP(Data_Power_app[[#This Row],[PRO ODER]],'Result'!H:J,3,0),"")</f>
        <v/>
      </c>
      <c r="BG3522" s="13"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0"/>
      <c r="C3523" s="30"/>
      <c r="D3523" s="30"/>
      <c r="E3523" s="30"/>
      <c r="F3523" s="30"/>
      <c r="G3523" s="30"/>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2" t="str">
        <f>IFERROR(VLOOKUP(Data_Power_app[[#This Row],[PRO ODER]],'Result'!H:J,3,0),"")</f>
        <v/>
      </c>
      <c r="BG3523" s="13"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0"/>
      <c r="C3524" s="30"/>
      <c r="D3524" s="30"/>
      <c r="E3524" s="30"/>
      <c r="F3524" s="30"/>
      <c r="G3524" s="30"/>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2" t="str">
        <f>IFERROR(VLOOKUP(Data_Power_app[[#This Row],[PRO ODER]],'Result'!H:J,3,0),"")</f>
        <v/>
      </c>
      <c r="BG3524" s="13"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0"/>
      <c r="C3525" s="30"/>
      <c r="D3525" s="30"/>
      <c r="E3525" s="30"/>
      <c r="F3525" s="30"/>
      <c r="G3525" s="30"/>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2" t="str">
        <f>IFERROR(VLOOKUP(Data_Power_app[[#This Row],[PRO ODER]],'Result'!H:J,3,0),"")</f>
        <v/>
      </c>
      <c r="BG3525" s="13"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0"/>
      <c r="C3526" s="30"/>
      <c r="D3526" s="30"/>
      <c r="E3526" s="30"/>
      <c r="F3526" s="30"/>
      <c r="G3526" s="30"/>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2" t="str">
        <f>IFERROR(VLOOKUP(Data_Power_app[[#This Row],[PRO ODER]],'Result'!H:J,3,0),"")</f>
        <v/>
      </c>
      <c r="BG3526" s="13"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0"/>
      <c r="C3527" s="30"/>
      <c r="D3527" s="30"/>
      <c r="E3527" s="30"/>
      <c r="F3527" s="30"/>
      <c r="G3527" s="30"/>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2" t="str">
        <f>IFERROR(VLOOKUP(Data_Power_app[[#This Row],[PRO ODER]],'Result'!H:J,3,0),"")</f>
        <v/>
      </c>
      <c r="BG3527" s="13"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0"/>
      <c r="C3528" s="30"/>
      <c r="D3528" s="30"/>
      <c r="E3528" s="30"/>
      <c r="F3528" s="30"/>
      <c r="G3528" s="30"/>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2" t="str">
        <f>IFERROR(VLOOKUP(Data_Power_app[[#This Row],[PRO ODER]],'Result'!H:J,3,0),"")</f>
        <v/>
      </c>
      <c r="BG3528" s="13"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0"/>
      <c r="C3529" s="30"/>
      <c r="D3529" s="30"/>
      <c r="E3529" s="30"/>
      <c r="F3529" s="30"/>
      <c r="G3529" s="30"/>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2" t="str">
        <f>IFERROR(VLOOKUP(Data_Power_app[[#This Row],[PRO ODER]],'Result'!H:J,3,0),"")</f>
        <v/>
      </c>
      <c r="BG3529" s="13"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0"/>
      <c r="C3530" s="30"/>
      <c r="D3530" s="30"/>
      <c r="E3530" s="30"/>
      <c r="F3530" s="30"/>
      <c r="G3530" s="30"/>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2" t="str">
        <f>IFERROR(VLOOKUP(Data_Power_app[[#This Row],[PRO ODER]],'Result'!H:J,3,0),"")</f>
        <v/>
      </c>
      <c r="BG3530" s="13"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0"/>
      <c r="C3531" s="30"/>
      <c r="D3531" s="30"/>
      <c r="E3531" s="30"/>
      <c r="F3531" s="30"/>
      <c r="G3531" s="30"/>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2" t="str">
        <f>IFERROR(VLOOKUP(Data_Power_app[[#This Row],[PRO ODER]],'Result'!H:J,3,0),"")</f>
        <v/>
      </c>
      <c r="BG3531" s="13"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0"/>
      <c r="C3532" s="30"/>
      <c r="D3532" s="30"/>
      <c r="E3532" s="30"/>
      <c r="F3532" s="30"/>
      <c r="G3532" s="30"/>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2" t="str">
        <f>IFERROR(VLOOKUP(Data_Power_app[[#This Row],[PRO ODER]],'Result'!H:J,3,0),"")</f>
        <v/>
      </c>
      <c r="BG3532" s="13"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0"/>
      <c r="C3533" s="30"/>
      <c r="D3533" s="30"/>
      <c r="E3533" s="30"/>
      <c r="F3533" s="30"/>
      <c r="G3533" s="30"/>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2" t="str">
        <f>IFERROR(VLOOKUP(Data_Power_app[[#This Row],[PRO ODER]],'Result'!H:J,3,0),"")</f>
        <v/>
      </c>
      <c r="BG3533" s="13"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0"/>
      <c r="C3534" s="30"/>
      <c r="D3534" s="30"/>
      <c r="E3534" s="30"/>
      <c r="F3534" s="30"/>
      <c r="G3534" s="30"/>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2" t="str">
        <f>IFERROR(VLOOKUP(Data_Power_app[[#This Row],[PRO ODER]],'Result'!H:J,3,0),"")</f>
        <v/>
      </c>
      <c r="BG3534" s="13"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0"/>
      <c r="C3535" s="30"/>
      <c r="D3535" s="30"/>
      <c r="E3535" s="30"/>
      <c r="F3535" s="30"/>
      <c r="G3535" s="30"/>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2" t="str">
        <f>IFERROR(VLOOKUP(Data_Power_app[[#This Row],[PRO ODER]],'Result'!H:J,3,0),"")</f>
        <v/>
      </c>
      <c r="BG3535" s="13"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0"/>
      <c r="C3536" s="30"/>
      <c r="D3536" s="30"/>
      <c r="E3536" s="30"/>
      <c r="F3536" s="30"/>
      <c r="G3536" s="30"/>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2" t="str">
        <f>IFERROR(VLOOKUP(Data_Power_app[[#This Row],[PRO ODER]],'Result'!H:J,3,0),"")</f>
        <v/>
      </c>
      <c r="BG3536" s="13"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0"/>
      <c r="C3537" s="30"/>
      <c r="D3537" s="30"/>
      <c r="E3537" s="30"/>
      <c r="F3537" s="30"/>
      <c r="G3537" s="30"/>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2" t="str">
        <f>IFERROR(VLOOKUP(Data_Power_app[[#This Row],[PRO ODER]],'Result'!H:J,3,0),"")</f>
        <v/>
      </c>
      <c r="BG3537" s="13"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0"/>
      <c r="C3538" s="30"/>
      <c r="D3538" s="30"/>
      <c r="E3538" s="30"/>
      <c r="F3538" s="30"/>
      <c r="G3538" s="30"/>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2" t="str">
        <f>IFERROR(VLOOKUP(Data_Power_app[[#This Row],[PRO ODER]],'Result'!H:J,3,0),"")</f>
        <v/>
      </c>
      <c r="BG3538" s="13"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0"/>
      <c r="C3539" s="30"/>
      <c r="D3539" s="30"/>
      <c r="E3539" s="30"/>
      <c r="F3539" s="30"/>
      <c r="G3539" s="30"/>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2" t="str">
        <f>IFERROR(VLOOKUP(Data_Power_app[[#This Row],[PRO ODER]],'Result'!H:J,3,0),"")</f>
        <v/>
      </c>
      <c r="BG3539" s="13"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0"/>
      <c r="C3540" s="30"/>
      <c r="D3540" s="30"/>
      <c r="E3540" s="30"/>
      <c r="F3540" s="30"/>
      <c r="G3540" s="30"/>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2" t="str">
        <f>IFERROR(VLOOKUP(Data_Power_app[[#This Row],[PRO ODER]],'Result'!H:J,3,0),"")</f>
        <v/>
      </c>
      <c r="BG3540" s="13"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0"/>
      <c r="C3541" s="30"/>
      <c r="D3541" s="30"/>
      <c r="E3541" s="30"/>
      <c r="F3541" s="30"/>
      <c r="G3541" s="30"/>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2" t="str">
        <f>IFERROR(VLOOKUP(Data_Power_app[[#This Row],[PRO ODER]],'Result'!H:J,3,0),"")</f>
        <v/>
      </c>
      <c r="BG3541" s="13"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0"/>
      <c r="C3542" s="30"/>
      <c r="D3542" s="30"/>
      <c r="E3542" s="30"/>
      <c r="F3542" s="30"/>
      <c r="G3542" s="30"/>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2" t="str">
        <f>IFERROR(VLOOKUP(Data_Power_app[[#This Row],[PRO ODER]],'Result'!H:J,3,0),"")</f>
        <v/>
      </c>
      <c r="BG3542" s="13"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0"/>
      <c r="C3543" s="30"/>
      <c r="D3543" s="30"/>
      <c r="E3543" s="30"/>
      <c r="F3543" s="30"/>
      <c r="G3543" s="30"/>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2" t="str">
        <f>IFERROR(VLOOKUP(Data_Power_app[[#This Row],[PRO ODER]],'Result'!H:J,3,0),"")</f>
        <v/>
      </c>
      <c r="BG3543" s="13"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0"/>
      <c r="C3544" s="30"/>
      <c r="D3544" s="30"/>
      <c r="E3544" s="30"/>
      <c r="F3544" s="30"/>
      <c r="G3544" s="30"/>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2" t="str">
        <f>IFERROR(VLOOKUP(Data_Power_app[[#This Row],[PRO ODER]],'Result'!H:J,3,0),"")</f>
        <v/>
      </c>
      <c r="BG3544" s="13"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0"/>
      <c r="C3545" s="30"/>
      <c r="D3545" s="30"/>
      <c r="E3545" s="30"/>
      <c r="F3545" s="30"/>
      <c r="G3545" s="30"/>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2" t="str">
        <f>IFERROR(VLOOKUP(Data_Power_app[[#This Row],[PRO ODER]],'Result'!H:J,3,0),"")</f>
        <v/>
      </c>
      <c r="BG3545" s="13"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0"/>
      <c r="C3546" s="30"/>
      <c r="D3546" s="30"/>
      <c r="E3546" s="30"/>
      <c r="F3546" s="30"/>
      <c r="G3546" s="30"/>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2" t="str">
        <f>IFERROR(VLOOKUP(Data_Power_app[[#This Row],[PRO ODER]],'Result'!H:J,3,0),"")</f>
        <v/>
      </c>
      <c r="BG3546" s="13"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0"/>
      <c r="C3547" s="30"/>
      <c r="D3547" s="30"/>
      <c r="E3547" s="30"/>
      <c r="F3547" s="30"/>
      <c r="G3547" s="30"/>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2" t="str">
        <f>IFERROR(VLOOKUP(Data_Power_app[[#This Row],[PRO ODER]],'Result'!H:J,3,0),"")</f>
        <v/>
      </c>
      <c r="BG3547" s="13"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28"/>
      <c r="B3548" s="30"/>
      <c r="C3548" s="30"/>
      <c r="D3548" s="30"/>
      <c r="E3548" s="30"/>
      <c r="F3548" s="30"/>
      <c r="G3548" s="30"/>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2" t="str">
        <f>IFERROR(VLOOKUP(Data_Power_app[[#This Row],[PRO ODER]],'Result'!H:J,3,0),"")</f>
        <v/>
      </c>
      <c r="BG3548" s="13"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28"/>
      <c r="B3549" s="30"/>
      <c r="C3549" s="30"/>
      <c r="D3549" s="30"/>
      <c r="E3549" s="30"/>
      <c r="F3549" s="30"/>
      <c r="G3549" s="30"/>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2" t="str">
        <f>IFERROR(VLOOKUP(Data_Power_app[[#This Row],[PRO ODER]],'Result'!H:J,3,0),"")</f>
        <v/>
      </c>
      <c r="BG3549" s="13"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28"/>
      <c r="B3550" s="30"/>
      <c r="C3550" s="30"/>
      <c r="D3550" s="30"/>
      <c r="E3550" s="30"/>
      <c r="F3550" s="30"/>
      <c r="G3550" s="30"/>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2" t="str">
        <f>IFERROR(VLOOKUP(Data_Power_app[[#This Row],[PRO ODER]],'Result'!H:J,3,0),"")</f>
        <v/>
      </c>
      <c r="BG3550" s="13"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28"/>
      <c r="B3551" s="30"/>
      <c r="C3551" s="30"/>
      <c r="D3551" s="30"/>
      <c r="E3551" s="30"/>
      <c r="F3551" s="30"/>
      <c r="G3551" s="30"/>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2" t="str">
        <f>IFERROR(VLOOKUP(Data_Power_app[[#This Row],[PRO ODER]],'Result'!H:J,3,0),"")</f>
        <v/>
      </c>
      <c r="BG3551" s="13"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28"/>
      <c r="B3552" s="30"/>
      <c r="C3552" s="30"/>
      <c r="D3552" s="30"/>
      <c r="E3552" s="30"/>
      <c r="F3552" s="30"/>
      <c r="G3552" s="30"/>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2" t="str">
        <f>IFERROR(VLOOKUP(Data_Power_app[[#This Row],[PRO ODER]],'Result'!H:J,3,0),"")</f>
        <v/>
      </c>
      <c r="BG3552" s="13"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28"/>
      <c r="B3553" s="30"/>
      <c r="C3553" s="30"/>
      <c r="D3553" s="30"/>
      <c r="E3553" s="30"/>
      <c r="F3553" s="30"/>
      <c r="G3553" s="30"/>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2" t="str">
        <f>IFERROR(VLOOKUP(Data_Power_app[[#This Row],[PRO ODER]],'Result'!H:J,3,0),"")</f>
        <v/>
      </c>
      <c r="BG3553" s="13"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28"/>
      <c r="B3554" s="30"/>
      <c r="C3554" s="30"/>
      <c r="D3554" s="30"/>
      <c r="E3554" s="30"/>
      <c r="F3554" s="30"/>
      <c r="G3554" s="30"/>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2" t="str">
        <f>IFERROR(VLOOKUP(Data_Power_app[[#This Row],[PRO ODER]],'Result'!H:J,3,0),"")</f>
        <v/>
      </c>
      <c r="BG3554" s="13"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28"/>
      <c r="B3555" s="30"/>
      <c r="C3555" s="30"/>
      <c r="D3555" s="30"/>
      <c r="E3555" s="30"/>
      <c r="F3555" s="30"/>
      <c r="G3555" s="30"/>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2" t="str">
        <f>IFERROR(VLOOKUP(Data_Power_app[[#This Row],[PRO ODER]],'Result'!H:J,3,0),"")</f>
        <v/>
      </c>
      <c r="BG3555" s="13"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28"/>
      <c r="B3556" s="30"/>
      <c r="C3556" s="30"/>
      <c r="D3556" s="30"/>
      <c r="E3556" s="30"/>
      <c r="F3556" s="30"/>
      <c r="G3556" s="30"/>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2" t="str">
        <f>IFERROR(VLOOKUP(Data_Power_app[[#This Row],[PRO ODER]],'Result'!H:J,3,0),"")</f>
        <v/>
      </c>
      <c r="BG3556" s="13"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28"/>
      <c r="B3557" s="30"/>
      <c r="C3557" s="30"/>
      <c r="D3557" s="30"/>
      <c r="E3557" s="30"/>
      <c r="F3557" s="30"/>
      <c r="G3557" s="30"/>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2" t="str">
        <f>IFERROR(VLOOKUP(Data_Power_app[[#This Row],[PRO ODER]],'Result'!H:J,3,0),"")</f>
        <v/>
      </c>
      <c r="BG3557" s="13"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28"/>
      <c r="B3558" s="30"/>
      <c r="C3558" s="30"/>
      <c r="D3558" s="30"/>
      <c r="E3558" s="30"/>
      <c r="F3558" s="30"/>
      <c r="G3558" s="30"/>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2" t="str">
        <f>IFERROR(VLOOKUP(Data_Power_app[[#This Row],[PRO ODER]],'Result'!H:J,3,0),"")</f>
        <v/>
      </c>
      <c r="BG3558" s="13"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28"/>
      <c r="B3559" s="30"/>
      <c r="C3559" s="30"/>
      <c r="D3559" s="30"/>
      <c r="E3559" s="30"/>
      <c r="F3559" s="30"/>
      <c r="G3559" s="30"/>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2" t="str">
        <f>IFERROR(VLOOKUP(Data_Power_app[[#This Row],[PRO ODER]],'Result'!H:J,3,0),"")</f>
        <v/>
      </c>
      <c r="BG3559" s="13"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28"/>
      <c r="B3560" s="30"/>
      <c r="C3560" s="30"/>
      <c r="D3560" s="30"/>
      <c r="E3560" s="30"/>
      <c r="F3560" s="30"/>
      <c r="G3560" s="30"/>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2" t="str">
        <f>IFERROR(VLOOKUP(Data_Power_app[[#This Row],[PRO ODER]],'Result'!H:J,3,0),"")</f>
        <v/>
      </c>
      <c r="BG3560" s="13"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28"/>
      <c r="B3561" s="30"/>
      <c r="C3561" s="30"/>
      <c r="D3561" s="30"/>
      <c r="E3561" s="30"/>
      <c r="F3561" s="30"/>
      <c r="G3561" s="30"/>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2" t="str">
        <f>IFERROR(VLOOKUP(Data_Power_app[[#This Row],[PRO ODER]],'Result'!H:J,3,0),"")</f>
        <v/>
      </c>
      <c r="BG3561" s="13"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28"/>
      <c r="B3562" s="30"/>
      <c r="C3562" s="30"/>
      <c r="D3562" s="30"/>
      <c r="E3562" s="30"/>
      <c r="F3562" s="30"/>
      <c r="G3562" s="30"/>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2" t="str">
        <f>IFERROR(VLOOKUP(Data_Power_app[[#This Row],[PRO ODER]],'Result'!H:J,3,0),"")</f>
        <v/>
      </c>
      <c r="BG3562" s="13"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28"/>
      <c r="B3563" s="30"/>
      <c r="C3563" s="30"/>
      <c r="D3563" s="30"/>
      <c r="E3563" s="30"/>
      <c r="F3563" s="30"/>
      <c r="G3563" s="30"/>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2" t="str">
        <f>IFERROR(VLOOKUP(Data_Power_app[[#This Row],[PRO ODER]],'Result'!H:J,3,0),"")</f>
        <v/>
      </c>
      <c r="BG3563" s="13"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28"/>
      <c r="B3564" s="30"/>
      <c r="C3564" s="30"/>
      <c r="D3564" s="30"/>
      <c r="E3564" s="30"/>
      <c r="F3564" s="30"/>
      <c r="G3564" s="30"/>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2" t="str">
        <f>IFERROR(VLOOKUP(Data_Power_app[[#This Row],[PRO ODER]],'Result'!H:J,3,0),"")</f>
        <v/>
      </c>
      <c r="BG3564" s="13"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28"/>
      <c r="B3565" s="30"/>
      <c r="C3565" s="30"/>
      <c r="D3565" s="30"/>
      <c r="E3565" s="30"/>
      <c r="F3565" s="30"/>
      <c r="G3565" s="30"/>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2" t="str">
        <f>IFERROR(VLOOKUP(Data_Power_app[[#This Row],[PRO ODER]],'Result'!H:J,3,0),"")</f>
        <v/>
      </c>
      <c r="BG3565" s="13"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28"/>
      <c r="B3566" s="30"/>
      <c r="C3566" s="30"/>
      <c r="D3566" s="30"/>
      <c r="E3566" s="30"/>
      <c r="F3566" s="30"/>
      <c r="G3566" s="30"/>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2" t="str">
        <f>IFERROR(VLOOKUP(Data_Power_app[[#This Row],[PRO ODER]],'Result'!H:J,3,0),"")</f>
        <v/>
      </c>
      <c r="BG3566" s="13"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28"/>
      <c r="B3567" s="30"/>
      <c r="C3567" s="30"/>
      <c r="D3567" s="30"/>
      <c r="E3567" s="30"/>
      <c r="F3567" s="30"/>
      <c r="G3567" s="30"/>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2" t="str">
        <f>IFERROR(VLOOKUP(Data_Power_app[[#This Row],[PRO ODER]],'Result'!H:J,3,0),"")</f>
        <v/>
      </c>
      <c r="BG3567" s="13"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28"/>
      <c r="B3568" s="30"/>
      <c r="C3568" s="30"/>
      <c r="D3568" s="30"/>
      <c r="E3568" s="30"/>
      <c r="F3568" s="30"/>
      <c r="G3568" s="30"/>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2" t="str">
        <f>IFERROR(VLOOKUP(Data_Power_app[[#This Row],[PRO ODER]],'Result'!H:J,3,0),"")</f>
        <v/>
      </c>
      <c r="BG3568" s="13"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28"/>
      <c r="B3569" s="30"/>
      <c r="C3569" s="30"/>
      <c r="D3569" s="30"/>
      <c r="E3569" s="30"/>
      <c r="F3569" s="30"/>
      <c r="G3569" s="30"/>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2" t="str">
        <f>IFERROR(VLOOKUP(Data_Power_app[[#This Row],[PRO ODER]],'Result'!H:J,3,0),"")</f>
        <v/>
      </c>
      <c r="BG3569" s="13"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28"/>
      <c r="B3570" s="30"/>
      <c r="C3570" s="30"/>
      <c r="D3570" s="30"/>
      <c r="E3570" s="30"/>
      <c r="F3570" s="30"/>
      <c r="G3570" s="30"/>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2" t="str">
        <f>IFERROR(VLOOKUP(Data_Power_app[[#This Row],[PRO ODER]],'Result'!H:J,3,0),"")</f>
        <v/>
      </c>
      <c r="BG3570" s="13"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28"/>
      <c r="B3571" s="30"/>
      <c r="C3571" s="30"/>
      <c r="D3571" s="30"/>
      <c r="E3571" s="30"/>
      <c r="F3571" s="30"/>
      <c r="G3571" s="30"/>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2" t="str">
        <f>IFERROR(VLOOKUP(Data_Power_app[[#This Row],[PRO ODER]],'Result'!H:J,3,0),"")</f>
        <v/>
      </c>
      <c r="BG3571" s="13"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28"/>
      <c r="B3572" s="30"/>
      <c r="C3572" s="30"/>
      <c r="D3572" s="30"/>
      <c r="E3572" s="30"/>
      <c r="F3572" s="30"/>
      <c r="G3572" s="30"/>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2" t="str">
        <f>IFERROR(VLOOKUP(Data_Power_app[[#This Row],[PRO ODER]],'Result'!H:J,3,0),"")</f>
        <v/>
      </c>
      <c r="BG3572" s="13"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28"/>
      <c r="B3573" s="30"/>
      <c r="C3573" s="30"/>
      <c r="D3573" s="30"/>
      <c r="E3573" s="30"/>
      <c r="F3573" s="30"/>
      <c r="G3573" s="30"/>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2" t="str">
        <f>IFERROR(VLOOKUP(Data_Power_app[[#This Row],[PRO ODER]],'Result'!H:J,3,0),"")</f>
        <v/>
      </c>
      <c r="BG3573" s="13"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28"/>
      <c r="B3574" s="30"/>
      <c r="C3574" s="30"/>
      <c r="D3574" s="30"/>
      <c r="E3574" s="30"/>
      <c r="F3574" s="30"/>
      <c r="G3574" s="30"/>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2" t="str">
        <f>IFERROR(VLOOKUP(Data_Power_app[[#This Row],[PRO ODER]],'Result'!H:J,3,0),"")</f>
        <v/>
      </c>
      <c r="BG3574" s="13"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28"/>
      <c r="B3575" s="30"/>
      <c r="C3575" s="30"/>
      <c r="D3575" s="30"/>
      <c r="E3575" s="30"/>
      <c r="F3575" s="30"/>
      <c r="G3575" s="30"/>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2" t="str">
        <f>IFERROR(VLOOKUP(Data_Power_app[[#This Row],[PRO ODER]],'Result'!H:J,3,0),"")</f>
        <v/>
      </c>
      <c r="BG3575" s="13"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28"/>
      <c r="B3576" s="30"/>
      <c r="C3576" s="30"/>
      <c r="D3576" s="30"/>
      <c r="E3576" s="30"/>
      <c r="F3576" s="30"/>
      <c r="G3576" s="30"/>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2" t="str">
        <f>IFERROR(VLOOKUP(Data_Power_app[[#This Row],[PRO ODER]],'Result'!H:J,3,0),"")</f>
        <v/>
      </c>
      <c r="BG3576" s="13"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28"/>
      <c r="B3577" s="30"/>
      <c r="C3577" s="30"/>
      <c r="D3577" s="30"/>
      <c r="E3577" s="30"/>
      <c r="F3577" s="30"/>
      <c r="G3577" s="30"/>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2" t="str">
        <f>IFERROR(VLOOKUP(Data_Power_app[[#This Row],[PRO ODER]],'Result'!H:J,3,0),"")</f>
        <v/>
      </c>
      <c r="BG3577" s="13"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28"/>
      <c r="B3578" s="30"/>
      <c r="C3578" s="30"/>
      <c r="D3578" s="30"/>
      <c r="E3578" s="30"/>
      <c r="F3578" s="30"/>
      <c r="G3578" s="30"/>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2" t="str">
        <f>IFERROR(VLOOKUP(Data_Power_app[[#This Row],[PRO ODER]],'Result'!H:J,3,0),"")</f>
        <v/>
      </c>
      <c r="BG3578" s="13"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28"/>
      <c r="B3579" s="30"/>
      <c r="C3579" s="30"/>
      <c r="D3579" s="30"/>
      <c r="E3579" s="30"/>
      <c r="F3579" s="30"/>
      <c r="G3579" s="30"/>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2" t="str">
        <f>IFERROR(VLOOKUP(Data_Power_app[[#This Row],[PRO ODER]],'Result'!H:J,3,0),"")</f>
        <v/>
      </c>
      <c r="BG3579" s="13"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28"/>
      <c r="B3580" s="30"/>
      <c r="C3580" s="30"/>
      <c r="D3580" s="30"/>
      <c r="E3580" s="30"/>
      <c r="F3580" s="30"/>
      <c r="G3580" s="30"/>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2" t="str">
        <f>IFERROR(VLOOKUP(Data_Power_app[[#This Row],[PRO ODER]],'Result'!H:J,3,0),"")</f>
        <v/>
      </c>
      <c r="BG3580" s="13"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28"/>
      <c r="B3581" s="30"/>
      <c r="C3581" s="30"/>
      <c r="D3581" s="30"/>
      <c r="E3581" s="30"/>
      <c r="F3581" s="30"/>
      <c r="G3581" s="30"/>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2" t="str">
        <f>IFERROR(VLOOKUP(Data_Power_app[[#This Row],[PRO ODER]],'Result'!H:J,3,0),"")</f>
        <v/>
      </c>
      <c r="BG3581" s="13"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28"/>
      <c r="B3582" s="30"/>
      <c r="C3582" s="30"/>
      <c r="D3582" s="30"/>
      <c r="E3582" s="30"/>
      <c r="F3582" s="30"/>
      <c r="G3582" s="30"/>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2" t="str">
        <f>IFERROR(VLOOKUP(Data_Power_app[[#This Row],[PRO ODER]],'Result'!H:J,3,0),"")</f>
        <v/>
      </c>
      <c r="BG3582" s="13"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28"/>
      <c r="B3583" s="30"/>
      <c r="C3583" s="30"/>
      <c r="D3583" s="30"/>
      <c r="E3583" s="30"/>
      <c r="F3583" s="30"/>
      <c r="G3583" s="30"/>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2" t="str">
        <f>IFERROR(VLOOKUP(Data_Power_app[[#This Row],[PRO ODER]],'Result'!H:J,3,0),"")</f>
        <v/>
      </c>
      <c r="BG3583" s="13"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28"/>
      <c r="B3584" s="30"/>
      <c r="C3584" s="30"/>
      <c r="D3584" s="30"/>
      <c r="E3584" s="30"/>
      <c r="F3584" s="30"/>
      <c r="G3584" s="30"/>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2" t="str">
        <f>IFERROR(VLOOKUP(Data_Power_app[[#This Row],[PRO ODER]],'Result'!H:J,3,0),"")</f>
        <v/>
      </c>
      <c r="BG3584" s="13"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28"/>
      <c r="B3585" s="30"/>
      <c r="C3585" s="30"/>
      <c r="D3585" s="30"/>
      <c r="E3585" s="30"/>
      <c r="F3585" s="30"/>
      <c r="G3585" s="30"/>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2" t="str">
        <f>IFERROR(VLOOKUP(Data_Power_app[[#This Row],[PRO ODER]],'Result'!H:J,3,0),"")</f>
        <v/>
      </c>
      <c r="BG3585" s="13"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28"/>
      <c r="B3586" s="30"/>
      <c r="C3586" s="30"/>
      <c r="D3586" s="30"/>
      <c r="E3586" s="30"/>
      <c r="F3586" s="30"/>
      <c r="G3586" s="30"/>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2" t="str">
        <f>IFERROR(VLOOKUP(Data_Power_app[[#This Row],[PRO ODER]],'Result'!H:J,3,0),"")</f>
        <v/>
      </c>
      <c r="BG3586" s="13"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28"/>
      <c r="B3587" s="30"/>
      <c r="C3587" s="30"/>
      <c r="D3587" s="30"/>
      <c r="E3587" s="30"/>
      <c r="F3587" s="30"/>
      <c r="G3587" s="30"/>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2" t="str">
        <f>IFERROR(VLOOKUP(Data_Power_app[[#This Row],[PRO ODER]],'Result'!H:J,3,0),"")</f>
        <v/>
      </c>
      <c r="BG3587" s="13"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28"/>
      <c r="B3588" s="30"/>
      <c r="C3588" s="30"/>
      <c r="D3588" s="30"/>
      <c r="E3588" s="30"/>
      <c r="F3588" s="30"/>
      <c r="G3588" s="30"/>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2" t="str">
        <f>IFERROR(VLOOKUP(Data_Power_app[[#This Row],[PRO ODER]],'Result'!H:J,3,0),"")</f>
        <v/>
      </c>
      <c r="BG3588" s="13"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28"/>
      <c r="B3589" s="30"/>
      <c r="C3589" s="30"/>
      <c r="D3589" s="30"/>
      <c r="E3589" s="30"/>
      <c r="F3589" s="30"/>
      <c r="G3589" s="30"/>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2" t="str">
        <f>IFERROR(VLOOKUP(Data_Power_app[[#This Row],[PRO ODER]],'Result'!H:J,3,0),"")</f>
        <v/>
      </c>
      <c r="BG3589" s="13"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28"/>
      <c r="B3590" s="30"/>
      <c r="C3590" s="30"/>
      <c r="D3590" s="30"/>
      <c r="E3590" s="30"/>
      <c r="F3590" s="30"/>
      <c r="G3590" s="30"/>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2" t="str">
        <f>IFERROR(VLOOKUP(Data_Power_app[[#This Row],[PRO ODER]],'Result'!H:J,3,0),"")</f>
        <v/>
      </c>
      <c r="BG3590" s="13"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28"/>
      <c r="B3591" s="30"/>
      <c r="C3591" s="30"/>
      <c r="D3591" s="30"/>
      <c r="E3591" s="30"/>
      <c r="F3591" s="30"/>
      <c r="G3591" s="30"/>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2" t="str">
        <f>IFERROR(VLOOKUP(Data_Power_app[[#This Row],[PRO ODER]],'Result'!H:J,3,0),"")</f>
        <v/>
      </c>
      <c r="BG3591" s="13"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28"/>
      <c r="B3592" s="30"/>
      <c r="C3592" s="30"/>
      <c r="D3592" s="30"/>
      <c r="E3592" s="30"/>
      <c r="F3592" s="30"/>
      <c r="G3592" s="30"/>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2" t="str">
        <f>IFERROR(VLOOKUP(Data_Power_app[[#This Row],[PRO ODER]],'Result'!H:J,3,0),"")</f>
        <v/>
      </c>
      <c r="BG3592" s="13"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28"/>
      <c r="B3593" s="30"/>
      <c r="C3593" s="30"/>
      <c r="D3593" s="30"/>
      <c r="E3593" s="30"/>
      <c r="F3593" s="30"/>
      <c r="G3593" s="30"/>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2" t="str">
        <f>IFERROR(VLOOKUP(Data_Power_app[[#This Row],[PRO ODER]],'Result'!H:J,3,0),"")</f>
        <v/>
      </c>
      <c r="BG3593" s="13"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28"/>
      <c r="B3594" s="30"/>
      <c r="C3594" s="30"/>
      <c r="D3594" s="30"/>
      <c r="E3594" s="30"/>
      <c r="F3594" s="30"/>
      <c r="G3594" s="30"/>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2" t="str">
        <f>IFERROR(VLOOKUP(Data_Power_app[[#This Row],[PRO ODER]],'Result'!H:J,3,0),"")</f>
        <v/>
      </c>
      <c r="BG3594" s="13"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28"/>
      <c r="B3595" s="30"/>
      <c r="C3595" s="30"/>
      <c r="D3595" s="30"/>
      <c r="E3595" s="30"/>
      <c r="F3595" s="30"/>
      <c r="G3595" s="30"/>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2" t="str">
        <f>IFERROR(VLOOKUP(Data_Power_app[[#This Row],[PRO ODER]],'Result'!H:J,3,0),"")</f>
        <v/>
      </c>
      <c r="BG3595" s="13"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28"/>
      <c r="B3596" s="30"/>
      <c r="C3596" s="30"/>
      <c r="D3596" s="30"/>
      <c r="E3596" s="30"/>
      <c r="F3596" s="30"/>
      <c r="G3596" s="30"/>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2" t="str">
        <f>IFERROR(VLOOKUP(Data_Power_app[[#This Row],[PRO ODER]],'Result'!H:J,3,0),"")</f>
        <v/>
      </c>
      <c r="BG3596" s="13"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28"/>
      <c r="B3597" s="30"/>
      <c r="C3597" s="30"/>
      <c r="D3597" s="30"/>
      <c r="E3597" s="30"/>
      <c r="F3597" s="30"/>
      <c r="G3597" s="30"/>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2" t="str">
        <f>IFERROR(VLOOKUP(Data_Power_app[[#This Row],[PRO ODER]],'Result'!H:J,3,0),"")</f>
        <v/>
      </c>
      <c r="BG3597" s="13"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28"/>
      <c r="B3598" s="30"/>
      <c r="C3598" s="30"/>
      <c r="D3598" s="30"/>
      <c r="E3598" s="30"/>
      <c r="F3598" s="30"/>
      <c r="G3598" s="30"/>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2" t="str">
        <f>IFERROR(VLOOKUP(Data_Power_app[[#This Row],[PRO ODER]],'Result'!H:J,3,0),"")</f>
        <v/>
      </c>
      <c r="BG3598" s="13"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28"/>
      <c r="B3599" s="30"/>
      <c r="C3599" s="30"/>
      <c r="D3599" s="30"/>
      <c r="E3599" s="30"/>
      <c r="F3599" s="30"/>
      <c r="G3599" s="30"/>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2" t="str">
        <f>IFERROR(VLOOKUP(Data_Power_app[[#This Row],[PRO ODER]],'Result'!H:J,3,0),"")</f>
        <v/>
      </c>
      <c r="BG3599" s="13"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28"/>
      <c r="B3600" s="30"/>
      <c r="C3600" s="30"/>
      <c r="D3600" s="30"/>
      <c r="E3600" s="30"/>
      <c r="F3600" s="30"/>
      <c r="G3600" s="30"/>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2" t="str">
        <f>IFERROR(VLOOKUP(Data_Power_app[[#This Row],[PRO ODER]],'Result'!H:J,3,0),"")</f>
        <v/>
      </c>
      <c r="BG3600" s="13"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28"/>
      <c r="B3601" s="30"/>
      <c r="C3601" s="30"/>
      <c r="D3601" s="30"/>
      <c r="E3601" s="30"/>
      <c r="F3601" s="30"/>
      <c r="G3601" s="30"/>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2" t="str">
        <f>IFERROR(VLOOKUP(Data_Power_app[[#This Row],[PRO ODER]],'Result'!H:J,3,0),"")</f>
        <v/>
      </c>
      <c r="BG3601" s="13"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28"/>
      <c r="B3602" s="30"/>
      <c r="C3602" s="30"/>
      <c r="D3602" s="30"/>
      <c r="E3602" s="30"/>
      <c r="F3602" s="30"/>
      <c r="G3602" s="30"/>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2" t="str">
        <f>IFERROR(VLOOKUP(Data_Power_app[[#This Row],[PRO ODER]],'Result'!H:J,3,0),"")</f>
        <v/>
      </c>
      <c r="BG3602" s="13"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28"/>
      <c r="B3603" s="30"/>
      <c r="C3603" s="30"/>
      <c r="D3603" s="30"/>
      <c r="E3603" s="30"/>
      <c r="F3603" s="30"/>
      <c r="G3603" s="30"/>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2" t="str">
        <f>IFERROR(VLOOKUP(Data_Power_app[[#This Row],[PRO ODER]],'Result'!H:J,3,0),"")</f>
        <v/>
      </c>
      <c r="BG3603" s="13"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28"/>
      <c r="B3604" s="30"/>
      <c r="C3604" s="30"/>
      <c r="D3604" s="30"/>
      <c r="E3604" s="30"/>
      <c r="F3604" s="30"/>
      <c r="G3604" s="30"/>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2" t="str">
        <f>IFERROR(VLOOKUP(Data_Power_app[[#This Row],[PRO ODER]],'Result'!H:J,3,0),"")</f>
        <v/>
      </c>
      <c r="BG3604" s="13"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28"/>
      <c r="B3605" s="30"/>
      <c r="C3605" s="30"/>
      <c r="D3605" s="30"/>
      <c r="E3605" s="30"/>
      <c r="F3605" s="30"/>
      <c r="G3605" s="30"/>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2" t="str">
        <f>IFERROR(VLOOKUP(Data_Power_app[[#This Row],[PRO ODER]],'Result'!H:J,3,0),"")</f>
        <v/>
      </c>
      <c r="BG3605" s="13"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28"/>
      <c r="B3606" s="30"/>
      <c r="C3606" s="30"/>
      <c r="D3606" s="30"/>
      <c r="E3606" s="30"/>
      <c r="F3606" s="30"/>
      <c r="G3606" s="30"/>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2" t="str">
        <f>IFERROR(VLOOKUP(Data_Power_app[[#This Row],[PRO ODER]],'Result'!H:J,3,0),"")</f>
        <v/>
      </c>
      <c r="BG3606" s="13"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28"/>
      <c r="B3607" s="30"/>
      <c r="C3607" s="30"/>
      <c r="D3607" s="30"/>
      <c r="E3607" s="30"/>
      <c r="F3607" s="30"/>
      <c r="G3607" s="30"/>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2" t="str">
        <f>IFERROR(VLOOKUP(Data_Power_app[[#This Row],[PRO ODER]],'Result'!H:J,3,0),"")</f>
        <v/>
      </c>
      <c r="BG3607" s="13"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28"/>
      <c r="B3608" s="30"/>
      <c r="C3608" s="30"/>
      <c r="D3608" s="30"/>
      <c r="E3608" s="30"/>
      <c r="F3608" s="30"/>
      <c r="G3608" s="30"/>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2" t="str">
        <f>IFERROR(VLOOKUP(Data_Power_app[[#This Row],[PRO ODER]],'Result'!H:J,3,0),"")</f>
        <v/>
      </c>
      <c r="BG3608" s="13"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28"/>
      <c r="B3609" s="30"/>
      <c r="C3609" s="30"/>
      <c r="D3609" s="30"/>
      <c r="E3609" s="30"/>
      <c r="F3609" s="30"/>
      <c r="G3609" s="30"/>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2" t="str">
        <f>IFERROR(VLOOKUP(Data_Power_app[[#This Row],[PRO ODER]],'Result'!H:J,3,0),"")</f>
        <v/>
      </c>
      <c r="BG3609" s="13"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28"/>
      <c r="B3610" s="30"/>
      <c r="C3610" s="30"/>
      <c r="D3610" s="30"/>
      <c r="E3610" s="30"/>
      <c r="F3610" s="30"/>
      <c r="G3610" s="30"/>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2" t="str">
        <f>IFERROR(VLOOKUP(Data_Power_app[[#This Row],[PRO ODER]],'Result'!H:J,3,0),"")</f>
        <v/>
      </c>
      <c r="BG3610" s="13"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28"/>
      <c r="B3611" s="30"/>
      <c r="C3611" s="30"/>
      <c r="D3611" s="30"/>
      <c r="E3611" s="30"/>
      <c r="F3611" s="30"/>
      <c r="G3611" s="30"/>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2" t="str">
        <f>IFERROR(VLOOKUP(Data_Power_app[[#This Row],[PRO ODER]],'Result'!H:J,3,0),"")</f>
        <v/>
      </c>
      <c r="BG3611" s="13"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28"/>
      <c r="B3612" s="30"/>
      <c r="C3612" s="30"/>
      <c r="D3612" s="30"/>
      <c r="E3612" s="30"/>
      <c r="F3612" s="30"/>
      <c r="G3612" s="30"/>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2" t="str">
        <f>IFERROR(VLOOKUP(Data_Power_app[[#This Row],[PRO ODER]],'Result'!H:J,3,0),"")</f>
        <v/>
      </c>
      <c r="BG3612" s="13"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28"/>
      <c r="B3613" s="30"/>
      <c r="C3613" s="30"/>
      <c r="D3613" s="30"/>
      <c r="E3613" s="30"/>
      <c r="F3613" s="30"/>
      <c r="G3613" s="30"/>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2" t="str">
        <f>IFERROR(VLOOKUP(Data_Power_app[[#This Row],[PRO ODER]],'Result'!H:J,3,0),"")</f>
        <v/>
      </c>
      <c r="BG3613" s="13"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28"/>
      <c r="B3614" s="30"/>
      <c r="C3614" s="30"/>
      <c r="D3614" s="30"/>
      <c r="E3614" s="30"/>
      <c r="F3614" s="30"/>
      <c r="G3614" s="30"/>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2" t="str">
        <f>IFERROR(VLOOKUP(Data_Power_app[[#This Row],[PRO ODER]],'Result'!H:J,3,0),"")</f>
        <v/>
      </c>
      <c r="BG3614" s="13"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28"/>
      <c r="B3615" s="30"/>
      <c r="C3615" s="30"/>
      <c r="D3615" s="30"/>
      <c r="E3615" s="30"/>
      <c r="F3615" s="30"/>
      <c r="G3615" s="30"/>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2" t="str">
        <f>IFERROR(VLOOKUP(Data_Power_app[[#This Row],[PRO ODER]],'Result'!H:J,3,0),"")</f>
        <v/>
      </c>
      <c r="BG3615" s="13"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28"/>
      <c r="B3616" s="30"/>
      <c r="C3616" s="30"/>
      <c r="D3616" s="30"/>
      <c r="E3616" s="30"/>
      <c r="F3616" s="30"/>
      <c r="G3616" s="30"/>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2" t="str">
        <f>IFERROR(VLOOKUP(Data_Power_app[[#This Row],[PRO ODER]],'Result'!H:J,3,0),"")</f>
        <v/>
      </c>
      <c r="BG3616" s="13"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28"/>
      <c r="B3617" s="30"/>
      <c r="C3617" s="30"/>
      <c r="D3617" s="30"/>
      <c r="E3617" s="30"/>
      <c r="F3617" s="30"/>
      <c r="G3617" s="30"/>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2" t="str">
        <f>IFERROR(VLOOKUP(Data_Power_app[[#This Row],[PRO ODER]],'Result'!H:J,3,0),"")</f>
        <v/>
      </c>
      <c r="BG3617" s="13"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28"/>
      <c r="B3618" s="30"/>
      <c r="C3618" s="30"/>
      <c r="D3618" s="30"/>
      <c r="E3618" s="30"/>
      <c r="F3618" s="30"/>
      <c r="G3618" s="30"/>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2" t="str">
        <f>IFERROR(VLOOKUP(Data_Power_app[[#This Row],[PRO ODER]],'Result'!H:J,3,0),"")</f>
        <v/>
      </c>
      <c r="BG3618" s="13"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28"/>
      <c r="B3619" s="30"/>
      <c r="C3619" s="30"/>
      <c r="D3619" s="30"/>
      <c r="E3619" s="30"/>
      <c r="F3619" s="30"/>
      <c r="G3619" s="30"/>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2" t="str">
        <f>IFERROR(VLOOKUP(Data_Power_app[[#This Row],[PRO ODER]],'Result'!H:J,3,0),"")</f>
        <v/>
      </c>
      <c r="BG3619" s="13"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28"/>
      <c r="B3620" s="30"/>
      <c r="C3620" s="30"/>
      <c r="D3620" s="30"/>
      <c r="E3620" s="30"/>
      <c r="F3620" s="30"/>
      <c r="G3620" s="30"/>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2" t="str">
        <f>IFERROR(VLOOKUP(Data_Power_app[[#This Row],[PRO ODER]],'Result'!H:J,3,0),"")</f>
        <v/>
      </c>
      <c r="BG3620" s="13"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28"/>
      <c r="B3621" s="30"/>
      <c r="C3621" s="30"/>
      <c r="D3621" s="30"/>
      <c r="E3621" s="30"/>
      <c r="F3621" s="30"/>
      <c r="G3621" s="30"/>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2" t="str">
        <f>IFERROR(VLOOKUP(Data_Power_app[[#This Row],[PRO ODER]],'Result'!H:J,3,0),"")</f>
        <v/>
      </c>
      <c r="BG3621" s="13"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28"/>
      <c r="B3622" s="30"/>
      <c r="C3622" s="30"/>
      <c r="D3622" s="30"/>
      <c r="E3622" s="30"/>
      <c r="F3622" s="30"/>
      <c r="G3622" s="30"/>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2" t="str">
        <f>IFERROR(VLOOKUP(Data_Power_app[[#This Row],[PRO ODER]],'Result'!H:J,3,0),"")</f>
        <v/>
      </c>
      <c r="BG3622" s="13"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28"/>
      <c r="B3623" s="30"/>
      <c r="C3623" s="30"/>
      <c r="D3623" s="30"/>
      <c r="E3623" s="30"/>
      <c r="F3623" s="30"/>
      <c r="G3623" s="30"/>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2" t="str">
        <f>IFERROR(VLOOKUP(Data_Power_app[[#This Row],[PRO ODER]],'Result'!H:J,3,0),"")</f>
        <v/>
      </c>
      <c r="BG3623" s="13"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4" spans="1:60" x14ac:dyDescent="0.25">
      <c r="A3624" s="28"/>
      <c r="B3624" s="30"/>
      <c r="C3624" s="30"/>
      <c r="D3624" s="30"/>
      <c r="E3624" s="30"/>
      <c r="F3624" s="30"/>
      <c r="G3624" s="30"/>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2" t="str">
        <f>IFERROR(VLOOKUP(Data_Power_app[[#This Row],[PRO ODER]],'Result'!H:J,3,0),"")</f>
        <v/>
      </c>
      <c r="BG3624" s="13"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5" spans="1:60" x14ac:dyDescent="0.25">
      <c r="A3625" s="28"/>
      <c r="B3625" s="30"/>
      <c r="C3625" s="30"/>
      <c r="D3625" s="30"/>
      <c r="E3625" s="30"/>
      <c r="F3625" s="30"/>
      <c r="G3625" s="30"/>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2" t="str">
        <f>IFERROR(VLOOKUP(Data_Power_app[[#This Row],[PRO ODER]],'Result'!H:J,3,0),"")</f>
        <v/>
      </c>
      <c r="BG3625" s="13"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6" spans="1:60" x14ac:dyDescent="0.25">
      <c r="A3626" s="28"/>
      <c r="B3626" s="30"/>
      <c r="C3626" s="30"/>
      <c r="D3626" s="30"/>
      <c r="E3626" s="30"/>
      <c r="F3626" s="30"/>
      <c r="G3626" s="30"/>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2" t="str">
        <f>IFERROR(VLOOKUP(Data_Power_app[[#This Row],[PRO ODER]],'Result'!H:J,3,0),"")</f>
        <v/>
      </c>
      <c r="BG3626" s="13"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7" spans="1:60" x14ac:dyDescent="0.25">
      <c r="A3627" s="28"/>
      <c r="B3627" s="30"/>
      <c r="C3627" s="30"/>
      <c r="D3627" s="30"/>
      <c r="E3627" s="30"/>
      <c r="F3627" s="30"/>
      <c r="G3627" s="30"/>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2" t="str">
        <f>IFERROR(VLOOKUP(Data_Power_app[[#This Row],[PRO ODER]],'Result'!H:J,3,0),"")</f>
        <v/>
      </c>
      <c r="BG3627" s="13"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8" spans="1:60" x14ac:dyDescent="0.25">
      <c r="A3628" s="28"/>
      <c r="B3628" s="30"/>
      <c r="C3628" s="30"/>
      <c r="D3628" s="30"/>
      <c r="E3628" s="30"/>
      <c r="F3628" s="30"/>
      <c r="G3628" s="30"/>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2" t="str">
        <f>IFERROR(VLOOKUP(Data_Power_app[[#This Row],[PRO ODER]],'Result'!H:J,3,0),"")</f>
        <v/>
      </c>
      <c r="BG3628" s="13"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9" spans="1:60" x14ac:dyDescent="0.25">
      <c r="A3629" s="28"/>
      <c r="B3629" s="30"/>
      <c r="C3629" s="30"/>
      <c r="D3629" s="30"/>
      <c r="E3629" s="30"/>
      <c r="F3629" s="30"/>
      <c r="G3629" s="30"/>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2" t="str">
        <f>IFERROR(VLOOKUP(Data_Power_app[[#This Row],[PRO ODER]],'Result'!H:J,3,0),"")</f>
        <v/>
      </c>
      <c r="BG3629" s="13"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0" spans="1:60" x14ac:dyDescent="0.25">
      <c r="A3630" s="28"/>
      <c r="B3630" s="30"/>
      <c r="C3630" s="30"/>
      <c r="D3630" s="30"/>
      <c r="E3630" s="30"/>
      <c r="F3630" s="30"/>
      <c r="G3630" s="30"/>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2" t="str">
        <f>IFERROR(VLOOKUP(Data_Power_app[[#This Row],[PRO ODER]],'Result'!H:J,3,0),"")</f>
        <v/>
      </c>
      <c r="BG3630" s="13"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1" spans="1:60" x14ac:dyDescent="0.25">
      <c r="A3631" s="28"/>
      <c r="B3631" s="30"/>
      <c r="C3631" s="30"/>
      <c r="D3631" s="30"/>
      <c r="E3631" s="30"/>
      <c r="F3631" s="30"/>
      <c r="G3631" s="30"/>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2" t="str">
        <f>IFERROR(VLOOKUP(Data_Power_app[[#This Row],[PRO ODER]],'Result'!H:J,3,0),"")</f>
        <v/>
      </c>
      <c r="BG3631" s="13"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2" spans="1:60" x14ac:dyDescent="0.25">
      <c r="A3632" s="28"/>
      <c r="B3632" s="30"/>
      <c r="C3632" s="30"/>
      <c r="D3632" s="30"/>
      <c r="E3632" s="30"/>
      <c r="F3632" s="30"/>
      <c r="G3632" s="30"/>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2" t="str">
        <f>IFERROR(VLOOKUP(Data_Power_app[[#This Row],[PRO ODER]],'Result'!H:J,3,0),"")</f>
        <v/>
      </c>
      <c r="BG3632" s="13"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3" spans="1:60" x14ac:dyDescent="0.25">
      <c r="A3633" s="28"/>
      <c r="B3633" s="30"/>
      <c r="C3633" s="30"/>
      <c r="D3633" s="30"/>
      <c r="E3633" s="30"/>
      <c r="F3633" s="30"/>
      <c r="G3633" s="30"/>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2" t="str">
        <f>IFERROR(VLOOKUP(Data_Power_app[[#This Row],[PRO ODER]],'Result'!H:J,3,0),"")</f>
        <v/>
      </c>
      <c r="BG3633" s="13"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4" spans="1:60" x14ac:dyDescent="0.25">
      <c r="A3634" s="28"/>
      <c r="B3634" s="30"/>
      <c r="C3634" s="30"/>
      <c r="D3634" s="30"/>
      <c r="E3634" s="30"/>
      <c r="F3634" s="30"/>
      <c r="G3634" s="30"/>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2" t="str">
        <f>IFERROR(VLOOKUP(Data_Power_app[[#This Row],[PRO ODER]],'Result'!H:J,3,0),"")</f>
        <v/>
      </c>
      <c r="BG3634" s="13"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5" spans="1:60" x14ac:dyDescent="0.25">
      <c r="A3635" s="28"/>
      <c r="B3635" s="30"/>
      <c r="C3635" s="30"/>
      <c r="D3635" s="30"/>
      <c r="E3635" s="30"/>
      <c r="F3635" s="30"/>
      <c r="G3635" s="30"/>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2" t="str">
        <f>IFERROR(VLOOKUP(Data_Power_app[[#This Row],[PRO ODER]],'Result'!H:J,3,0),"")</f>
        <v/>
      </c>
      <c r="BG3635" s="13"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6" spans="1:60" x14ac:dyDescent="0.25">
      <c r="A3636" s="28"/>
      <c r="B3636" s="30"/>
      <c r="C3636" s="30"/>
      <c r="D3636" s="30"/>
      <c r="E3636" s="30"/>
      <c r="F3636" s="30"/>
      <c r="G3636" s="30"/>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2" t="str">
        <f>IFERROR(VLOOKUP(Data_Power_app[[#This Row],[PRO ODER]],'Result'!H:J,3,0),"")</f>
        <v/>
      </c>
      <c r="BG3636" s="13"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7" spans="1:60" x14ac:dyDescent="0.25">
      <c r="A3637" s="28"/>
      <c r="B3637" s="30"/>
      <c r="C3637" s="30"/>
      <c r="D3637" s="30"/>
      <c r="E3637" s="30"/>
      <c r="F3637" s="30"/>
      <c r="G3637" s="30"/>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2" t="str">
        <f>IFERROR(VLOOKUP(Data_Power_app[[#This Row],[PRO ODER]],'Result'!H:J,3,0),"")</f>
        <v/>
      </c>
      <c r="BG3637" s="13"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8" spans="1:60" x14ac:dyDescent="0.25">
      <c r="A3638" s="28"/>
      <c r="B3638" s="30"/>
      <c r="C3638" s="30"/>
      <c r="D3638" s="30"/>
      <c r="E3638" s="30"/>
      <c r="F3638" s="30"/>
      <c r="G3638" s="30"/>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2" t="str">
        <f>IFERROR(VLOOKUP(Data_Power_app[[#This Row],[PRO ODER]],'Result'!H:J,3,0),"")</f>
        <v/>
      </c>
      <c r="BG3638" s="13"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9" spans="1:60" x14ac:dyDescent="0.25">
      <c r="A3639" s="28"/>
      <c r="B3639" s="30"/>
      <c r="C3639" s="30"/>
      <c r="D3639" s="30"/>
      <c r="E3639" s="30"/>
      <c r="F3639" s="30"/>
      <c r="G3639" s="30"/>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2" t="str">
        <f>IFERROR(VLOOKUP(Data_Power_app[[#This Row],[PRO ODER]],'Result'!H:J,3,0),"")</f>
        <v/>
      </c>
      <c r="BG3639" s="13"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0" spans="1:60" x14ac:dyDescent="0.25">
      <c r="A3640" s="28"/>
      <c r="B3640" s="30"/>
      <c r="C3640" s="30"/>
      <c r="D3640" s="30"/>
      <c r="E3640" s="30"/>
      <c r="F3640" s="30"/>
      <c r="G3640" s="30"/>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2" t="str">
        <f>IFERROR(VLOOKUP(Data_Power_app[[#This Row],[PRO ODER]],'Result'!H:J,3,0),"")</f>
        <v/>
      </c>
      <c r="BG3640" s="13"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1" spans="1:60" x14ac:dyDescent="0.25">
      <c r="A3641" s="28"/>
      <c r="B3641" s="30"/>
      <c r="C3641" s="30"/>
      <c r="D3641" s="30"/>
      <c r="E3641" s="30"/>
      <c r="F3641" s="30"/>
      <c r="G3641" s="30"/>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2" t="str">
        <f>IFERROR(VLOOKUP(Data_Power_app[[#This Row],[PRO ODER]],'Result'!H:J,3,0),"")</f>
        <v/>
      </c>
      <c r="BG3641" s="13"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2" spans="1:60" x14ac:dyDescent="0.25">
      <c r="A3642" s="28"/>
      <c r="B3642" s="30"/>
      <c r="C3642" s="30"/>
      <c r="D3642" s="30"/>
      <c r="E3642" s="30"/>
      <c r="F3642" s="30"/>
      <c r="G3642" s="30"/>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2" t="str">
        <f>IFERROR(VLOOKUP(Data_Power_app[[#This Row],[PRO ODER]],'Result'!H:J,3,0),"")</f>
        <v/>
      </c>
      <c r="BG3642" s="13"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3" spans="1:60" x14ac:dyDescent="0.25">
      <c r="A3643" s="28"/>
      <c r="B3643" s="30"/>
      <c r="C3643" s="30"/>
      <c r="D3643" s="30"/>
      <c r="E3643" s="30"/>
      <c r="F3643" s="30"/>
      <c r="G3643" s="30"/>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2" t="str">
        <f>IFERROR(VLOOKUP(Data_Power_app[[#This Row],[PRO ODER]],'Result'!H:J,3,0),"")</f>
        <v/>
      </c>
      <c r="BG3643" s="13"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4" spans="1:60" x14ac:dyDescent="0.25">
      <c r="A3644" s="28"/>
      <c r="B3644" s="30"/>
      <c r="C3644" s="30"/>
      <c r="D3644" s="30"/>
      <c r="E3644" s="30"/>
      <c r="F3644" s="30"/>
      <c r="G3644" s="30"/>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2" t="str">
        <f>IFERROR(VLOOKUP(Data_Power_app[[#This Row],[PRO ODER]],'Result'!H:J,3,0),"")</f>
        <v/>
      </c>
      <c r="BG3644" s="13"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5" spans="1:60" x14ac:dyDescent="0.25">
      <c r="A3645" s="28"/>
      <c r="B3645" s="30"/>
      <c r="C3645" s="30"/>
      <c r="D3645" s="30"/>
      <c r="E3645" s="30"/>
      <c r="F3645" s="30"/>
      <c r="G3645" s="30"/>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2" t="str">
        <f>IFERROR(VLOOKUP(Data_Power_app[[#This Row],[PRO ODER]],'Result'!H:J,3,0),"")</f>
        <v/>
      </c>
      <c r="BG3645" s="13"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6" spans="1:60" x14ac:dyDescent="0.25">
      <c r="A3646" s="28"/>
      <c r="B3646" s="30"/>
      <c r="C3646" s="30"/>
      <c r="D3646" s="30"/>
      <c r="E3646" s="30"/>
      <c r="F3646" s="30"/>
      <c r="G3646" s="30"/>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2" t="str">
        <f>IFERROR(VLOOKUP(Data_Power_app[[#This Row],[PRO ODER]],'Result'!H:J,3,0),"")</f>
        <v/>
      </c>
      <c r="BG3646" s="13"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7" spans="1:60" x14ac:dyDescent="0.25">
      <c r="A3647" s="28"/>
      <c r="B3647" s="30"/>
      <c r="C3647" s="30"/>
      <c r="D3647" s="30"/>
      <c r="E3647" s="30"/>
      <c r="F3647" s="30"/>
      <c r="G3647" s="30"/>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2" t="str">
        <f>IFERROR(VLOOKUP(Data_Power_app[[#This Row],[PRO ODER]],'Result'!H:J,3,0),"")</f>
        <v/>
      </c>
      <c r="BG3647" s="13"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8" spans="1:60" x14ac:dyDescent="0.25">
      <c r="A3648" s="28"/>
      <c r="B3648" s="30"/>
      <c r="C3648" s="30"/>
      <c r="D3648" s="30"/>
      <c r="E3648" s="30"/>
      <c r="F3648" s="30"/>
      <c r="G3648" s="30"/>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2" t="str">
        <f>IFERROR(VLOOKUP(Data_Power_app[[#This Row],[PRO ODER]],'Result'!H:J,3,0),"")</f>
        <v/>
      </c>
      <c r="BG3648" s="13"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9" spans="1:60" x14ac:dyDescent="0.25">
      <c r="A3649" s="28"/>
      <c r="B3649" s="30"/>
      <c r="C3649" s="30"/>
      <c r="D3649" s="30"/>
      <c r="E3649" s="30"/>
      <c r="F3649" s="30"/>
      <c r="G3649" s="30"/>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2" t="str">
        <f>IFERROR(VLOOKUP(Data_Power_app[[#This Row],[PRO ODER]],'Result'!H:J,3,0),"")</f>
        <v/>
      </c>
      <c r="BG3649" s="13"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0" spans="1:60" x14ac:dyDescent="0.25">
      <c r="A3650" s="28"/>
      <c r="B3650" s="30"/>
      <c r="C3650" s="30"/>
      <c r="D3650" s="30"/>
      <c r="E3650" s="30"/>
      <c r="F3650" s="30"/>
      <c r="G3650" s="30"/>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2" t="str">
        <f>IFERROR(VLOOKUP(Data_Power_app[[#This Row],[PRO ODER]],'Result'!H:J,3,0),"")</f>
        <v/>
      </c>
      <c r="BG3650" s="13"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1" spans="1:60" x14ac:dyDescent="0.25">
      <c r="A3651" s="28"/>
      <c r="B3651" s="30"/>
      <c r="C3651" s="30"/>
      <c r="D3651" s="30"/>
      <c r="E3651" s="30"/>
      <c r="F3651" s="30"/>
      <c r="G3651" s="30"/>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2" t="str">
        <f>IFERROR(VLOOKUP(Data_Power_app[[#This Row],[PRO ODER]],'Result'!H:J,3,0),"")</f>
        <v/>
      </c>
      <c r="BG3651" s="13"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2" spans="1:60" x14ac:dyDescent="0.25">
      <c r="A3652" s="28"/>
      <c r="B3652" s="30"/>
      <c r="C3652" s="30"/>
      <c r="D3652" s="30"/>
      <c r="E3652" s="30"/>
      <c r="F3652" s="30"/>
      <c r="G3652" s="30"/>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2" t="str">
        <f>IFERROR(VLOOKUP(Data_Power_app[[#This Row],[PRO ODER]],'Result'!H:J,3,0),"")</f>
        <v/>
      </c>
      <c r="BG3652" s="13"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3" spans="1:60" x14ac:dyDescent="0.25">
      <c r="A3653" s="28"/>
      <c r="B3653" s="30"/>
      <c r="C3653" s="30"/>
      <c r="D3653" s="30"/>
      <c r="E3653" s="30"/>
      <c r="F3653" s="30"/>
      <c r="G3653" s="30"/>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2" t="str">
        <f>IFERROR(VLOOKUP(Data_Power_app[[#This Row],[PRO ODER]],'Result'!H:J,3,0),"")</f>
        <v/>
      </c>
      <c r="BG3653" s="13"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4" spans="1:60" x14ac:dyDescent="0.25">
      <c r="A3654" s="28"/>
      <c r="B3654" s="30"/>
      <c r="C3654" s="30"/>
      <c r="D3654" s="30"/>
      <c r="E3654" s="30"/>
      <c r="F3654" s="30"/>
      <c r="G3654" s="30"/>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2" t="str">
        <f>IFERROR(VLOOKUP(Data_Power_app[[#This Row],[PRO ODER]],'Result'!H:J,3,0),"")</f>
        <v/>
      </c>
      <c r="BG3654" s="13"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5" spans="1:60" x14ac:dyDescent="0.25">
      <c r="A3655" s="28"/>
      <c r="B3655" s="30"/>
      <c r="C3655" s="30"/>
      <c r="D3655" s="30"/>
      <c r="E3655" s="30"/>
      <c r="F3655" s="30"/>
      <c r="G3655" s="30"/>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2" t="str">
        <f>IFERROR(VLOOKUP(Data_Power_app[[#This Row],[PRO ODER]],'Result'!H:J,3,0),"")</f>
        <v/>
      </c>
      <c r="BG3655" s="13"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6" spans="1:60" x14ac:dyDescent="0.25">
      <c r="A3656" s="28"/>
      <c r="B3656" s="30"/>
      <c r="C3656" s="30"/>
      <c r="D3656" s="30"/>
      <c r="E3656" s="30"/>
      <c r="F3656" s="30"/>
      <c r="G3656" s="30"/>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2" t="str">
        <f>IFERROR(VLOOKUP(Data_Power_app[[#This Row],[PRO ODER]],'Result'!H:J,3,0),"")</f>
        <v/>
      </c>
      <c r="BG3656" s="13"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7" spans="1:60" x14ac:dyDescent="0.25">
      <c r="A3657" s="28"/>
      <c r="B3657" s="30"/>
      <c r="C3657" s="30"/>
      <c r="D3657" s="30"/>
      <c r="E3657" s="30"/>
      <c r="F3657" s="30"/>
      <c r="G3657" s="30"/>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2" t="str">
        <f>IFERROR(VLOOKUP(Data_Power_app[[#This Row],[PRO ODER]],'Result'!H:J,3,0),"")</f>
        <v/>
      </c>
      <c r="BG3657" s="13"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8" spans="1:60" x14ac:dyDescent="0.25">
      <c r="A3658" s="28"/>
      <c r="B3658" s="30"/>
      <c r="C3658" s="30"/>
      <c r="D3658" s="30"/>
      <c r="E3658" s="30"/>
      <c r="F3658" s="30"/>
      <c r="G3658" s="30"/>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2" t="str">
        <f>IFERROR(VLOOKUP(Data_Power_app[[#This Row],[PRO ODER]],'Result'!H:J,3,0),"")</f>
        <v/>
      </c>
      <c r="BG3658" s="13"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9" spans="1:60" x14ac:dyDescent="0.25">
      <c r="A3659" s="28"/>
      <c r="B3659" s="30"/>
      <c r="C3659" s="30"/>
      <c r="D3659" s="30"/>
      <c r="E3659" s="30"/>
      <c r="F3659" s="30"/>
      <c r="G3659" s="30"/>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2" t="str">
        <f>IFERROR(VLOOKUP(Data_Power_app[[#This Row],[PRO ODER]],'Result'!H:J,3,0),"")</f>
        <v/>
      </c>
      <c r="BG3659" s="13"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0" spans="1:60" x14ac:dyDescent="0.25">
      <c r="A3660" s="28"/>
      <c r="B3660" s="30"/>
      <c r="C3660" s="30"/>
      <c r="D3660" s="30"/>
      <c r="E3660" s="30"/>
      <c r="F3660" s="30"/>
      <c r="G3660" s="30"/>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2" t="str">
        <f>IFERROR(VLOOKUP(Data_Power_app[[#This Row],[PRO ODER]],'Result'!H:J,3,0),"")</f>
        <v/>
      </c>
      <c r="BG3660" s="13"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1" spans="1:60" x14ac:dyDescent="0.25">
      <c r="A3661" s="28"/>
      <c r="B3661" s="30"/>
      <c r="C3661" s="30"/>
      <c r="D3661" s="30"/>
      <c r="E3661" s="30"/>
      <c r="F3661" s="30"/>
      <c r="G3661" s="30"/>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2" t="str">
        <f>IFERROR(VLOOKUP(Data_Power_app[[#This Row],[PRO ODER]],'Result'!H:J,3,0),"")</f>
        <v/>
      </c>
      <c r="BG3661" s="13"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2" spans="1:60" x14ac:dyDescent="0.25">
      <c r="A3662" s="28"/>
      <c r="B3662" s="30"/>
      <c r="C3662" s="30"/>
      <c r="D3662" s="30"/>
      <c r="E3662" s="30"/>
      <c r="F3662" s="30"/>
      <c r="G3662" s="30"/>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2" t="str">
        <f>IFERROR(VLOOKUP(Data_Power_app[[#This Row],[PRO ODER]],'Result'!H:J,3,0),"")</f>
        <v/>
      </c>
      <c r="BG3662" s="13"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3" spans="1:60" x14ac:dyDescent="0.25">
      <c r="A3663" s="28"/>
      <c r="B3663" s="30"/>
      <c r="C3663" s="30"/>
      <c r="D3663" s="30"/>
      <c r="E3663" s="30"/>
      <c r="F3663" s="30"/>
      <c r="G3663" s="30"/>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2" t="str">
        <f>IFERROR(VLOOKUP(Data_Power_app[[#This Row],[PRO ODER]],'Result'!H:J,3,0),"")</f>
        <v/>
      </c>
      <c r="BG3663" s="13"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4" spans="1:60" x14ac:dyDescent="0.25">
      <c r="A3664" s="28"/>
      <c r="B3664" s="30"/>
      <c r="C3664" s="30"/>
      <c r="D3664" s="30"/>
      <c r="E3664" s="30"/>
      <c r="F3664" s="30"/>
      <c r="G3664" s="30"/>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2" t="str">
        <f>IFERROR(VLOOKUP(Data_Power_app[[#This Row],[PRO ODER]],'Result'!H:J,3,0),"")</f>
        <v/>
      </c>
      <c r="BG3664" s="13"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5" spans="1:60" x14ac:dyDescent="0.25">
      <c r="A3665" s="28"/>
      <c r="B3665" s="30"/>
      <c r="C3665" s="30"/>
      <c r="D3665" s="30"/>
      <c r="E3665" s="30"/>
      <c r="F3665" s="30"/>
      <c r="G3665" s="30"/>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2" t="str">
        <f>IFERROR(VLOOKUP(Data_Power_app[[#This Row],[PRO ODER]],'Result'!H:J,3,0),"")</f>
        <v/>
      </c>
      <c r="BG3665" s="13"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6" spans="1:60" x14ac:dyDescent="0.25">
      <c r="A3666" s="28"/>
      <c r="B3666" s="30"/>
      <c r="C3666" s="30"/>
      <c r="D3666" s="30"/>
      <c r="E3666" s="30"/>
      <c r="F3666" s="30"/>
      <c r="G3666" s="30"/>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2" t="str">
        <f>IFERROR(VLOOKUP(Data_Power_app[[#This Row],[PRO ODER]],'Result'!H:J,3,0),"")</f>
        <v/>
      </c>
      <c r="BG3666" s="13"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7" spans="1:60" x14ac:dyDescent="0.25">
      <c r="A3667" s="28"/>
      <c r="B3667" s="30"/>
      <c r="C3667" s="30"/>
      <c r="D3667" s="30"/>
      <c r="E3667" s="30"/>
      <c r="F3667" s="30"/>
      <c r="G3667" s="30"/>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2" t="str">
        <f>IFERROR(VLOOKUP(Data_Power_app[[#This Row],[PRO ODER]],'Result'!H:J,3,0),"")</f>
        <v/>
      </c>
      <c r="BG3667" s="13"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8" spans="1:60" x14ac:dyDescent="0.25">
      <c r="A3668" s="28"/>
      <c r="B3668" s="30"/>
      <c r="C3668" s="30"/>
      <c r="D3668" s="30"/>
      <c r="E3668" s="30"/>
      <c r="F3668" s="30"/>
      <c r="G3668" s="30"/>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2" t="str">
        <f>IFERROR(VLOOKUP(Data_Power_app[[#This Row],[PRO ODER]],'Result'!H:J,3,0),"")</f>
        <v/>
      </c>
      <c r="BG3668" s="13"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9" spans="1:60" x14ac:dyDescent="0.25">
      <c r="A3669" s="28"/>
      <c r="B3669" s="30"/>
      <c r="C3669" s="30"/>
      <c r="D3669" s="30"/>
      <c r="E3669" s="30"/>
      <c r="F3669" s="30"/>
      <c r="G3669" s="30"/>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2" t="str">
        <f>IFERROR(VLOOKUP(Data_Power_app[[#This Row],[PRO ODER]],'Result'!H:J,3,0),"")</f>
        <v/>
      </c>
      <c r="BG3669" s="13"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0" spans="1:60" x14ac:dyDescent="0.25">
      <c r="A3670" s="28"/>
      <c r="B3670" s="30"/>
      <c r="C3670" s="30"/>
      <c r="D3670" s="30"/>
      <c r="E3670" s="30"/>
      <c r="F3670" s="30"/>
      <c r="G3670" s="30"/>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2" t="str">
        <f>IFERROR(VLOOKUP(Data_Power_app[[#This Row],[PRO ODER]],'Result'!H:J,3,0),"")</f>
        <v/>
      </c>
      <c r="BG3670" s="13"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1" spans="1:60" x14ac:dyDescent="0.25">
      <c r="A3671" s="28"/>
      <c r="B3671" s="30"/>
      <c r="C3671" s="30"/>
      <c r="D3671" s="30"/>
      <c r="E3671" s="30"/>
      <c r="F3671" s="30"/>
      <c r="G3671" s="30"/>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2" t="str">
        <f>IFERROR(VLOOKUP(Data_Power_app[[#This Row],[PRO ODER]],'Result'!H:J,3,0),"")</f>
        <v/>
      </c>
      <c r="BG3671" s="13"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2" spans="1:60" x14ac:dyDescent="0.25">
      <c r="A3672" s="28"/>
      <c r="B3672" s="30"/>
      <c r="C3672" s="30"/>
      <c r="D3672" s="30"/>
      <c r="E3672" s="30"/>
      <c r="F3672" s="30"/>
      <c r="G3672" s="30"/>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2" t="str">
        <f>IFERROR(VLOOKUP(Data_Power_app[[#This Row],[PRO ODER]],'Result'!H:J,3,0),"")</f>
        <v/>
      </c>
      <c r="BG3672" s="13"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3" spans="1:60" x14ac:dyDescent="0.25">
      <c r="A3673" s="28"/>
      <c r="B3673" s="30"/>
      <c r="C3673" s="30"/>
      <c r="D3673" s="30"/>
      <c r="E3673" s="30"/>
      <c r="F3673" s="30"/>
      <c r="G3673" s="30"/>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2" t="str">
        <f>IFERROR(VLOOKUP(Data_Power_app[[#This Row],[PRO ODER]],'Result'!H:J,3,0),"")</f>
        <v/>
      </c>
      <c r="BG3673" s="13"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4" spans="1:60" x14ac:dyDescent="0.25">
      <c r="A3674" s="28"/>
      <c r="B3674" s="30"/>
      <c r="C3674" s="30"/>
      <c r="D3674" s="30"/>
      <c r="E3674" s="30"/>
      <c r="F3674" s="30"/>
      <c r="G3674" s="30"/>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2" t="str">
        <f>IFERROR(VLOOKUP(Data_Power_app[[#This Row],[PRO ODER]],'Result'!H:J,3,0),"")</f>
        <v/>
      </c>
      <c r="BG3674" s="13"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5" spans="1:60" x14ac:dyDescent="0.25">
      <c r="A3675" s="28"/>
      <c r="B3675" s="30"/>
      <c r="C3675" s="30"/>
      <c r="D3675" s="30"/>
      <c r="E3675" s="30"/>
      <c r="F3675" s="30"/>
      <c r="G3675" s="30"/>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2" t="str">
        <f>IFERROR(VLOOKUP(Data_Power_app[[#This Row],[PRO ODER]],'Result'!H:J,3,0),"")</f>
        <v/>
      </c>
      <c r="BG3675" s="13"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6" spans="1:60" x14ac:dyDescent="0.25">
      <c r="A3676" s="28"/>
      <c r="B3676" s="30"/>
      <c r="C3676" s="30"/>
      <c r="D3676" s="30"/>
      <c r="E3676" s="30"/>
      <c r="F3676" s="30"/>
      <c r="G3676" s="30"/>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2" t="str">
        <f>IFERROR(VLOOKUP(Data_Power_app[[#This Row],[PRO ODER]],'Result'!H:J,3,0),"")</f>
        <v/>
      </c>
      <c r="BG3676" s="13"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7" spans="1:60" x14ac:dyDescent="0.25">
      <c r="A3677" s="28"/>
      <c r="B3677" s="30"/>
      <c r="C3677" s="30"/>
      <c r="D3677" s="30"/>
      <c r="E3677" s="30"/>
      <c r="F3677" s="30"/>
      <c r="G3677" s="30"/>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2" t="str">
        <f>IFERROR(VLOOKUP(Data_Power_app[[#This Row],[PRO ODER]],'Result'!H:J,3,0),"")</f>
        <v/>
      </c>
      <c r="BG3677" s="13"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8" spans="1:60" x14ac:dyDescent="0.25">
      <c r="A3678" s="28"/>
      <c r="B3678" s="30"/>
      <c r="C3678" s="30"/>
      <c r="D3678" s="30"/>
      <c r="E3678" s="30"/>
      <c r="F3678" s="30"/>
      <c r="G3678" s="30"/>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2" t="str">
        <f>IFERROR(VLOOKUP(Data_Power_app[[#This Row],[PRO ODER]],'Result'!H:J,3,0),"")</f>
        <v/>
      </c>
      <c r="BG3678" s="13"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9" spans="1:60" x14ac:dyDescent="0.25">
      <c r="A3679" s="28"/>
      <c r="B3679" s="30"/>
      <c r="C3679" s="30"/>
      <c r="D3679" s="30"/>
      <c r="E3679" s="30"/>
      <c r="F3679" s="30"/>
      <c r="G3679" s="30"/>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2" t="str">
        <f>IFERROR(VLOOKUP(Data_Power_app[[#This Row],[PRO ODER]],'Result'!H:J,3,0),"")</f>
        <v/>
      </c>
      <c r="BG3679" s="13"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0" spans="1:60" x14ac:dyDescent="0.25">
      <c r="A3680" s="28"/>
      <c r="B3680" s="30"/>
      <c r="C3680" s="30"/>
      <c r="D3680" s="30"/>
      <c r="E3680" s="30"/>
      <c r="F3680" s="30"/>
      <c r="G3680" s="30"/>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0"/>
      <c r="AH3680" s="30"/>
      <c r="AI3680" s="30"/>
      <c r="AJ3680" s="30"/>
      <c r="AK3680" s="30"/>
      <c r="AL3680" s="30"/>
      <c r="AM3680" s="30"/>
      <c r="AN3680" s="30"/>
      <c r="AO3680" s="30"/>
      <c r="AP3680" s="30"/>
      <c r="AQ3680" s="30"/>
      <c r="AR3680" s="30"/>
      <c r="AS3680" s="30"/>
      <c r="AT3680" s="30"/>
      <c r="AU3680" s="30"/>
      <c r="AV3680" s="30"/>
      <c r="AW3680" s="30"/>
      <c r="AX3680" s="30"/>
      <c r="AY3680" s="30"/>
      <c r="AZ3680" s="3"/>
      <c r="BA3680" s="30"/>
      <c r="BB3680" s="30"/>
      <c r="BC3680" s="30"/>
      <c r="BD3680" s="30"/>
      <c r="BE3680" s="30"/>
      <c r="BF3680" s="32" t="str">
        <f>IFERROR(VLOOKUP(Data_Power_app[[#This Row],[PRO ODER]],'Result'!H:J,3,0),"")</f>
        <v/>
      </c>
      <c r="BG3680" s="13"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1" spans="1:60" x14ac:dyDescent="0.25">
      <c r="A3681" s="28"/>
      <c r="B3681" s="30"/>
      <c r="C3681" s="30"/>
      <c r="D3681" s="30"/>
      <c r="E3681" s="30"/>
      <c r="F3681" s="30"/>
      <c r="G3681" s="30"/>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0"/>
      <c r="AH3681" s="30"/>
      <c r="AI3681" s="30"/>
      <c r="AJ3681" s="30"/>
      <c r="AK3681" s="30"/>
      <c r="AL3681" s="30"/>
      <c r="AM3681" s="30"/>
      <c r="AN3681" s="30"/>
      <c r="AO3681" s="30"/>
      <c r="AP3681" s="30"/>
      <c r="AQ3681" s="30"/>
      <c r="AR3681" s="30"/>
      <c r="AS3681" s="30"/>
      <c r="AT3681" s="30"/>
      <c r="AU3681" s="30"/>
      <c r="AV3681" s="30"/>
      <c r="AW3681" s="30"/>
      <c r="AX3681" s="30"/>
      <c r="AY3681" s="30"/>
      <c r="AZ3681" s="3"/>
      <c r="BA3681" s="30"/>
      <c r="BB3681" s="30"/>
      <c r="BC3681" s="30"/>
      <c r="BD3681" s="30"/>
      <c r="BE3681" s="30"/>
      <c r="BF3681" s="32" t="str">
        <f>IFERROR(VLOOKUP(Data_Power_app[[#This Row],[PRO ODER]],'Result'!H:J,3,0),"")</f>
        <v/>
      </c>
      <c r="BG3681" s="13"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2" spans="1:60" x14ac:dyDescent="0.25">
      <c r="A3682" s="28"/>
      <c r="B3682" s="30"/>
      <c r="C3682" s="30"/>
      <c r="D3682" s="30"/>
      <c r="E3682" s="30"/>
      <c r="F3682" s="30"/>
      <c r="G3682" s="30"/>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0"/>
      <c r="AH3682" s="30"/>
      <c r="AI3682" s="30"/>
      <c r="AJ3682" s="30"/>
      <c r="AK3682" s="30"/>
      <c r="AL3682" s="30"/>
      <c r="AM3682" s="30"/>
      <c r="AN3682" s="30"/>
      <c r="AO3682" s="30"/>
      <c r="AP3682" s="30"/>
      <c r="AQ3682" s="30"/>
      <c r="AR3682" s="30"/>
      <c r="AS3682" s="30"/>
      <c r="AT3682" s="30"/>
      <c r="AU3682" s="30"/>
      <c r="AV3682" s="30"/>
      <c r="AW3682" s="30"/>
      <c r="AX3682" s="30"/>
      <c r="AY3682" s="30"/>
      <c r="AZ3682" s="3"/>
      <c r="BA3682" s="30"/>
      <c r="BB3682" s="30"/>
      <c r="BC3682" s="30"/>
      <c r="BD3682" s="30"/>
      <c r="BE3682" s="30"/>
      <c r="BF3682" s="32" t="str">
        <f>IFERROR(VLOOKUP(Data_Power_app[[#This Row],[PRO ODER]],'Result'!H:J,3,0),"")</f>
        <v/>
      </c>
      <c r="BG3682" s="13"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3" spans="1:60" x14ac:dyDescent="0.25">
      <c r="A3683" s="28"/>
      <c r="B3683" s="30"/>
      <c r="C3683" s="30"/>
      <c r="D3683" s="30"/>
      <c r="E3683" s="30"/>
      <c r="F3683" s="30"/>
      <c r="G3683" s="30"/>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0"/>
      <c r="AH3683" s="30"/>
      <c r="AI3683" s="30"/>
      <c r="AJ3683" s="30"/>
      <c r="AK3683" s="30"/>
      <c r="AL3683" s="30"/>
      <c r="AM3683" s="30"/>
      <c r="AN3683" s="30"/>
      <c r="AO3683" s="30"/>
      <c r="AP3683" s="30"/>
      <c r="AQ3683" s="30"/>
      <c r="AR3683" s="30"/>
      <c r="AS3683" s="30"/>
      <c r="AT3683" s="30"/>
      <c r="AU3683" s="30"/>
      <c r="AV3683" s="30"/>
      <c r="AW3683" s="30"/>
      <c r="AX3683" s="30"/>
      <c r="AY3683" s="30"/>
      <c r="AZ3683" s="3"/>
      <c r="BA3683" s="30"/>
      <c r="BB3683" s="30"/>
      <c r="BC3683" s="30"/>
      <c r="BD3683" s="30"/>
      <c r="BE3683" s="30"/>
      <c r="BF3683" s="32" t="str">
        <f>IFERROR(VLOOKUP(Data_Power_app[[#This Row],[PRO ODER]],'Result'!H:J,3,0),"")</f>
        <v/>
      </c>
      <c r="BG3683" s="13"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4" spans="1:60" x14ac:dyDescent="0.25">
      <c r="A3684" s="28"/>
      <c r="B3684" s="30"/>
      <c r="C3684" s="30"/>
      <c r="D3684" s="30"/>
      <c r="E3684" s="30"/>
      <c r="F3684" s="30"/>
      <c r="G3684" s="30"/>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0"/>
      <c r="AH3684" s="30"/>
      <c r="AI3684" s="30"/>
      <c r="AJ3684" s="30"/>
      <c r="AK3684" s="30"/>
      <c r="AL3684" s="30"/>
      <c r="AM3684" s="30"/>
      <c r="AN3684" s="30"/>
      <c r="AO3684" s="30"/>
      <c r="AP3684" s="30"/>
      <c r="AQ3684" s="30"/>
      <c r="AR3684" s="30"/>
      <c r="AS3684" s="30"/>
      <c r="AT3684" s="30"/>
      <c r="AU3684" s="30"/>
      <c r="AV3684" s="30"/>
      <c r="AW3684" s="30"/>
      <c r="AX3684" s="30"/>
      <c r="AY3684" s="30"/>
      <c r="AZ3684" s="3"/>
      <c r="BA3684" s="30"/>
      <c r="BB3684" s="30"/>
      <c r="BC3684" s="30"/>
      <c r="BD3684" s="30"/>
      <c r="BE3684" s="30"/>
      <c r="BF3684" s="32" t="str">
        <f>IFERROR(VLOOKUP(Data_Power_app[[#This Row],[PRO ODER]],'Result'!H:J,3,0),"")</f>
        <v/>
      </c>
      <c r="BG3684" s="13"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5" spans="1:60" x14ac:dyDescent="0.25">
      <c r="A3685" s="28"/>
      <c r="B3685" s="30"/>
      <c r="C3685" s="30"/>
      <c r="D3685" s="30"/>
      <c r="E3685" s="30"/>
      <c r="F3685" s="30"/>
      <c r="G3685" s="30"/>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0"/>
      <c r="AH3685" s="30"/>
      <c r="AI3685" s="30"/>
      <c r="AJ3685" s="30"/>
      <c r="AK3685" s="30"/>
      <c r="AL3685" s="30"/>
      <c r="AM3685" s="30"/>
      <c r="AN3685" s="30"/>
      <c r="AO3685" s="30"/>
      <c r="AP3685" s="30"/>
      <c r="AQ3685" s="30"/>
      <c r="AR3685" s="30"/>
      <c r="AS3685" s="30"/>
      <c r="AT3685" s="30"/>
      <c r="AU3685" s="30"/>
      <c r="AV3685" s="30"/>
      <c r="AW3685" s="30"/>
      <c r="AX3685" s="30"/>
      <c r="AY3685" s="30"/>
      <c r="AZ3685" s="3"/>
      <c r="BA3685" s="30"/>
      <c r="BB3685" s="30"/>
      <c r="BC3685" s="30"/>
      <c r="BD3685" s="30"/>
      <c r="BE3685" s="30"/>
      <c r="BF3685" s="32" t="str">
        <f>IFERROR(VLOOKUP(Data_Power_app[[#This Row],[PRO ODER]],'Result'!H:J,3,0),"")</f>
        <v/>
      </c>
      <c r="BG3685" s="13"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6" spans="1:60" x14ac:dyDescent="0.25">
      <c r="A3686" s="28"/>
      <c r="B3686" s="30"/>
      <c r="C3686" s="30"/>
      <c r="D3686" s="30"/>
      <c r="E3686" s="30"/>
      <c r="F3686" s="30"/>
      <c r="G3686" s="30"/>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0"/>
      <c r="AH3686" s="30"/>
      <c r="AI3686" s="30"/>
      <c r="AJ3686" s="30"/>
      <c r="AK3686" s="30"/>
      <c r="AL3686" s="30"/>
      <c r="AM3686" s="30"/>
      <c r="AN3686" s="30"/>
      <c r="AO3686" s="30"/>
      <c r="AP3686" s="30"/>
      <c r="AQ3686" s="30"/>
      <c r="AR3686" s="30"/>
      <c r="AS3686" s="30"/>
      <c r="AT3686" s="30"/>
      <c r="AU3686" s="30"/>
      <c r="AV3686" s="30"/>
      <c r="AW3686" s="30"/>
      <c r="AX3686" s="30"/>
      <c r="AY3686" s="30"/>
      <c r="AZ3686" s="3"/>
      <c r="BA3686" s="30"/>
      <c r="BB3686" s="30"/>
      <c r="BC3686" s="30"/>
      <c r="BD3686" s="30"/>
      <c r="BE3686" s="30"/>
      <c r="BF3686" s="32" t="str">
        <f>IFERROR(VLOOKUP(Data_Power_app[[#This Row],[PRO ODER]],'Result'!H:J,3,0),"")</f>
        <v/>
      </c>
      <c r="BG3686" s="13"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7" spans="1:60" x14ac:dyDescent="0.25">
      <c r="A3687" s="28"/>
      <c r="B3687" s="30"/>
      <c r="C3687" s="30"/>
      <c r="D3687" s="30"/>
      <c r="E3687" s="30"/>
      <c r="F3687" s="30"/>
      <c r="G3687" s="30"/>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0"/>
      <c r="AH3687" s="30"/>
      <c r="AI3687" s="30"/>
      <c r="AJ3687" s="30"/>
      <c r="AK3687" s="30"/>
      <c r="AL3687" s="30"/>
      <c r="AM3687" s="30"/>
      <c r="AN3687" s="30"/>
      <c r="AO3687" s="30"/>
      <c r="AP3687" s="30"/>
      <c r="AQ3687" s="30"/>
      <c r="AR3687" s="30"/>
      <c r="AS3687" s="30"/>
      <c r="AT3687" s="30"/>
      <c r="AU3687" s="30"/>
      <c r="AV3687" s="30"/>
      <c r="AW3687" s="30"/>
      <c r="AX3687" s="30"/>
      <c r="AY3687" s="30"/>
      <c r="AZ3687" s="3"/>
      <c r="BA3687" s="30"/>
      <c r="BB3687" s="30"/>
      <c r="BC3687" s="30"/>
      <c r="BD3687" s="30"/>
      <c r="BE3687" s="30"/>
      <c r="BF3687" s="32" t="str">
        <f>IFERROR(VLOOKUP(Data_Power_app[[#This Row],[PRO ODER]],'Result'!H:J,3,0),"")</f>
        <v/>
      </c>
      <c r="BG3687" s="13"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8" spans="1:60" x14ac:dyDescent="0.25">
      <c r="A3688" s="28"/>
      <c r="B3688" s="30"/>
      <c r="C3688" s="30"/>
      <c r="D3688" s="30"/>
      <c r="E3688" s="30"/>
      <c r="F3688" s="30"/>
      <c r="G3688" s="30"/>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0"/>
      <c r="AH3688" s="30"/>
      <c r="AI3688" s="30"/>
      <c r="AJ3688" s="30"/>
      <c r="AK3688" s="30"/>
      <c r="AL3688" s="30"/>
      <c r="AM3688" s="30"/>
      <c r="AN3688" s="30"/>
      <c r="AO3688" s="30"/>
      <c r="AP3688" s="30"/>
      <c r="AQ3688" s="30"/>
      <c r="AR3688" s="30"/>
      <c r="AS3688" s="30"/>
      <c r="AT3688" s="30"/>
      <c r="AU3688" s="30"/>
      <c r="AV3688" s="30"/>
      <c r="AW3688" s="30"/>
      <c r="AX3688" s="30"/>
      <c r="AY3688" s="30"/>
      <c r="AZ3688" s="3"/>
      <c r="BA3688" s="30"/>
      <c r="BB3688" s="30"/>
      <c r="BC3688" s="30"/>
      <c r="BD3688" s="30"/>
      <c r="BE3688" s="30"/>
      <c r="BF3688" s="32" t="str">
        <f>IFERROR(VLOOKUP(Data_Power_app[[#This Row],[PRO ODER]],'Result'!H:J,3,0),"")</f>
        <v/>
      </c>
      <c r="BG3688" s="13"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9" spans="1:60" x14ac:dyDescent="0.25">
      <c r="A3689" s="28"/>
      <c r="B3689" s="30"/>
      <c r="C3689" s="30"/>
      <c r="D3689" s="30"/>
      <c r="E3689" s="30"/>
      <c r="F3689" s="30"/>
      <c r="G3689" s="30"/>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0"/>
      <c r="AH3689" s="30"/>
      <c r="AI3689" s="30"/>
      <c r="AJ3689" s="30"/>
      <c r="AK3689" s="30"/>
      <c r="AL3689" s="30"/>
      <c r="AM3689" s="30"/>
      <c r="AN3689" s="30"/>
      <c r="AO3689" s="30"/>
      <c r="AP3689" s="30"/>
      <c r="AQ3689" s="30"/>
      <c r="AR3689" s="30"/>
      <c r="AS3689" s="30"/>
      <c r="AT3689" s="30"/>
      <c r="AU3689" s="30"/>
      <c r="AV3689" s="30"/>
      <c r="AW3689" s="30"/>
      <c r="AX3689" s="30"/>
      <c r="AY3689" s="30"/>
      <c r="AZ3689" s="3"/>
      <c r="BA3689" s="30"/>
      <c r="BB3689" s="30"/>
      <c r="BC3689" s="30"/>
      <c r="BD3689" s="30"/>
      <c r="BE3689" s="30"/>
      <c r="BF3689" s="32" t="str">
        <f>IFERROR(VLOOKUP(Data_Power_app[[#This Row],[PRO ODER]],'Result'!H:J,3,0),"")</f>
        <v/>
      </c>
      <c r="BG3689" s="13"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0" spans="1:60" x14ac:dyDescent="0.25">
      <c r="A3690" s="28"/>
      <c r="B3690" s="30"/>
      <c r="C3690" s="30"/>
      <c r="D3690" s="30"/>
      <c r="E3690" s="30"/>
      <c r="F3690" s="30"/>
      <c r="G3690" s="30"/>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0"/>
      <c r="AH3690" s="30"/>
      <c r="AI3690" s="30"/>
      <c r="AJ3690" s="30"/>
      <c r="AK3690" s="30"/>
      <c r="AL3690" s="30"/>
      <c r="AM3690" s="30"/>
      <c r="AN3690" s="30"/>
      <c r="AO3690" s="30"/>
      <c r="AP3690" s="30"/>
      <c r="AQ3690" s="30"/>
      <c r="AR3690" s="30"/>
      <c r="AS3690" s="30"/>
      <c r="AT3690" s="30"/>
      <c r="AU3690" s="30"/>
      <c r="AV3690" s="30"/>
      <c r="AW3690" s="30"/>
      <c r="AX3690" s="30"/>
      <c r="AY3690" s="30"/>
      <c r="AZ3690" s="3"/>
      <c r="BA3690" s="30"/>
      <c r="BB3690" s="30"/>
      <c r="BC3690" s="30"/>
      <c r="BD3690" s="30"/>
      <c r="BE3690" s="30"/>
      <c r="BF3690" s="32" t="str">
        <f>IFERROR(VLOOKUP(Data_Power_app[[#This Row],[PRO ODER]],'Result'!H:J,3,0),"")</f>
        <v/>
      </c>
      <c r="BG3690" s="13"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1" spans="1:60" x14ac:dyDescent="0.25">
      <c r="A3691" s="28"/>
      <c r="B3691" s="30"/>
      <c r="C3691" s="30"/>
      <c r="D3691" s="30"/>
      <c r="E3691" s="30"/>
      <c r="F3691" s="30"/>
      <c r="G3691" s="30"/>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0"/>
      <c r="AH3691" s="30"/>
      <c r="AI3691" s="30"/>
      <c r="AJ3691" s="30"/>
      <c r="AK3691" s="30"/>
      <c r="AL3691" s="30"/>
      <c r="AM3691" s="30"/>
      <c r="AN3691" s="30"/>
      <c r="AO3691" s="30"/>
      <c r="AP3691" s="30"/>
      <c r="AQ3691" s="30"/>
      <c r="AR3691" s="30"/>
      <c r="AS3691" s="30"/>
      <c r="AT3691" s="30"/>
      <c r="AU3691" s="30"/>
      <c r="AV3691" s="30"/>
      <c r="AW3691" s="30"/>
      <c r="AX3691" s="30"/>
      <c r="AY3691" s="30"/>
      <c r="AZ3691" s="3"/>
      <c r="BA3691" s="30"/>
      <c r="BB3691" s="30"/>
      <c r="BC3691" s="30"/>
      <c r="BD3691" s="30"/>
      <c r="BE3691" s="30"/>
      <c r="BF3691" s="32" t="str">
        <f>IFERROR(VLOOKUP(Data_Power_app[[#This Row],[PRO ODER]],'Result'!H:J,3,0),"")</f>
        <v/>
      </c>
      <c r="BG3691" s="13"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2" spans="1:60" x14ac:dyDescent="0.25">
      <c r="A3692" s="28"/>
      <c r="B3692" s="30"/>
      <c r="C3692" s="30"/>
      <c r="D3692" s="30"/>
      <c r="E3692" s="30"/>
      <c r="F3692" s="30"/>
      <c r="G3692" s="30"/>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0"/>
      <c r="AH3692" s="30"/>
      <c r="AI3692" s="30"/>
      <c r="AJ3692" s="30"/>
      <c r="AK3692" s="30"/>
      <c r="AL3692" s="30"/>
      <c r="AM3692" s="30"/>
      <c r="AN3692" s="30"/>
      <c r="AO3692" s="30"/>
      <c r="AP3692" s="30"/>
      <c r="AQ3692" s="30"/>
      <c r="AR3692" s="30"/>
      <c r="AS3692" s="30"/>
      <c r="AT3692" s="30"/>
      <c r="AU3692" s="30"/>
      <c r="AV3692" s="30"/>
      <c r="AW3692" s="30"/>
      <c r="AX3692" s="30"/>
      <c r="AY3692" s="30"/>
      <c r="AZ3692" s="3"/>
      <c r="BA3692" s="30"/>
      <c r="BB3692" s="30"/>
      <c r="BC3692" s="30"/>
      <c r="BD3692" s="30"/>
      <c r="BE3692" s="30"/>
      <c r="BF3692" s="32" t="str">
        <f>IFERROR(VLOOKUP(Data_Power_app[[#This Row],[PRO ODER]],'Result'!H:J,3,0),"")</f>
        <v/>
      </c>
      <c r="BG3692" s="13"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3" spans="1:60" x14ac:dyDescent="0.25">
      <c r="A3693" s="28"/>
      <c r="B3693" s="30"/>
      <c r="C3693" s="30"/>
      <c r="D3693" s="30"/>
      <c r="E3693" s="30"/>
      <c r="F3693" s="30"/>
      <c r="G3693" s="30"/>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0"/>
      <c r="AH3693" s="30"/>
      <c r="AI3693" s="30"/>
      <c r="AJ3693" s="30"/>
      <c r="AK3693" s="30"/>
      <c r="AL3693" s="30"/>
      <c r="AM3693" s="30"/>
      <c r="AN3693" s="30"/>
      <c r="AO3693" s="30"/>
      <c r="AP3693" s="30"/>
      <c r="AQ3693" s="30"/>
      <c r="AR3693" s="30"/>
      <c r="AS3693" s="30"/>
      <c r="AT3693" s="30"/>
      <c r="AU3693" s="30"/>
      <c r="AV3693" s="30"/>
      <c r="AW3693" s="30"/>
      <c r="AX3693" s="30"/>
      <c r="AY3693" s="30"/>
      <c r="AZ3693" s="3"/>
      <c r="BA3693" s="30"/>
      <c r="BB3693" s="30"/>
      <c r="BC3693" s="30"/>
      <c r="BD3693" s="30"/>
      <c r="BE3693" s="30"/>
      <c r="BF3693" s="32" t="str">
        <f>IFERROR(VLOOKUP(Data_Power_app[[#This Row],[PRO ODER]],'Result'!H:J,3,0),"")</f>
        <v/>
      </c>
      <c r="BG3693" s="13"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4" spans="1:60" x14ac:dyDescent="0.25">
      <c r="A3694" s="28"/>
      <c r="B3694" s="30"/>
      <c r="C3694" s="30"/>
      <c r="D3694" s="30"/>
      <c r="E3694" s="30"/>
      <c r="F3694" s="30"/>
      <c r="G3694" s="30"/>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0"/>
      <c r="AH3694" s="30"/>
      <c r="AI3694" s="30"/>
      <c r="AJ3694" s="30"/>
      <c r="AK3694" s="30"/>
      <c r="AL3694" s="30"/>
      <c r="AM3694" s="30"/>
      <c r="AN3694" s="30"/>
      <c r="AO3694" s="30"/>
      <c r="AP3694" s="30"/>
      <c r="AQ3694" s="30"/>
      <c r="AR3694" s="30"/>
      <c r="AS3694" s="30"/>
      <c r="AT3694" s="30"/>
      <c r="AU3694" s="30"/>
      <c r="AV3694" s="30"/>
      <c r="AW3694" s="30"/>
      <c r="AX3694" s="30"/>
      <c r="AY3694" s="30"/>
      <c r="AZ3694" s="3"/>
      <c r="BA3694" s="30"/>
      <c r="BB3694" s="30"/>
      <c r="BC3694" s="30"/>
      <c r="BD3694" s="30"/>
      <c r="BE3694" s="30"/>
      <c r="BF3694" s="32" t="str">
        <f>IFERROR(VLOOKUP(Data_Power_app[[#This Row],[PRO ODER]],'Result'!H:J,3,0),"")</f>
        <v/>
      </c>
      <c r="BG3694" s="13"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5" spans="1:60" x14ac:dyDescent="0.25">
      <c r="A3695" s="28"/>
      <c r="B3695" s="30"/>
      <c r="C3695" s="30"/>
      <c r="D3695" s="30"/>
      <c r="E3695" s="30"/>
      <c r="F3695" s="30"/>
      <c r="G3695" s="30"/>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0"/>
      <c r="AH3695" s="30"/>
      <c r="AI3695" s="30"/>
      <c r="AJ3695" s="30"/>
      <c r="AK3695" s="30"/>
      <c r="AL3695" s="30"/>
      <c r="AM3695" s="30"/>
      <c r="AN3695" s="30"/>
      <c r="AO3695" s="30"/>
      <c r="AP3695" s="30"/>
      <c r="AQ3695" s="30"/>
      <c r="AR3695" s="30"/>
      <c r="AS3695" s="30"/>
      <c r="AT3695" s="30"/>
      <c r="AU3695" s="30"/>
      <c r="AV3695" s="30"/>
      <c r="AW3695" s="30"/>
      <c r="AX3695" s="30"/>
      <c r="AY3695" s="30"/>
      <c r="AZ3695" s="3"/>
      <c r="BA3695" s="30"/>
      <c r="BB3695" s="30"/>
      <c r="BC3695" s="30"/>
      <c r="BD3695" s="30"/>
      <c r="BE3695" s="30"/>
      <c r="BF3695" s="32" t="str">
        <f>IFERROR(VLOOKUP(Data_Power_app[[#This Row],[PRO ODER]],'Result'!H:J,3,0),"")</f>
        <v/>
      </c>
      <c r="BG3695" s="13"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6" spans="1:60" x14ac:dyDescent="0.25">
      <c r="A3696" s="28"/>
      <c r="B3696" s="30"/>
      <c r="C3696" s="30"/>
      <c r="D3696" s="30"/>
      <c r="E3696" s="30"/>
      <c r="F3696" s="30"/>
      <c r="G3696" s="30"/>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0"/>
      <c r="AH3696" s="30"/>
      <c r="AI3696" s="30"/>
      <c r="AJ3696" s="30"/>
      <c r="AK3696" s="30"/>
      <c r="AL3696" s="30"/>
      <c r="AM3696" s="30"/>
      <c r="AN3696" s="30"/>
      <c r="AO3696" s="30"/>
      <c r="AP3696" s="30"/>
      <c r="AQ3696" s="30"/>
      <c r="AR3696" s="30"/>
      <c r="AS3696" s="30"/>
      <c r="AT3696" s="30"/>
      <c r="AU3696" s="30"/>
      <c r="AV3696" s="30"/>
      <c r="AW3696" s="30"/>
      <c r="AX3696" s="30"/>
      <c r="AY3696" s="30"/>
      <c r="AZ3696" s="3"/>
      <c r="BA3696" s="30"/>
      <c r="BB3696" s="30"/>
      <c r="BC3696" s="30"/>
      <c r="BD3696" s="30"/>
      <c r="BE3696" s="30"/>
      <c r="BF3696" s="32" t="str">
        <f>IFERROR(VLOOKUP(Data_Power_app[[#This Row],[PRO ODER]],'Result'!H:J,3,0),"")</f>
        <v/>
      </c>
      <c r="BG3696" s="13"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7" spans="1:60" x14ac:dyDescent="0.25">
      <c r="A3697" s="28"/>
      <c r="B3697" s="30"/>
      <c r="C3697" s="30"/>
      <c r="D3697" s="30"/>
      <c r="E3697" s="30"/>
      <c r="F3697" s="30"/>
      <c r="G3697" s="30"/>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0"/>
      <c r="AH3697" s="30"/>
      <c r="AI3697" s="30"/>
      <c r="AJ3697" s="30"/>
      <c r="AK3697" s="30"/>
      <c r="AL3697" s="30"/>
      <c r="AM3697" s="30"/>
      <c r="AN3697" s="30"/>
      <c r="AO3697" s="30"/>
      <c r="AP3697" s="30"/>
      <c r="AQ3697" s="30"/>
      <c r="AR3697" s="30"/>
      <c r="AS3697" s="30"/>
      <c r="AT3697" s="30"/>
      <c r="AU3697" s="30"/>
      <c r="AV3697" s="30"/>
      <c r="AW3697" s="30"/>
      <c r="AX3697" s="30"/>
      <c r="AY3697" s="30"/>
      <c r="AZ3697" s="3"/>
      <c r="BA3697" s="30"/>
      <c r="BB3697" s="30"/>
      <c r="BC3697" s="30"/>
      <c r="BD3697" s="30"/>
      <c r="BE3697" s="30"/>
      <c r="BF3697" s="32" t="str">
        <f>IFERROR(VLOOKUP(Data_Power_app[[#This Row],[PRO ODER]],'Result'!H:J,3,0),"")</f>
        <v/>
      </c>
      <c r="BG3697" s="13"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8" spans="1:60" x14ac:dyDescent="0.25">
      <c r="A3698" s="28"/>
      <c r="B3698" s="30"/>
      <c r="C3698" s="30"/>
      <c r="D3698" s="30"/>
      <c r="E3698" s="30"/>
      <c r="F3698" s="30"/>
      <c r="G3698" s="30"/>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0"/>
      <c r="AH3698" s="30"/>
      <c r="AI3698" s="30"/>
      <c r="AJ3698" s="30"/>
      <c r="AK3698" s="30"/>
      <c r="AL3698" s="30"/>
      <c r="AM3698" s="30"/>
      <c r="AN3698" s="30"/>
      <c r="AO3698" s="30"/>
      <c r="AP3698" s="30"/>
      <c r="AQ3698" s="30"/>
      <c r="AR3698" s="30"/>
      <c r="AS3698" s="30"/>
      <c r="AT3698" s="30"/>
      <c r="AU3698" s="30"/>
      <c r="AV3698" s="30"/>
      <c r="AW3698" s="30"/>
      <c r="AX3698" s="30"/>
      <c r="AY3698" s="30"/>
      <c r="AZ3698" s="3"/>
      <c r="BA3698" s="30"/>
      <c r="BB3698" s="30"/>
      <c r="BC3698" s="30"/>
      <c r="BD3698" s="30"/>
      <c r="BE3698" s="30"/>
      <c r="BF3698" s="32" t="str">
        <f>IFERROR(VLOOKUP(Data_Power_app[[#This Row],[PRO ODER]],'Result'!H:J,3,0),"")</f>
        <v/>
      </c>
      <c r="BG3698" s="13"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9" spans="1:60" x14ac:dyDescent="0.25">
      <c r="A3699" s="28"/>
      <c r="B3699" s="30"/>
      <c r="C3699" s="30"/>
      <c r="D3699" s="30"/>
      <c r="E3699" s="30"/>
      <c r="F3699" s="30"/>
      <c r="G3699" s="30"/>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0"/>
      <c r="AH3699" s="30"/>
      <c r="AI3699" s="30"/>
      <c r="AJ3699" s="30"/>
      <c r="AK3699" s="30"/>
      <c r="AL3699" s="30"/>
      <c r="AM3699" s="30"/>
      <c r="AN3699" s="30"/>
      <c r="AO3699" s="30"/>
      <c r="AP3699" s="30"/>
      <c r="AQ3699" s="30"/>
      <c r="AR3699" s="30"/>
      <c r="AS3699" s="30"/>
      <c r="AT3699" s="30"/>
      <c r="AU3699" s="30"/>
      <c r="AV3699" s="30"/>
      <c r="AW3699" s="30"/>
      <c r="AX3699" s="30"/>
      <c r="AY3699" s="30"/>
      <c r="AZ3699" s="3"/>
      <c r="BA3699" s="30"/>
      <c r="BB3699" s="30"/>
      <c r="BC3699" s="30"/>
      <c r="BD3699" s="30"/>
      <c r="BE3699" s="30"/>
      <c r="BF3699" s="32" t="str">
        <f>IFERROR(VLOOKUP(Data_Power_app[[#This Row],[PRO ODER]],'Result'!H:J,3,0),"")</f>
        <v/>
      </c>
      <c r="BG3699" s="13"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0" spans="1:60" x14ac:dyDescent="0.25">
      <c r="A3700" s="28"/>
      <c r="B3700" s="30"/>
      <c r="C3700" s="30"/>
      <c r="D3700" s="30"/>
      <c r="E3700" s="30"/>
      <c r="F3700" s="30"/>
      <c r="G3700" s="30"/>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0"/>
      <c r="AH3700" s="30"/>
      <c r="AI3700" s="30"/>
      <c r="AJ3700" s="30"/>
      <c r="AK3700" s="30"/>
      <c r="AL3700" s="30"/>
      <c r="AM3700" s="30"/>
      <c r="AN3700" s="30"/>
      <c r="AO3700" s="30"/>
      <c r="AP3700" s="30"/>
      <c r="AQ3700" s="30"/>
      <c r="AR3700" s="30"/>
      <c r="AS3700" s="30"/>
      <c r="AT3700" s="30"/>
      <c r="AU3700" s="30"/>
      <c r="AV3700" s="30"/>
      <c r="AW3700" s="30"/>
      <c r="AX3700" s="30"/>
      <c r="AY3700" s="30"/>
      <c r="AZ3700" s="3"/>
      <c r="BA3700" s="30"/>
      <c r="BB3700" s="30"/>
      <c r="BC3700" s="30"/>
      <c r="BD3700" s="30"/>
      <c r="BE3700" s="30"/>
      <c r="BF3700" s="32" t="str">
        <f>IFERROR(VLOOKUP(Data_Power_app[[#This Row],[PRO ODER]],'Result'!H:J,3,0),"")</f>
        <v/>
      </c>
      <c r="BG3700" s="13"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1" spans="1:60" x14ac:dyDescent="0.25">
      <c r="A3701" s="28"/>
      <c r="B3701" s="30"/>
      <c r="C3701" s="30"/>
      <c r="D3701" s="30"/>
      <c r="E3701" s="30"/>
      <c r="F3701" s="30"/>
      <c r="G3701" s="30"/>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0"/>
      <c r="AH3701" s="30"/>
      <c r="AI3701" s="30"/>
      <c r="AJ3701" s="30"/>
      <c r="AK3701" s="30"/>
      <c r="AL3701" s="30"/>
      <c r="AM3701" s="30"/>
      <c r="AN3701" s="30"/>
      <c r="AO3701" s="30"/>
      <c r="AP3701" s="30"/>
      <c r="AQ3701" s="30"/>
      <c r="AR3701" s="30"/>
      <c r="AS3701" s="30"/>
      <c r="AT3701" s="30"/>
      <c r="AU3701" s="30"/>
      <c r="AV3701" s="30"/>
      <c r="AW3701" s="30"/>
      <c r="AX3701" s="30"/>
      <c r="AY3701" s="30"/>
      <c r="AZ3701" s="3"/>
      <c r="BA3701" s="30"/>
      <c r="BB3701" s="30"/>
      <c r="BC3701" s="30"/>
      <c r="BD3701" s="30"/>
      <c r="BE3701" s="30"/>
      <c r="BF3701" s="32" t="str">
        <f>IFERROR(VLOOKUP(Data_Power_app[[#This Row],[PRO ODER]],'Result'!H:J,3,0),"")</f>
        <v/>
      </c>
      <c r="BG3701" s="13"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2" spans="1:60" x14ac:dyDescent="0.25">
      <c r="A3702" s="28"/>
      <c r="B3702" s="30"/>
      <c r="C3702" s="30"/>
      <c r="D3702" s="30"/>
      <c r="E3702" s="30"/>
      <c r="F3702" s="30"/>
      <c r="G3702" s="30"/>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0"/>
      <c r="AH3702" s="30"/>
      <c r="AI3702" s="30"/>
      <c r="AJ3702" s="30"/>
      <c r="AK3702" s="30"/>
      <c r="AL3702" s="30"/>
      <c r="AM3702" s="30"/>
      <c r="AN3702" s="30"/>
      <c r="AO3702" s="30"/>
      <c r="AP3702" s="30"/>
      <c r="AQ3702" s="30"/>
      <c r="AR3702" s="30"/>
      <c r="AS3702" s="30"/>
      <c r="AT3702" s="30"/>
      <c r="AU3702" s="30"/>
      <c r="AV3702" s="30"/>
      <c r="AW3702" s="30"/>
      <c r="AX3702" s="30"/>
      <c r="AY3702" s="30"/>
      <c r="AZ3702" s="3"/>
      <c r="BA3702" s="30"/>
      <c r="BB3702" s="30"/>
      <c r="BC3702" s="30"/>
      <c r="BD3702" s="30"/>
      <c r="BE3702" s="30"/>
      <c r="BF3702" s="32" t="str">
        <f>IFERROR(VLOOKUP(Data_Power_app[[#This Row],[PRO ODER]],'Result'!H:J,3,0),"")</f>
        <v/>
      </c>
      <c r="BG3702" s="13"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3" spans="1:60" x14ac:dyDescent="0.25">
      <c r="A3703" s="28"/>
      <c r="B3703" s="30"/>
      <c r="C3703" s="30"/>
      <c r="D3703" s="30"/>
      <c r="E3703" s="30"/>
      <c r="F3703" s="30"/>
      <c r="G3703" s="30"/>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0"/>
      <c r="AH3703" s="30"/>
      <c r="AI3703" s="30"/>
      <c r="AJ3703" s="30"/>
      <c r="AK3703" s="30"/>
      <c r="AL3703" s="30"/>
      <c r="AM3703" s="30"/>
      <c r="AN3703" s="30"/>
      <c r="AO3703" s="30"/>
      <c r="AP3703" s="30"/>
      <c r="AQ3703" s="30"/>
      <c r="AR3703" s="30"/>
      <c r="AS3703" s="30"/>
      <c r="AT3703" s="30"/>
      <c r="AU3703" s="30"/>
      <c r="AV3703" s="30"/>
      <c r="AW3703" s="30"/>
      <c r="AX3703" s="30"/>
      <c r="AY3703" s="30"/>
      <c r="AZ3703" s="3"/>
      <c r="BA3703" s="30"/>
      <c r="BB3703" s="30"/>
      <c r="BC3703" s="30"/>
      <c r="BD3703" s="30"/>
      <c r="BE3703" s="30"/>
      <c r="BF3703" s="32" t="str">
        <f>IFERROR(VLOOKUP(Data_Power_app[[#This Row],[PRO ODER]],'Result'!H:J,3,0),"")</f>
        <v/>
      </c>
      <c r="BG3703" s="13"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4" spans="1:60" x14ac:dyDescent="0.25">
      <c r="A3704" s="28"/>
      <c r="B3704" s="30"/>
      <c r="C3704" s="30"/>
      <c r="D3704" s="30"/>
      <c r="E3704" s="30"/>
      <c r="F3704" s="30"/>
      <c r="G3704" s="30"/>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0"/>
      <c r="AH3704" s="30"/>
      <c r="AI3704" s="30"/>
      <c r="AJ3704" s="30"/>
      <c r="AK3704" s="30"/>
      <c r="AL3704" s="30"/>
      <c r="AM3704" s="30"/>
      <c r="AN3704" s="30"/>
      <c r="AO3704" s="30"/>
      <c r="AP3704" s="30"/>
      <c r="AQ3704" s="30"/>
      <c r="AR3704" s="30"/>
      <c r="AS3704" s="30"/>
      <c r="AT3704" s="30"/>
      <c r="AU3704" s="30"/>
      <c r="AV3704" s="30"/>
      <c r="AW3704" s="30"/>
      <c r="AX3704" s="30"/>
      <c r="AY3704" s="30"/>
      <c r="AZ3704" s="3"/>
      <c r="BA3704" s="30"/>
      <c r="BB3704" s="30"/>
      <c r="BC3704" s="30"/>
      <c r="BD3704" s="30"/>
      <c r="BE3704" s="30"/>
      <c r="BF3704" s="32" t="str">
        <f>IFERROR(VLOOKUP(Data_Power_app[[#This Row],[PRO ODER]],'Result'!H:J,3,0),"")</f>
        <v/>
      </c>
      <c r="BG3704" s="13"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5" spans="1:60" x14ac:dyDescent="0.25">
      <c r="A3705" s="28"/>
      <c r="B3705" s="30"/>
      <c r="C3705" s="30"/>
      <c r="D3705" s="30"/>
      <c r="E3705" s="30"/>
      <c r="F3705" s="30"/>
      <c r="G3705" s="30"/>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0"/>
      <c r="AH3705" s="30"/>
      <c r="AI3705" s="30"/>
      <c r="AJ3705" s="30"/>
      <c r="AK3705" s="30"/>
      <c r="AL3705" s="30"/>
      <c r="AM3705" s="30"/>
      <c r="AN3705" s="30"/>
      <c r="AO3705" s="30"/>
      <c r="AP3705" s="30"/>
      <c r="AQ3705" s="30"/>
      <c r="AR3705" s="30"/>
      <c r="AS3705" s="30"/>
      <c r="AT3705" s="30"/>
      <c r="AU3705" s="30"/>
      <c r="AV3705" s="30"/>
      <c r="AW3705" s="30"/>
      <c r="AX3705" s="30"/>
      <c r="AY3705" s="30"/>
      <c r="AZ3705" s="3"/>
      <c r="BA3705" s="30"/>
      <c r="BB3705" s="30"/>
      <c r="BC3705" s="30"/>
      <c r="BD3705" s="30"/>
      <c r="BE3705" s="30"/>
      <c r="BF3705" s="32" t="str">
        <f>IFERROR(VLOOKUP(Data_Power_app[[#This Row],[PRO ODER]],'Result'!H:J,3,0),"")</f>
        <v/>
      </c>
      <c r="BG3705" s="13"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6" spans="1:60" x14ac:dyDescent="0.25">
      <c r="A3706" s="28"/>
      <c r="B3706" s="30"/>
      <c r="C3706" s="30"/>
      <c r="D3706" s="30"/>
      <c r="E3706" s="30"/>
      <c r="F3706" s="30"/>
      <c r="G3706" s="30"/>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0"/>
      <c r="AH3706" s="30"/>
      <c r="AI3706" s="30"/>
      <c r="AJ3706" s="30"/>
      <c r="AK3706" s="30"/>
      <c r="AL3706" s="30"/>
      <c r="AM3706" s="30"/>
      <c r="AN3706" s="30"/>
      <c r="AO3706" s="30"/>
      <c r="AP3706" s="30"/>
      <c r="AQ3706" s="30"/>
      <c r="AR3706" s="30"/>
      <c r="AS3706" s="30"/>
      <c r="AT3706" s="30"/>
      <c r="AU3706" s="30"/>
      <c r="AV3706" s="30"/>
      <c r="AW3706" s="30"/>
      <c r="AX3706" s="30"/>
      <c r="AY3706" s="30"/>
      <c r="AZ3706" s="3"/>
      <c r="BA3706" s="30"/>
      <c r="BB3706" s="30"/>
      <c r="BC3706" s="30"/>
      <c r="BD3706" s="30"/>
      <c r="BE3706" s="30"/>
      <c r="BF3706" s="32" t="str">
        <f>IFERROR(VLOOKUP(Data_Power_app[[#This Row],[PRO ODER]],'Result'!H:J,3,0),"")</f>
        <v/>
      </c>
      <c r="BG3706" s="13"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7" spans="1:60" x14ac:dyDescent="0.25">
      <c r="A3707" s="28"/>
      <c r="B3707" s="30"/>
      <c r="C3707" s="30"/>
      <c r="D3707" s="30"/>
      <c r="E3707" s="30"/>
      <c r="F3707" s="30"/>
      <c r="G3707" s="30"/>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0"/>
      <c r="AH3707" s="30"/>
      <c r="AI3707" s="30"/>
      <c r="AJ3707" s="30"/>
      <c r="AK3707" s="30"/>
      <c r="AL3707" s="30"/>
      <c r="AM3707" s="30"/>
      <c r="AN3707" s="30"/>
      <c r="AO3707" s="30"/>
      <c r="AP3707" s="30"/>
      <c r="AQ3707" s="30"/>
      <c r="AR3707" s="30"/>
      <c r="AS3707" s="30"/>
      <c r="AT3707" s="30"/>
      <c r="AU3707" s="30"/>
      <c r="AV3707" s="30"/>
      <c r="AW3707" s="30"/>
      <c r="AX3707" s="30"/>
      <c r="AY3707" s="30"/>
      <c r="AZ3707" s="3"/>
      <c r="BA3707" s="30"/>
      <c r="BB3707" s="30"/>
      <c r="BC3707" s="30"/>
      <c r="BD3707" s="30"/>
      <c r="BE3707" s="30"/>
      <c r="BF3707" s="32" t="str">
        <f>IFERROR(VLOOKUP(Data_Power_app[[#This Row],[PRO ODER]],'Result'!H:J,3,0),"")</f>
        <v/>
      </c>
      <c r="BG3707" s="13"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8" spans="1:60" x14ac:dyDescent="0.25">
      <c r="A3708" s="28"/>
      <c r="B3708" s="30"/>
      <c r="C3708" s="30"/>
      <c r="D3708" s="30"/>
      <c r="E3708" s="30"/>
      <c r="F3708" s="30"/>
      <c r="G3708" s="30"/>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0"/>
      <c r="AH3708" s="30"/>
      <c r="AI3708" s="30"/>
      <c r="AJ3708" s="30"/>
      <c r="AK3708" s="30"/>
      <c r="AL3708" s="30"/>
      <c r="AM3708" s="30"/>
      <c r="AN3708" s="30"/>
      <c r="AO3708" s="30"/>
      <c r="AP3708" s="30"/>
      <c r="AQ3708" s="30"/>
      <c r="AR3708" s="30"/>
      <c r="AS3708" s="30"/>
      <c r="AT3708" s="30"/>
      <c r="AU3708" s="30"/>
      <c r="AV3708" s="30"/>
      <c r="AW3708" s="30"/>
      <c r="AX3708" s="30"/>
      <c r="AY3708" s="30"/>
      <c r="AZ3708" s="3"/>
      <c r="BA3708" s="30"/>
      <c r="BB3708" s="30"/>
      <c r="BC3708" s="30"/>
      <c r="BD3708" s="30"/>
      <c r="BE3708" s="30"/>
      <c r="BF3708" s="32" t="str">
        <f>IFERROR(VLOOKUP(Data_Power_app[[#This Row],[PRO ODER]],'Result'!H:J,3,0),"")</f>
        <v/>
      </c>
      <c r="BG3708" s="13"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9" spans="1:60" x14ac:dyDescent="0.25">
      <c r="A3709" s="28"/>
      <c r="B3709" s="30"/>
      <c r="C3709" s="30"/>
      <c r="D3709" s="30"/>
      <c r="E3709" s="30"/>
      <c r="F3709" s="30"/>
      <c r="G3709" s="30"/>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0"/>
      <c r="AH3709" s="30"/>
      <c r="AI3709" s="30"/>
      <c r="AJ3709" s="30"/>
      <c r="AK3709" s="30"/>
      <c r="AL3709" s="30"/>
      <c r="AM3709" s="30"/>
      <c r="AN3709" s="30"/>
      <c r="AO3709" s="30"/>
      <c r="AP3709" s="30"/>
      <c r="AQ3709" s="30"/>
      <c r="AR3709" s="30"/>
      <c r="AS3709" s="30"/>
      <c r="AT3709" s="30"/>
      <c r="AU3709" s="30"/>
      <c r="AV3709" s="30"/>
      <c r="AW3709" s="30"/>
      <c r="AX3709" s="30"/>
      <c r="AY3709" s="30"/>
      <c r="AZ3709" s="3"/>
      <c r="BA3709" s="30"/>
      <c r="BB3709" s="30"/>
      <c r="BC3709" s="30"/>
      <c r="BD3709" s="30"/>
      <c r="BE3709" s="30"/>
      <c r="BF3709" s="32" t="str">
        <f>IFERROR(VLOOKUP(Data_Power_app[[#This Row],[PRO ODER]],'Result'!H:J,3,0),"")</f>
        <v/>
      </c>
      <c r="BG3709" s="13"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0" spans="1:60" x14ac:dyDescent="0.25">
      <c r="A3710" s="28"/>
      <c r="B3710" s="30"/>
      <c r="C3710" s="30"/>
      <c r="D3710" s="30"/>
      <c r="E3710" s="30"/>
      <c r="F3710" s="30"/>
      <c r="G3710" s="30"/>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0"/>
      <c r="AH3710" s="30"/>
      <c r="AI3710" s="30"/>
      <c r="AJ3710" s="30"/>
      <c r="AK3710" s="30"/>
      <c r="AL3710" s="30"/>
      <c r="AM3710" s="30"/>
      <c r="AN3710" s="30"/>
      <c r="AO3710" s="30"/>
      <c r="AP3710" s="30"/>
      <c r="AQ3710" s="30"/>
      <c r="AR3710" s="30"/>
      <c r="AS3710" s="30"/>
      <c r="AT3710" s="30"/>
      <c r="AU3710" s="30"/>
      <c r="AV3710" s="30"/>
      <c r="AW3710" s="30"/>
      <c r="AX3710" s="30"/>
      <c r="AY3710" s="30"/>
      <c r="AZ3710" s="3"/>
      <c r="BA3710" s="30"/>
      <c r="BB3710" s="30"/>
      <c r="BC3710" s="30"/>
      <c r="BD3710" s="30"/>
      <c r="BE3710" s="30"/>
      <c r="BF3710" s="32" t="str">
        <f>IFERROR(VLOOKUP(Data_Power_app[[#This Row],[PRO ODER]],'Result'!H:J,3,0),"")</f>
        <v/>
      </c>
      <c r="BG3710" s="13"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1" spans="1:60" x14ac:dyDescent="0.25">
      <c r="A3711" s="28"/>
      <c r="B3711" s="30"/>
      <c r="C3711" s="30"/>
      <c r="D3711" s="30"/>
      <c r="E3711" s="30"/>
      <c r="F3711" s="30"/>
      <c r="G3711" s="30"/>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0"/>
      <c r="AH3711" s="30"/>
      <c r="AI3711" s="30"/>
      <c r="AJ3711" s="30"/>
      <c r="AK3711" s="30"/>
      <c r="AL3711" s="30"/>
      <c r="AM3711" s="30"/>
      <c r="AN3711" s="30"/>
      <c r="AO3711" s="30"/>
      <c r="AP3711" s="30"/>
      <c r="AQ3711" s="30"/>
      <c r="AR3711" s="30"/>
      <c r="AS3711" s="30"/>
      <c r="AT3711" s="30"/>
      <c r="AU3711" s="30"/>
      <c r="AV3711" s="30"/>
      <c r="AW3711" s="30"/>
      <c r="AX3711" s="30"/>
      <c r="AY3711" s="30"/>
      <c r="AZ3711" s="3"/>
      <c r="BA3711" s="30"/>
      <c r="BB3711" s="30"/>
      <c r="BC3711" s="30"/>
      <c r="BD3711" s="30"/>
      <c r="BE3711" s="30"/>
      <c r="BF3711" s="32" t="str">
        <f>IFERROR(VLOOKUP(Data_Power_app[[#This Row],[PRO ODER]],'Result'!H:J,3,0),"")</f>
        <v/>
      </c>
      <c r="BG3711" s="13"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2" spans="1:60" x14ac:dyDescent="0.25">
      <c r="A3712" s="28"/>
      <c r="B3712" s="30"/>
      <c r="C3712" s="30"/>
      <c r="D3712" s="30"/>
      <c r="E3712" s="30"/>
      <c r="F3712" s="30"/>
      <c r="G3712" s="30"/>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0"/>
      <c r="AH3712" s="30"/>
      <c r="AI3712" s="30"/>
      <c r="AJ3712" s="30"/>
      <c r="AK3712" s="30"/>
      <c r="AL3712" s="30"/>
      <c r="AM3712" s="30"/>
      <c r="AN3712" s="30"/>
      <c r="AO3712" s="30"/>
      <c r="AP3712" s="30"/>
      <c r="AQ3712" s="30"/>
      <c r="AR3712" s="30"/>
      <c r="AS3712" s="30"/>
      <c r="AT3712" s="30"/>
      <c r="AU3712" s="30"/>
      <c r="AV3712" s="30"/>
      <c r="AW3712" s="30"/>
      <c r="AX3712" s="30"/>
      <c r="AY3712" s="30"/>
      <c r="AZ3712" s="3"/>
      <c r="BA3712" s="30"/>
      <c r="BB3712" s="30"/>
      <c r="BC3712" s="30"/>
      <c r="BD3712" s="30"/>
      <c r="BE3712" s="30"/>
      <c r="BF3712" s="32" t="str">
        <f>IFERROR(VLOOKUP(Data_Power_app[[#This Row],[PRO ODER]],'Result'!H:J,3,0),"")</f>
        <v/>
      </c>
      <c r="BG3712" s="13"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3" spans="1:60" x14ac:dyDescent="0.25">
      <c r="A3713" s="28"/>
      <c r="B3713" s="30"/>
      <c r="C3713" s="30"/>
      <c r="D3713" s="30"/>
      <c r="E3713" s="30"/>
      <c r="F3713" s="30"/>
      <c r="G3713" s="30"/>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0"/>
      <c r="AH3713" s="30"/>
      <c r="AI3713" s="30"/>
      <c r="AJ3713" s="30"/>
      <c r="AK3713" s="30"/>
      <c r="AL3713" s="30"/>
      <c r="AM3713" s="30"/>
      <c r="AN3713" s="30"/>
      <c r="AO3713" s="30"/>
      <c r="AP3713" s="30"/>
      <c r="AQ3713" s="30"/>
      <c r="AR3713" s="30"/>
      <c r="AS3713" s="30"/>
      <c r="AT3713" s="30"/>
      <c r="AU3713" s="30"/>
      <c r="AV3713" s="30"/>
      <c r="AW3713" s="30"/>
      <c r="AX3713" s="30"/>
      <c r="AY3713" s="30"/>
      <c r="AZ3713" s="3"/>
      <c r="BA3713" s="30"/>
      <c r="BB3713" s="30"/>
      <c r="BC3713" s="30"/>
      <c r="BD3713" s="30"/>
      <c r="BE3713" s="30"/>
      <c r="BF3713" s="32" t="str">
        <f>IFERROR(VLOOKUP(Data_Power_app[[#This Row],[PRO ODER]],'Result'!H:J,3,0),"")</f>
        <v/>
      </c>
      <c r="BG3713" s="13"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4" spans="1:60" x14ac:dyDescent="0.25">
      <c r="A3714" s="28"/>
      <c r="B3714" s="30"/>
      <c r="C3714" s="30"/>
      <c r="D3714" s="30"/>
      <c r="E3714" s="30"/>
      <c r="F3714" s="30"/>
      <c r="G3714" s="30"/>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0"/>
      <c r="AH3714" s="30"/>
      <c r="AI3714" s="30"/>
      <c r="AJ3714" s="30"/>
      <c r="AK3714" s="30"/>
      <c r="AL3714" s="30"/>
      <c r="AM3714" s="30"/>
      <c r="AN3714" s="30"/>
      <c r="AO3714" s="30"/>
      <c r="AP3714" s="30"/>
      <c r="AQ3714" s="30"/>
      <c r="AR3714" s="30"/>
      <c r="AS3714" s="30"/>
      <c r="AT3714" s="30"/>
      <c r="AU3714" s="30"/>
      <c r="AV3714" s="30"/>
      <c r="AW3714" s="30"/>
      <c r="AX3714" s="30"/>
      <c r="AY3714" s="30"/>
      <c r="AZ3714" s="3"/>
      <c r="BA3714" s="30"/>
      <c r="BB3714" s="30"/>
      <c r="BC3714" s="30"/>
      <c r="BD3714" s="30"/>
      <c r="BE3714" s="30"/>
      <c r="BF3714" s="32" t="str">
        <f>IFERROR(VLOOKUP(Data_Power_app[[#This Row],[PRO ODER]],'Result'!H:J,3,0),"")</f>
        <v/>
      </c>
      <c r="BG3714" s="13"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5" spans="1:60" x14ac:dyDescent="0.25">
      <c r="A3715" s="28"/>
      <c r="B3715" s="30"/>
      <c r="C3715" s="30"/>
      <c r="D3715" s="30"/>
      <c r="E3715" s="30"/>
      <c r="F3715" s="30"/>
      <c r="G3715" s="30"/>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0"/>
      <c r="AH3715" s="30"/>
      <c r="AI3715" s="30"/>
      <c r="AJ3715" s="30"/>
      <c r="AK3715" s="30"/>
      <c r="AL3715" s="30"/>
      <c r="AM3715" s="30"/>
      <c r="AN3715" s="30"/>
      <c r="AO3715" s="30"/>
      <c r="AP3715" s="30"/>
      <c r="AQ3715" s="30"/>
      <c r="AR3715" s="30"/>
      <c r="AS3715" s="30"/>
      <c r="AT3715" s="30"/>
      <c r="AU3715" s="30"/>
      <c r="AV3715" s="30"/>
      <c r="AW3715" s="30"/>
      <c r="AX3715" s="30"/>
      <c r="AY3715" s="30"/>
      <c r="AZ3715" s="3"/>
      <c r="BA3715" s="30"/>
      <c r="BB3715" s="30"/>
      <c r="BC3715" s="30"/>
      <c r="BD3715" s="30"/>
      <c r="BE3715" s="30"/>
      <c r="BF3715" s="32" t="str">
        <f>IFERROR(VLOOKUP(Data_Power_app[[#This Row],[PRO ODER]],'Result'!H:J,3,0),"")</f>
        <v/>
      </c>
      <c r="BG3715" s="13"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6" spans="1:60" x14ac:dyDescent="0.25">
      <c r="A3716" s="28"/>
      <c r="B3716" s="30"/>
      <c r="C3716" s="30"/>
      <c r="D3716" s="30"/>
      <c r="E3716" s="30"/>
      <c r="F3716" s="30"/>
      <c r="G3716" s="30"/>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0"/>
      <c r="AH3716" s="30"/>
      <c r="AI3716" s="30"/>
      <c r="AJ3716" s="30"/>
      <c r="AK3716" s="30"/>
      <c r="AL3716" s="30"/>
      <c r="AM3716" s="30"/>
      <c r="AN3716" s="30"/>
      <c r="AO3716" s="30"/>
      <c r="AP3716" s="30"/>
      <c r="AQ3716" s="30"/>
      <c r="AR3716" s="30"/>
      <c r="AS3716" s="30"/>
      <c r="AT3716" s="30"/>
      <c r="AU3716" s="30"/>
      <c r="AV3716" s="30"/>
      <c r="AW3716" s="30"/>
      <c r="AX3716" s="30"/>
      <c r="AY3716" s="30"/>
      <c r="AZ3716" s="3"/>
      <c r="BA3716" s="30"/>
      <c r="BB3716" s="30"/>
      <c r="BC3716" s="30"/>
      <c r="BD3716" s="30"/>
      <c r="BE3716" s="30"/>
      <c r="BF3716" s="32" t="str">
        <f>IFERROR(VLOOKUP(Data_Power_app[[#This Row],[PRO ODER]],'Result'!H:J,3,0),"")</f>
        <v/>
      </c>
      <c r="BG3716" s="13"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7" spans="1:60" x14ac:dyDescent="0.25">
      <c r="A3717" s="28"/>
      <c r="B3717" s="30"/>
      <c r="C3717" s="30"/>
      <c r="D3717" s="30"/>
      <c r="E3717" s="30"/>
      <c r="F3717" s="30"/>
      <c r="G3717" s="30"/>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0"/>
      <c r="AH3717" s="30"/>
      <c r="AI3717" s="30"/>
      <c r="AJ3717" s="30"/>
      <c r="AK3717" s="30"/>
      <c r="AL3717" s="30"/>
      <c r="AM3717" s="30"/>
      <c r="AN3717" s="30"/>
      <c r="AO3717" s="30"/>
      <c r="AP3717" s="30"/>
      <c r="AQ3717" s="30"/>
      <c r="AR3717" s="30"/>
      <c r="AS3717" s="30"/>
      <c r="AT3717" s="30"/>
      <c r="AU3717" s="30"/>
      <c r="AV3717" s="30"/>
      <c r="AW3717" s="30"/>
      <c r="AX3717" s="30"/>
      <c r="AY3717" s="30"/>
      <c r="AZ3717" s="3"/>
      <c r="BA3717" s="30"/>
      <c r="BB3717" s="30"/>
      <c r="BC3717" s="30"/>
      <c r="BD3717" s="30"/>
      <c r="BE3717" s="30"/>
      <c r="BF3717" s="32" t="str">
        <f>IFERROR(VLOOKUP(Data_Power_app[[#This Row],[PRO ODER]],'Result'!H:J,3,0),"")</f>
        <v/>
      </c>
      <c r="BG3717" s="13"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8" spans="1:60" x14ac:dyDescent="0.25">
      <c r="A3718" s="28"/>
      <c r="B3718" s="30"/>
      <c r="C3718" s="30"/>
      <c r="D3718" s="30"/>
      <c r="E3718" s="30"/>
      <c r="F3718" s="30"/>
      <c r="G3718" s="30"/>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0"/>
      <c r="AH3718" s="30"/>
      <c r="AI3718" s="30"/>
      <c r="AJ3718" s="30"/>
      <c r="AK3718" s="30"/>
      <c r="AL3718" s="30"/>
      <c r="AM3718" s="30"/>
      <c r="AN3718" s="30"/>
      <c r="AO3718" s="30"/>
      <c r="AP3718" s="30"/>
      <c r="AQ3718" s="30"/>
      <c r="AR3718" s="30"/>
      <c r="AS3718" s="30"/>
      <c r="AT3718" s="30"/>
      <c r="AU3718" s="30"/>
      <c r="AV3718" s="30"/>
      <c r="AW3718" s="30"/>
      <c r="AX3718" s="30"/>
      <c r="AY3718" s="30"/>
      <c r="AZ3718" s="3"/>
      <c r="BA3718" s="30"/>
      <c r="BB3718" s="30"/>
      <c r="BC3718" s="30"/>
      <c r="BD3718" s="30"/>
      <c r="BE3718" s="30"/>
      <c r="BF3718" s="32" t="str">
        <f>IFERROR(VLOOKUP(Data_Power_app[[#This Row],[PRO ODER]],'Result'!H:J,3,0),"")</f>
        <v/>
      </c>
      <c r="BG3718" s="13"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9" spans="1:60" x14ac:dyDescent="0.25">
      <c r="A3719" s="28"/>
      <c r="B3719" s="30"/>
      <c r="C3719" s="30"/>
      <c r="D3719" s="30"/>
      <c r="E3719" s="30"/>
      <c r="F3719" s="30"/>
      <c r="G3719" s="30"/>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0"/>
      <c r="AH3719" s="30"/>
      <c r="AI3719" s="30"/>
      <c r="AJ3719" s="30"/>
      <c r="AK3719" s="30"/>
      <c r="AL3719" s="30"/>
      <c r="AM3719" s="30"/>
      <c r="AN3719" s="30"/>
      <c r="AO3719" s="30"/>
      <c r="AP3719" s="30"/>
      <c r="AQ3719" s="30"/>
      <c r="AR3719" s="30"/>
      <c r="AS3719" s="30"/>
      <c r="AT3719" s="30"/>
      <c r="AU3719" s="30"/>
      <c r="AV3719" s="30"/>
      <c r="AW3719" s="30"/>
      <c r="AX3719" s="30"/>
      <c r="AY3719" s="30"/>
      <c r="AZ3719" s="3"/>
      <c r="BA3719" s="30"/>
      <c r="BB3719" s="30"/>
      <c r="BC3719" s="30"/>
      <c r="BD3719" s="30"/>
      <c r="BE3719" s="30"/>
      <c r="BF3719" s="32" t="str">
        <f>IFERROR(VLOOKUP(Data_Power_app[[#This Row],[PRO ODER]],'Result'!H:J,3,0),"")</f>
        <v/>
      </c>
      <c r="BG3719" s="13"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0" spans="1:60" x14ac:dyDescent="0.25">
      <c r="A3720" s="28"/>
      <c r="B3720" s="30"/>
      <c r="C3720" s="30"/>
      <c r="D3720" s="30"/>
      <c r="E3720" s="30"/>
      <c r="F3720" s="30"/>
      <c r="G3720" s="30"/>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0"/>
      <c r="AH3720" s="30"/>
      <c r="AI3720" s="30"/>
      <c r="AJ3720" s="30"/>
      <c r="AK3720" s="30"/>
      <c r="AL3720" s="30"/>
      <c r="AM3720" s="30"/>
      <c r="AN3720" s="30"/>
      <c r="AO3720" s="30"/>
      <c r="AP3720" s="30"/>
      <c r="AQ3720" s="30"/>
      <c r="AR3720" s="30"/>
      <c r="AS3720" s="30"/>
      <c r="AT3720" s="30"/>
      <c r="AU3720" s="30"/>
      <c r="AV3720" s="30"/>
      <c r="AW3720" s="30"/>
      <c r="AX3720" s="30"/>
      <c r="AY3720" s="30"/>
      <c r="AZ3720" s="3"/>
      <c r="BA3720" s="30"/>
      <c r="BB3720" s="30"/>
      <c r="BC3720" s="30"/>
      <c r="BD3720" s="30"/>
      <c r="BE3720" s="30"/>
      <c r="BF3720" s="32" t="str">
        <f>IFERROR(VLOOKUP(Data_Power_app[[#This Row],[PRO ODER]],'Result'!H:J,3,0),"")</f>
        <v/>
      </c>
      <c r="BG3720" s="13"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1" spans="1:60" x14ac:dyDescent="0.25">
      <c r="A3721" s="28"/>
      <c r="B3721" s="30"/>
      <c r="C3721" s="30"/>
      <c r="D3721" s="30"/>
      <c r="E3721" s="30"/>
      <c r="F3721" s="30"/>
      <c r="G3721" s="30"/>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0"/>
      <c r="AH3721" s="30"/>
      <c r="AI3721" s="30"/>
      <c r="AJ3721" s="30"/>
      <c r="AK3721" s="30"/>
      <c r="AL3721" s="30"/>
      <c r="AM3721" s="30"/>
      <c r="AN3721" s="30"/>
      <c r="AO3721" s="30"/>
      <c r="AP3721" s="30"/>
      <c r="AQ3721" s="30"/>
      <c r="AR3721" s="30"/>
      <c r="AS3721" s="30"/>
      <c r="AT3721" s="30"/>
      <c r="AU3721" s="30"/>
      <c r="AV3721" s="30"/>
      <c r="AW3721" s="30"/>
      <c r="AX3721" s="30"/>
      <c r="AY3721" s="30"/>
      <c r="AZ3721" s="3"/>
      <c r="BA3721" s="30"/>
      <c r="BB3721" s="30"/>
      <c r="BC3721" s="30"/>
      <c r="BD3721" s="30"/>
      <c r="BE3721" s="30"/>
      <c r="BF3721" s="32" t="str">
        <f>IFERROR(VLOOKUP(Data_Power_app[[#This Row],[PRO ODER]],'Result'!H:J,3,0),"")</f>
        <v/>
      </c>
      <c r="BG3721" s="13"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2" spans="1:60" x14ac:dyDescent="0.25">
      <c r="A3722" s="28"/>
      <c r="B3722" s="30"/>
      <c r="C3722" s="30"/>
      <c r="D3722" s="30"/>
      <c r="E3722" s="30"/>
      <c r="F3722" s="30"/>
      <c r="G3722" s="30"/>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0"/>
      <c r="AH3722" s="30"/>
      <c r="AI3722" s="30"/>
      <c r="AJ3722" s="30"/>
      <c r="AK3722" s="30"/>
      <c r="AL3722" s="30"/>
      <c r="AM3722" s="30"/>
      <c r="AN3722" s="30"/>
      <c r="AO3722" s="30"/>
      <c r="AP3722" s="30"/>
      <c r="AQ3722" s="30"/>
      <c r="AR3722" s="30"/>
      <c r="AS3722" s="30"/>
      <c r="AT3722" s="30"/>
      <c r="AU3722" s="30"/>
      <c r="AV3722" s="30"/>
      <c r="AW3722" s="30"/>
      <c r="AX3722" s="30"/>
      <c r="AY3722" s="30"/>
      <c r="AZ3722" s="3"/>
      <c r="BA3722" s="30"/>
      <c r="BB3722" s="30"/>
      <c r="BC3722" s="30"/>
      <c r="BD3722" s="30"/>
      <c r="BE3722" s="30"/>
      <c r="BF3722" s="32" t="str">
        <f>IFERROR(VLOOKUP(Data_Power_app[[#This Row],[PRO ODER]],'Result'!H:J,3,0),"")</f>
        <v/>
      </c>
      <c r="BG3722" s="13"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3" spans="1:60" x14ac:dyDescent="0.25">
      <c r="A3723" s="28"/>
      <c r="B3723" s="30"/>
      <c r="C3723" s="30"/>
      <c r="D3723" s="30"/>
      <c r="E3723" s="30"/>
      <c r="F3723" s="30"/>
      <c r="G3723" s="30"/>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0"/>
      <c r="AH3723" s="30"/>
      <c r="AI3723" s="30"/>
      <c r="AJ3723" s="30"/>
      <c r="AK3723" s="30"/>
      <c r="AL3723" s="30"/>
      <c r="AM3723" s="30"/>
      <c r="AN3723" s="30"/>
      <c r="AO3723" s="30"/>
      <c r="AP3723" s="30"/>
      <c r="AQ3723" s="30"/>
      <c r="AR3723" s="30"/>
      <c r="AS3723" s="30"/>
      <c r="AT3723" s="30"/>
      <c r="AU3723" s="30"/>
      <c r="AV3723" s="30"/>
      <c r="AW3723" s="30"/>
      <c r="AX3723" s="30"/>
      <c r="AY3723" s="30"/>
      <c r="AZ3723" s="3"/>
      <c r="BA3723" s="30"/>
      <c r="BB3723" s="30"/>
      <c r="BC3723" s="30"/>
      <c r="BD3723" s="30"/>
      <c r="BE3723" s="30"/>
      <c r="BF3723" s="32" t="str">
        <f>IFERROR(VLOOKUP(Data_Power_app[[#This Row],[PRO ODER]],'Result'!H:J,3,0),"")</f>
        <v/>
      </c>
      <c r="BG3723" s="13"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4" spans="1:60" x14ac:dyDescent="0.25">
      <c r="A3724" s="28"/>
      <c r="B3724" s="30"/>
      <c r="C3724" s="30"/>
      <c r="D3724" s="30"/>
      <c r="E3724" s="30"/>
      <c r="F3724" s="30"/>
      <c r="G3724" s="30"/>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0"/>
      <c r="AH3724" s="30"/>
      <c r="AI3724" s="30"/>
      <c r="AJ3724" s="30"/>
      <c r="AK3724" s="30"/>
      <c r="AL3724" s="30"/>
      <c r="AM3724" s="30"/>
      <c r="AN3724" s="30"/>
      <c r="AO3724" s="30"/>
      <c r="AP3724" s="30"/>
      <c r="AQ3724" s="30"/>
      <c r="AR3724" s="30"/>
      <c r="AS3724" s="30"/>
      <c r="AT3724" s="30"/>
      <c r="AU3724" s="30"/>
      <c r="AV3724" s="30"/>
      <c r="AW3724" s="30"/>
      <c r="AX3724" s="30"/>
      <c r="AY3724" s="30"/>
      <c r="AZ3724" s="3"/>
      <c r="BA3724" s="30"/>
      <c r="BB3724" s="30"/>
      <c r="BC3724" s="30"/>
      <c r="BD3724" s="30"/>
      <c r="BE3724" s="30"/>
      <c r="BF3724" s="32" t="str">
        <f>IFERROR(VLOOKUP(Data_Power_app[[#This Row],[PRO ODER]],'Result'!H:J,3,0),"")</f>
        <v/>
      </c>
      <c r="BG3724" s="13"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5" spans="1:60" x14ac:dyDescent="0.25">
      <c r="A3725" s="28"/>
      <c r="B3725" s="30"/>
      <c r="C3725" s="30"/>
      <c r="D3725" s="30"/>
      <c r="E3725" s="30"/>
      <c r="F3725" s="30"/>
      <c r="G3725" s="30"/>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0"/>
      <c r="AH3725" s="30"/>
      <c r="AI3725" s="30"/>
      <c r="AJ3725" s="30"/>
      <c r="AK3725" s="30"/>
      <c r="AL3725" s="30"/>
      <c r="AM3725" s="30"/>
      <c r="AN3725" s="30"/>
      <c r="AO3725" s="30"/>
      <c r="AP3725" s="30"/>
      <c r="AQ3725" s="30"/>
      <c r="AR3725" s="30"/>
      <c r="AS3725" s="30"/>
      <c r="AT3725" s="30"/>
      <c r="AU3725" s="30"/>
      <c r="AV3725" s="30"/>
      <c r="AW3725" s="30"/>
      <c r="AX3725" s="30"/>
      <c r="AY3725" s="30"/>
      <c r="AZ3725" s="3"/>
      <c r="BA3725" s="30"/>
      <c r="BB3725" s="30"/>
      <c r="BC3725" s="30"/>
      <c r="BD3725" s="30"/>
      <c r="BE3725" s="30"/>
      <c r="BF3725" s="32" t="str">
        <f>IFERROR(VLOOKUP(Data_Power_app[[#This Row],[PRO ODER]],'Result'!H:J,3,0),"")</f>
        <v/>
      </c>
      <c r="BG3725" s="13"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6" spans="1:60" x14ac:dyDescent="0.25">
      <c r="A3726" s="28"/>
      <c r="B3726" s="30"/>
      <c r="C3726" s="30"/>
      <c r="D3726" s="30"/>
      <c r="E3726" s="30"/>
      <c r="F3726" s="30"/>
      <c r="G3726" s="30"/>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0"/>
      <c r="AH3726" s="30"/>
      <c r="AI3726" s="30"/>
      <c r="AJ3726" s="30"/>
      <c r="AK3726" s="30"/>
      <c r="AL3726" s="30"/>
      <c r="AM3726" s="30"/>
      <c r="AN3726" s="30"/>
      <c r="AO3726" s="30"/>
      <c r="AP3726" s="30"/>
      <c r="AQ3726" s="30"/>
      <c r="AR3726" s="30"/>
      <c r="AS3726" s="30"/>
      <c r="AT3726" s="30"/>
      <c r="AU3726" s="30"/>
      <c r="AV3726" s="30"/>
      <c r="AW3726" s="30"/>
      <c r="AX3726" s="30"/>
      <c r="AY3726" s="30"/>
      <c r="AZ3726" s="3"/>
      <c r="BA3726" s="30"/>
      <c r="BB3726" s="30"/>
      <c r="BC3726" s="30"/>
      <c r="BD3726" s="30"/>
      <c r="BE3726" s="30"/>
      <c r="BF3726" s="32" t="str">
        <f>IFERROR(VLOOKUP(Data_Power_app[[#This Row],[PRO ODER]],'Result'!H:J,3,0),"")</f>
        <v/>
      </c>
      <c r="BG3726" s="13"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7" spans="1:60" x14ac:dyDescent="0.25">
      <c r="A3727" s="28"/>
      <c r="B3727" s="30"/>
      <c r="C3727" s="30"/>
      <c r="D3727" s="30"/>
      <c r="E3727" s="30"/>
      <c r="F3727" s="30"/>
      <c r="G3727" s="30"/>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0"/>
      <c r="AH3727" s="30"/>
      <c r="AI3727" s="30"/>
      <c r="AJ3727" s="30"/>
      <c r="AK3727" s="30"/>
      <c r="AL3727" s="30"/>
      <c r="AM3727" s="30"/>
      <c r="AN3727" s="30"/>
      <c r="AO3727" s="30"/>
      <c r="AP3727" s="30"/>
      <c r="AQ3727" s="30"/>
      <c r="AR3727" s="30"/>
      <c r="AS3727" s="30"/>
      <c r="AT3727" s="30"/>
      <c r="AU3727" s="30"/>
      <c r="AV3727" s="30"/>
      <c r="AW3727" s="30"/>
      <c r="AX3727" s="30"/>
      <c r="AY3727" s="30"/>
      <c r="AZ3727" s="3"/>
      <c r="BA3727" s="30"/>
      <c r="BB3727" s="30"/>
      <c r="BC3727" s="30"/>
      <c r="BD3727" s="30"/>
      <c r="BE3727" s="30"/>
      <c r="BF3727" s="32" t="str">
        <f>IFERROR(VLOOKUP(Data_Power_app[[#This Row],[PRO ODER]],'Result'!H:J,3,0),"")</f>
        <v/>
      </c>
      <c r="BG3727" s="13"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8" spans="1:60" x14ac:dyDescent="0.25">
      <c r="A3728" s="28"/>
      <c r="B3728" s="30"/>
      <c r="C3728" s="30"/>
      <c r="D3728" s="30"/>
      <c r="E3728" s="30"/>
      <c r="F3728" s="30"/>
      <c r="G3728" s="30"/>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0"/>
      <c r="AH3728" s="30"/>
      <c r="AI3728" s="30"/>
      <c r="AJ3728" s="30"/>
      <c r="AK3728" s="30"/>
      <c r="AL3728" s="30"/>
      <c r="AM3728" s="30"/>
      <c r="AN3728" s="30"/>
      <c r="AO3728" s="30"/>
      <c r="AP3728" s="30"/>
      <c r="AQ3728" s="30"/>
      <c r="AR3728" s="30"/>
      <c r="AS3728" s="30"/>
      <c r="AT3728" s="30"/>
      <c r="AU3728" s="30"/>
      <c r="AV3728" s="30"/>
      <c r="AW3728" s="30"/>
      <c r="AX3728" s="30"/>
      <c r="AY3728" s="30"/>
      <c r="AZ3728" s="3"/>
      <c r="BA3728" s="30"/>
      <c r="BB3728" s="30"/>
      <c r="BC3728" s="30"/>
      <c r="BD3728" s="30"/>
      <c r="BE3728" s="30"/>
      <c r="BF3728" s="32" t="str">
        <f>IFERROR(VLOOKUP(Data_Power_app[[#This Row],[PRO ODER]],'Result'!H:J,3,0),"")</f>
        <v/>
      </c>
      <c r="BG3728" s="13"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9" spans="1:60" x14ac:dyDescent="0.25">
      <c r="A3729" s="28"/>
      <c r="B3729" s="30"/>
      <c r="C3729" s="30"/>
      <c r="D3729" s="30"/>
      <c r="E3729" s="30"/>
      <c r="F3729" s="30"/>
      <c r="G3729" s="30"/>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0"/>
      <c r="AH3729" s="30"/>
      <c r="AI3729" s="30"/>
      <c r="AJ3729" s="30"/>
      <c r="AK3729" s="30"/>
      <c r="AL3729" s="30"/>
      <c r="AM3729" s="30"/>
      <c r="AN3729" s="30"/>
      <c r="AO3729" s="30"/>
      <c r="AP3729" s="30"/>
      <c r="AQ3729" s="30"/>
      <c r="AR3729" s="30"/>
      <c r="AS3729" s="30"/>
      <c r="AT3729" s="30"/>
      <c r="AU3729" s="30"/>
      <c r="AV3729" s="30"/>
      <c r="AW3729" s="30"/>
      <c r="AX3729" s="30"/>
      <c r="AY3729" s="30"/>
      <c r="AZ3729" s="3"/>
      <c r="BA3729" s="30"/>
      <c r="BB3729" s="30"/>
      <c r="BC3729" s="30"/>
      <c r="BD3729" s="30"/>
      <c r="BE3729" s="30"/>
      <c r="BF3729" s="32" t="str">
        <f>IFERROR(VLOOKUP(Data_Power_app[[#This Row],[PRO ODER]],'Result'!H:J,3,0),"")</f>
        <v/>
      </c>
      <c r="BG3729" s="13"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0" spans="1:60" x14ac:dyDescent="0.25">
      <c r="A3730" s="28"/>
      <c r="B3730" s="30"/>
      <c r="C3730" s="30"/>
      <c r="D3730" s="30"/>
      <c r="E3730" s="30"/>
      <c r="F3730" s="30"/>
      <c r="G3730" s="30"/>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0"/>
      <c r="AH3730" s="30"/>
      <c r="AI3730" s="30"/>
      <c r="AJ3730" s="30"/>
      <c r="AK3730" s="30"/>
      <c r="AL3730" s="30"/>
      <c r="AM3730" s="30"/>
      <c r="AN3730" s="30"/>
      <c r="AO3730" s="30"/>
      <c r="AP3730" s="30"/>
      <c r="AQ3730" s="30"/>
      <c r="AR3730" s="30"/>
      <c r="AS3730" s="30"/>
      <c r="AT3730" s="30"/>
      <c r="AU3730" s="30"/>
      <c r="AV3730" s="30"/>
      <c r="AW3730" s="30"/>
      <c r="AX3730" s="30"/>
      <c r="AY3730" s="30"/>
      <c r="AZ3730" s="3"/>
      <c r="BA3730" s="30"/>
      <c r="BB3730" s="30"/>
      <c r="BC3730" s="30"/>
      <c r="BD3730" s="30"/>
      <c r="BE3730" s="30"/>
      <c r="BF3730" s="32" t="str">
        <f>IFERROR(VLOOKUP(Data_Power_app[[#This Row],[PRO ODER]],'Result'!H:J,3,0),"")</f>
        <v/>
      </c>
      <c r="BG3730" s="13"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1" spans="1:60" x14ac:dyDescent="0.25">
      <c r="A3731" s="28"/>
      <c r="B3731" s="30"/>
      <c r="C3731" s="30"/>
      <c r="D3731" s="30"/>
      <c r="E3731" s="30"/>
      <c r="F3731" s="30"/>
      <c r="G3731" s="30"/>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0"/>
      <c r="AH3731" s="30"/>
      <c r="AI3731" s="30"/>
      <c r="AJ3731" s="30"/>
      <c r="AK3731" s="30"/>
      <c r="AL3731" s="30"/>
      <c r="AM3731" s="30"/>
      <c r="AN3731" s="30"/>
      <c r="AO3731" s="30"/>
      <c r="AP3731" s="30"/>
      <c r="AQ3731" s="30"/>
      <c r="AR3731" s="30"/>
      <c r="AS3731" s="30"/>
      <c r="AT3731" s="30"/>
      <c r="AU3731" s="30"/>
      <c r="AV3731" s="30"/>
      <c r="AW3731" s="30"/>
      <c r="AX3731" s="30"/>
      <c r="AY3731" s="30"/>
      <c r="AZ3731" s="3"/>
      <c r="BA3731" s="30"/>
      <c r="BB3731" s="30"/>
      <c r="BC3731" s="30"/>
      <c r="BD3731" s="30"/>
      <c r="BE3731" s="30"/>
      <c r="BF3731" s="32" t="str">
        <f>IFERROR(VLOOKUP(Data_Power_app[[#This Row],[PRO ODER]],'Result'!H:J,3,0),"")</f>
        <v/>
      </c>
      <c r="BG3731" s="13"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2" spans="1:60" x14ac:dyDescent="0.25">
      <c r="A3732" s="28"/>
      <c r="B3732" s="30"/>
      <c r="C3732" s="30"/>
      <c r="D3732" s="30"/>
      <c r="E3732" s="30"/>
      <c r="F3732" s="30"/>
      <c r="G3732" s="30"/>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0"/>
      <c r="AH3732" s="30"/>
      <c r="AI3732" s="30"/>
      <c r="AJ3732" s="30"/>
      <c r="AK3732" s="30"/>
      <c r="AL3732" s="30"/>
      <c r="AM3732" s="30"/>
      <c r="AN3732" s="30"/>
      <c r="AO3732" s="30"/>
      <c r="AP3732" s="30"/>
      <c r="AQ3732" s="30"/>
      <c r="AR3732" s="30"/>
      <c r="AS3732" s="30"/>
      <c r="AT3732" s="30"/>
      <c r="AU3732" s="30"/>
      <c r="AV3732" s="30"/>
      <c r="AW3732" s="30"/>
      <c r="AX3732" s="30"/>
      <c r="AY3732" s="30"/>
      <c r="AZ3732" s="3"/>
      <c r="BA3732" s="30"/>
      <c r="BB3732" s="30"/>
      <c r="BC3732" s="30"/>
      <c r="BD3732" s="30"/>
      <c r="BE3732" s="30"/>
      <c r="BF3732" s="32" t="str">
        <f>IFERROR(VLOOKUP(Data_Power_app[[#This Row],[PRO ODER]],'Result'!H:J,3,0),"")</f>
        <v/>
      </c>
      <c r="BG3732" s="13"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3" spans="1:60" x14ac:dyDescent="0.25">
      <c r="A3733" s="28"/>
      <c r="B3733" s="30"/>
      <c r="C3733" s="30"/>
      <c r="D3733" s="30"/>
      <c r="E3733" s="30"/>
      <c r="F3733" s="30"/>
      <c r="G3733" s="30"/>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0"/>
      <c r="AH3733" s="30"/>
      <c r="AI3733" s="30"/>
      <c r="AJ3733" s="30"/>
      <c r="AK3733" s="30"/>
      <c r="AL3733" s="30"/>
      <c r="AM3733" s="30"/>
      <c r="AN3733" s="30"/>
      <c r="AO3733" s="30"/>
      <c r="AP3733" s="30"/>
      <c r="AQ3733" s="30"/>
      <c r="AR3733" s="30"/>
      <c r="AS3733" s="30"/>
      <c r="AT3733" s="30"/>
      <c r="AU3733" s="30"/>
      <c r="AV3733" s="30"/>
      <c r="AW3733" s="30"/>
      <c r="AX3733" s="30"/>
      <c r="AY3733" s="30"/>
      <c r="AZ3733" s="3"/>
      <c r="BA3733" s="30"/>
      <c r="BB3733" s="30"/>
      <c r="BC3733" s="30"/>
      <c r="BD3733" s="30"/>
      <c r="BE3733" s="30"/>
      <c r="BF3733" s="32" t="str">
        <f>IFERROR(VLOOKUP(Data_Power_app[[#This Row],[PRO ODER]],'Result'!H:J,3,0),"")</f>
        <v/>
      </c>
      <c r="BG3733" s="13"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4" spans="1:60" x14ac:dyDescent="0.25">
      <c r="A3734" s="28"/>
      <c r="B3734" s="30"/>
      <c r="C3734" s="30"/>
      <c r="D3734" s="30"/>
      <c r="E3734" s="30"/>
      <c r="F3734" s="30"/>
      <c r="G3734" s="30"/>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0"/>
      <c r="AH3734" s="30"/>
      <c r="AI3734" s="30"/>
      <c r="AJ3734" s="30"/>
      <c r="AK3734" s="30"/>
      <c r="AL3734" s="30"/>
      <c r="AM3734" s="30"/>
      <c r="AN3734" s="30"/>
      <c r="AO3734" s="30"/>
      <c r="AP3734" s="30"/>
      <c r="AQ3734" s="30"/>
      <c r="AR3734" s="30"/>
      <c r="AS3734" s="30"/>
      <c r="AT3734" s="30"/>
      <c r="AU3734" s="30"/>
      <c r="AV3734" s="30"/>
      <c r="AW3734" s="30"/>
      <c r="AX3734" s="30"/>
      <c r="AY3734" s="30"/>
      <c r="AZ3734" s="3"/>
      <c r="BA3734" s="30"/>
      <c r="BB3734" s="30"/>
      <c r="BC3734" s="30"/>
      <c r="BD3734" s="30"/>
      <c r="BE3734" s="30"/>
      <c r="BF3734" s="32" t="str">
        <f>IFERROR(VLOOKUP(Data_Power_app[[#This Row],[PRO ODER]],'Result'!H:J,3,0),"")</f>
        <v/>
      </c>
      <c r="BG3734" s="13"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5" spans="1:60" x14ac:dyDescent="0.25">
      <c r="A3735" s="28"/>
      <c r="B3735" s="30"/>
      <c r="C3735" s="30"/>
      <c r="D3735" s="30"/>
      <c r="E3735" s="30"/>
      <c r="F3735" s="30"/>
      <c r="G3735" s="30"/>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0"/>
      <c r="AH3735" s="30"/>
      <c r="AI3735" s="30"/>
      <c r="AJ3735" s="30"/>
      <c r="AK3735" s="30"/>
      <c r="AL3735" s="30"/>
      <c r="AM3735" s="30"/>
      <c r="AN3735" s="30"/>
      <c r="AO3735" s="30"/>
      <c r="AP3735" s="30"/>
      <c r="AQ3735" s="30"/>
      <c r="AR3735" s="30"/>
      <c r="AS3735" s="30"/>
      <c r="AT3735" s="30"/>
      <c r="AU3735" s="30"/>
      <c r="AV3735" s="30"/>
      <c r="AW3735" s="30"/>
      <c r="AX3735" s="30"/>
      <c r="AY3735" s="30"/>
      <c r="AZ3735" s="3"/>
      <c r="BA3735" s="30"/>
      <c r="BB3735" s="30"/>
      <c r="BC3735" s="30"/>
      <c r="BD3735" s="30"/>
      <c r="BE3735" s="30"/>
      <c r="BF3735" s="32" t="str">
        <f>IFERROR(VLOOKUP(Data_Power_app[[#This Row],[PRO ODER]],'Result'!H:J,3,0),"")</f>
        <v/>
      </c>
      <c r="BG3735" s="13"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6" spans="1:60" x14ac:dyDescent="0.25">
      <c r="A3736" s="28"/>
      <c r="B3736" s="30"/>
      <c r="C3736" s="30"/>
      <c r="D3736" s="30"/>
      <c r="E3736" s="30"/>
      <c r="F3736" s="30"/>
      <c r="G3736" s="30"/>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0"/>
      <c r="AH3736" s="30"/>
      <c r="AI3736" s="30"/>
      <c r="AJ3736" s="30"/>
      <c r="AK3736" s="30"/>
      <c r="AL3736" s="30"/>
      <c r="AM3736" s="30"/>
      <c r="AN3736" s="30"/>
      <c r="AO3736" s="30"/>
      <c r="AP3736" s="30"/>
      <c r="AQ3736" s="30"/>
      <c r="AR3736" s="30"/>
      <c r="AS3736" s="30"/>
      <c r="AT3736" s="30"/>
      <c r="AU3736" s="30"/>
      <c r="AV3736" s="30"/>
      <c r="AW3736" s="30"/>
      <c r="AX3736" s="30"/>
      <c r="AY3736" s="30"/>
      <c r="AZ3736" s="3"/>
      <c r="BA3736" s="30"/>
      <c r="BB3736" s="30"/>
      <c r="BC3736" s="30"/>
      <c r="BD3736" s="30"/>
      <c r="BE3736" s="30"/>
      <c r="BF3736" s="32" t="str">
        <f>IFERROR(VLOOKUP(Data_Power_app[[#This Row],[PRO ODER]],'Result'!H:J,3,0),"")</f>
        <v/>
      </c>
      <c r="BG3736" s="13"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7" spans="1:60" x14ac:dyDescent="0.25">
      <c r="A3737" s="28"/>
      <c r="B3737" s="30"/>
      <c r="C3737" s="30"/>
      <c r="D3737" s="30"/>
      <c r="E3737" s="30"/>
      <c r="F3737" s="30"/>
      <c r="G3737" s="30"/>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0"/>
      <c r="AH3737" s="30"/>
      <c r="AI3737" s="30"/>
      <c r="AJ3737" s="30"/>
      <c r="AK3737" s="30"/>
      <c r="AL3737" s="30"/>
      <c r="AM3737" s="30"/>
      <c r="AN3737" s="30"/>
      <c r="AO3737" s="30"/>
      <c r="AP3737" s="30"/>
      <c r="AQ3737" s="30"/>
      <c r="AR3737" s="30"/>
      <c r="AS3737" s="30"/>
      <c r="AT3737" s="30"/>
      <c r="AU3737" s="30"/>
      <c r="AV3737" s="30"/>
      <c r="AW3737" s="30"/>
      <c r="AX3737" s="30"/>
      <c r="AY3737" s="30"/>
      <c r="AZ3737" s="3"/>
      <c r="BA3737" s="30"/>
      <c r="BB3737" s="30"/>
      <c r="BC3737" s="30"/>
      <c r="BD3737" s="30"/>
      <c r="BE3737" s="30"/>
      <c r="BF3737" s="32" t="str">
        <f>IFERROR(VLOOKUP(Data_Power_app[[#This Row],[PRO ODER]],'Result'!H:J,3,0),"")</f>
        <v/>
      </c>
      <c r="BG3737" s="13"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8" spans="1:60" x14ac:dyDescent="0.25">
      <c r="A3738" s="28"/>
      <c r="B3738" s="30"/>
      <c r="C3738" s="30"/>
      <c r="D3738" s="30"/>
      <c r="E3738" s="30"/>
      <c r="F3738" s="30"/>
      <c r="G3738" s="30"/>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0"/>
      <c r="AH3738" s="30"/>
      <c r="AI3738" s="30"/>
      <c r="AJ3738" s="30"/>
      <c r="AK3738" s="30"/>
      <c r="AL3738" s="30"/>
      <c r="AM3738" s="30"/>
      <c r="AN3738" s="30"/>
      <c r="AO3738" s="30"/>
      <c r="AP3738" s="30"/>
      <c r="AQ3738" s="30"/>
      <c r="AR3738" s="30"/>
      <c r="AS3738" s="30"/>
      <c r="AT3738" s="30"/>
      <c r="AU3738" s="30"/>
      <c r="AV3738" s="30"/>
      <c r="AW3738" s="30"/>
      <c r="AX3738" s="30"/>
      <c r="AY3738" s="30"/>
      <c r="AZ3738" s="3"/>
      <c r="BA3738" s="30"/>
      <c r="BB3738" s="30"/>
      <c r="BC3738" s="30"/>
      <c r="BD3738" s="30"/>
      <c r="BE3738" s="30"/>
      <c r="BF3738" s="32" t="str">
        <f>IFERROR(VLOOKUP(Data_Power_app[[#This Row],[PRO ODER]],'Result'!H:J,3,0),"")</f>
        <v/>
      </c>
      <c r="BG3738" s="13"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9" spans="1:60" x14ac:dyDescent="0.25">
      <c r="A3739" s="28"/>
      <c r="B3739" s="30"/>
      <c r="C3739" s="30"/>
      <c r="D3739" s="30"/>
      <c r="E3739" s="30"/>
      <c r="F3739" s="30"/>
      <c r="G3739" s="30"/>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0"/>
      <c r="AH3739" s="30"/>
      <c r="AI3739" s="30"/>
      <c r="AJ3739" s="30"/>
      <c r="AK3739" s="30"/>
      <c r="AL3739" s="30"/>
      <c r="AM3739" s="30"/>
      <c r="AN3739" s="30"/>
      <c r="AO3739" s="30"/>
      <c r="AP3739" s="30"/>
      <c r="AQ3739" s="30"/>
      <c r="AR3739" s="30"/>
      <c r="AS3739" s="30"/>
      <c r="AT3739" s="30"/>
      <c r="AU3739" s="30"/>
      <c r="AV3739" s="30"/>
      <c r="AW3739" s="30"/>
      <c r="AX3739" s="30"/>
      <c r="AY3739" s="30"/>
      <c r="AZ3739" s="3"/>
      <c r="BA3739" s="30"/>
      <c r="BB3739" s="30"/>
      <c r="BC3739" s="30"/>
      <c r="BD3739" s="30"/>
      <c r="BE3739" s="30"/>
      <c r="BF3739" s="32" t="str">
        <f>IFERROR(VLOOKUP(Data_Power_app[[#This Row],[PRO ODER]],'Result'!H:J,3,0),"")</f>
        <v/>
      </c>
      <c r="BG3739" s="13"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0" spans="1:60" x14ac:dyDescent="0.25">
      <c r="A3740" s="28"/>
      <c r="B3740" s="30"/>
      <c r="C3740" s="30"/>
      <c r="D3740" s="30"/>
      <c r="E3740" s="30"/>
      <c r="F3740" s="30"/>
      <c r="G3740" s="30"/>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0"/>
      <c r="AH3740" s="30"/>
      <c r="AI3740" s="30"/>
      <c r="AJ3740" s="30"/>
      <c r="AK3740" s="30"/>
      <c r="AL3740" s="30"/>
      <c r="AM3740" s="30"/>
      <c r="AN3740" s="30"/>
      <c r="AO3740" s="30"/>
      <c r="AP3740" s="30"/>
      <c r="AQ3740" s="30"/>
      <c r="AR3740" s="30"/>
      <c r="AS3740" s="30"/>
      <c r="AT3740" s="30"/>
      <c r="AU3740" s="30"/>
      <c r="AV3740" s="30"/>
      <c r="AW3740" s="30"/>
      <c r="AX3740" s="30"/>
      <c r="AY3740" s="30"/>
      <c r="AZ3740" s="3"/>
      <c r="BA3740" s="30"/>
      <c r="BB3740" s="30"/>
      <c r="BC3740" s="30"/>
      <c r="BD3740" s="30"/>
      <c r="BE3740" s="30"/>
      <c r="BF3740" s="32" t="str">
        <f>IFERROR(VLOOKUP(Data_Power_app[[#This Row],[PRO ODER]],'Result'!H:J,3,0),"")</f>
        <v/>
      </c>
      <c r="BG3740" s="13"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1" spans="1:60" x14ac:dyDescent="0.25">
      <c r="A3741" s="28"/>
      <c r="B3741" s="30"/>
      <c r="C3741" s="30"/>
      <c r="D3741" s="30"/>
      <c r="E3741" s="30"/>
      <c r="F3741" s="30"/>
      <c r="G3741" s="30"/>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0"/>
      <c r="AH3741" s="30"/>
      <c r="AI3741" s="30"/>
      <c r="AJ3741" s="30"/>
      <c r="AK3741" s="30"/>
      <c r="AL3741" s="30"/>
      <c r="AM3741" s="30"/>
      <c r="AN3741" s="30"/>
      <c r="AO3741" s="30"/>
      <c r="AP3741" s="30"/>
      <c r="AQ3741" s="30"/>
      <c r="AR3741" s="30"/>
      <c r="AS3741" s="30"/>
      <c r="AT3741" s="30"/>
      <c r="AU3741" s="30"/>
      <c r="AV3741" s="30"/>
      <c r="AW3741" s="30"/>
      <c r="AX3741" s="30"/>
      <c r="AY3741" s="30"/>
      <c r="AZ3741" s="3"/>
      <c r="BA3741" s="30"/>
      <c r="BB3741" s="30"/>
      <c r="BC3741" s="30"/>
      <c r="BD3741" s="30"/>
      <c r="BE3741" s="30"/>
      <c r="BF3741" s="32" t="str">
        <f>IFERROR(VLOOKUP(Data_Power_app[[#This Row],[PRO ODER]],'Result'!H:J,3,0),"")</f>
        <v/>
      </c>
      <c r="BG3741" s="13"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2" spans="1:60" x14ac:dyDescent="0.25">
      <c r="A3742" s="28"/>
      <c r="B3742" s="30"/>
      <c r="C3742" s="30"/>
      <c r="D3742" s="30"/>
      <c r="E3742" s="30"/>
      <c r="F3742" s="30"/>
      <c r="G3742" s="30"/>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0"/>
      <c r="AH3742" s="30"/>
      <c r="AI3742" s="30"/>
      <c r="AJ3742" s="30"/>
      <c r="AK3742" s="30"/>
      <c r="AL3742" s="30"/>
      <c r="AM3742" s="30"/>
      <c r="AN3742" s="30"/>
      <c r="AO3742" s="30"/>
      <c r="AP3742" s="30"/>
      <c r="AQ3742" s="30"/>
      <c r="AR3742" s="30"/>
      <c r="AS3742" s="30"/>
      <c r="AT3742" s="30"/>
      <c r="AU3742" s="30"/>
      <c r="AV3742" s="30"/>
      <c r="AW3742" s="30"/>
      <c r="AX3742" s="30"/>
      <c r="AY3742" s="30"/>
      <c r="AZ3742" s="3"/>
      <c r="BA3742" s="30"/>
      <c r="BB3742" s="30"/>
      <c r="BC3742" s="30"/>
      <c r="BD3742" s="30"/>
      <c r="BE3742" s="30"/>
      <c r="BF3742" s="32" t="str">
        <f>IFERROR(VLOOKUP(Data_Power_app[[#This Row],[PRO ODER]],'Result'!H:J,3,0),"")</f>
        <v/>
      </c>
      <c r="BG3742" s="13"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3" spans="1:60" x14ac:dyDescent="0.25">
      <c r="A3743" s="28"/>
      <c r="B3743" s="30"/>
      <c r="C3743" s="30"/>
      <c r="D3743" s="30"/>
      <c r="E3743" s="30"/>
      <c r="F3743" s="30"/>
      <c r="G3743" s="30"/>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0"/>
      <c r="AH3743" s="30"/>
      <c r="AI3743" s="30"/>
      <c r="AJ3743" s="30"/>
      <c r="AK3743" s="30"/>
      <c r="AL3743" s="30"/>
      <c r="AM3743" s="30"/>
      <c r="AN3743" s="30"/>
      <c r="AO3743" s="30"/>
      <c r="AP3743" s="30"/>
      <c r="AQ3743" s="30"/>
      <c r="AR3743" s="30"/>
      <c r="AS3743" s="30"/>
      <c r="AT3743" s="30"/>
      <c r="AU3743" s="30"/>
      <c r="AV3743" s="30"/>
      <c r="AW3743" s="30"/>
      <c r="AX3743" s="30"/>
      <c r="AY3743" s="30"/>
      <c r="AZ3743" s="3"/>
      <c r="BA3743" s="30"/>
      <c r="BB3743" s="30"/>
      <c r="BC3743" s="30"/>
      <c r="BD3743" s="30"/>
      <c r="BE3743" s="30"/>
      <c r="BF3743" s="32" t="str">
        <f>IFERROR(VLOOKUP(Data_Power_app[[#This Row],[PRO ODER]],'Result'!H:J,3,0),"")</f>
        <v/>
      </c>
      <c r="BG3743" s="13"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4" spans="1:60" x14ac:dyDescent="0.25">
      <c r="A3744" s="28"/>
      <c r="B3744" s="30"/>
      <c r="C3744" s="30"/>
      <c r="D3744" s="30"/>
      <c r="E3744" s="30"/>
      <c r="F3744" s="30"/>
      <c r="G3744" s="30"/>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0"/>
      <c r="AH3744" s="30"/>
      <c r="AI3744" s="30"/>
      <c r="AJ3744" s="30"/>
      <c r="AK3744" s="30"/>
      <c r="AL3744" s="30"/>
      <c r="AM3744" s="30"/>
      <c r="AN3744" s="30"/>
      <c r="AO3744" s="30"/>
      <c r="AP3744" s="30"/>
      <c r="AQ3744" s="30"/>
      <c r="AR3744" s="30"/>
      <c r="AS3744" s="30"/>
      <c r="AT3744" s="30"/>
      <c r="AU3744" s="30"/>
      <c r="AV3744" s="30"/>
      <c r="AW3744" s="30"/>
      <c r="AX3744" s="30"/>
      <c r="AY3744" s="30"/>
      <c r="AZ3744" s="3"/>
      <c r="BA3744" s="30"/>
      <c r="BB3744" s="30"/>
      <c r="BC3744" s="30"/>
      <c r="BD3744" s="30"/>
      <c r="BE3744" s="30"/>
      <c r="BF3744" s="32" t="str">
        <f>IFERROR(VLOOKUP(Data_Power_app[[#This Row],[PRO ODER]],'Result'!H:J,3,0),"")</f>
        <v/>
      </c>
      <c r="BG3744" s="13"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5" spans="1:60" x14ac:dyDescent="0.25">
      <c r="A3745" s="28"/>
      <c r="B3745" s="30"/>
      <c r="C3745" s="30"/>
      <c r="D3745" s="30"/>
      <c r="E3745" s="30"/>
      <c r="F3745" s="30"/>
      <c r="G3745" s="30"/>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0"/>
      <c r="AH3745" s="30"/>
      <c r="AI3745" s="30"/>
      <c r="AJ3745" s="30"/>
      <c r="AK3745" s="30"/>
      <c r="AL3745" s="30"/>
      <c r="AM3745" s="30"/>
      <c r="AN3745" s="30"/>
      <c r="AO3745" s="30"/>
      <c r="AP3745" s="30"/>
      <c r="AQ3745" s="30"/>
      <c r="AR3745" s="30"/>
      <c r="AS3745" s="30"/>
      <c r="AT3745" s="30"/>
      <c r="AU3745" s="30"/>
      <c r="AV3745" s="30"/>
      <c r="AW3745" s="30"/>
      <c r="AX3745" s="30"/>
      <c r="AY3745" s="30"/>
      <c r="AZ3745" s="3"/>
      <c r="BA3745" s="30"/>
      <c r="BB3745" s="30"/>
      <c r="BC3745" s="30"/>
      <c r="BD3745" s="30"/>
      <c r="BE3745" s="30"/>
      <c r="BF3745" s="32" t="str">
        <f>IFERROR(VLOOKUP(Data_Power_app[[#This Row],[PRO ODER]],'Result'!H:J,3,0),"")</f>
        <v/>
      </c>
      <c r="BG3745" s="13"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6" spans="1:60" x14ac:dyDescent="0.25">
      <c r="A3746" s="28"/>
      <c r="B3746" s="30"/>
      <c r="C3746" s="30"/>
      <c r="D3746" s="30"/>
      <c r="E3746" s="30"/>
      <c r="F3746" s="30"/>
      <c r="G3746" s="30"/>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0"/>
      <c r="AH3746" s="30"/>
      <c r="AI3746" s="30"/>
      <c r="AJ3746" s="30"/>
      <c r="AK3746" s="30"/>
      <c r="AL3746" s="30"/>
      <c r="AM3746" s="30"/>
      <c r="AN3746" s="30"/>
      <c r="AO3746" s="30"/>
      <c r="AP3746" s="30"/>
      <c r="AQ3746" s="30"/>
      <c r="AR3746" s="30"/>
      <c r="AS3746" s="30"/>
      <c r="AT3746" s="30"/>
      <c r="AU3746" s="30"/>
      <c r="AV3746" s="30"/>
      <c r="AW3746" s="30"/>
      <c r="AX3746" s="30"/>
      <c r="AY3746" s="30"/>
      <c r="AZ3746" s="3"/>
      <c r="BA3746" s="30"/>
      <c r="BB3746" s="30"/>
      <c r="BC3746" s="30"/>
      <c r="BD3746" s="30"/>
      <c r="BE3746" s="30"/>
      <c r="BF3746" s="32" t="str">
        <f>IFERROR(VLOOKUP(Data_Power_app[[#This Row],[PRO ODER]],'Result'!H:J,3,0),"")</f>
        <v/>
      </c>
      <c r="BG3746" s="13"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7" spans="1:60" x14ac:dyDescent="0.25">
      <c r="A3747" s="28"/>
      <c r="B3747" s="30"/>
      <c r="C3747" s="30"/>
      <c r="D3747" s="30"/>
      <c r="E3747" s="30"/>
      <c r="F3747" s="30"/>
      <c r="G3747" s="30"/>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0"/>
      <c r="AH3747" s="30"/>
      <c r="AI3747" s="30"/>
      <c r="AJ3747" s="30"/>
      <c r="AK3747" s="30"/>
      <c r="AL3747" s="30"/>
      <c r="AM3747" s="30"/>
      <c r="AN3747" s="30"/>
      <c r="AO3747" s="30"/>
      <c r="AP3747" s="30"/>
      <c r="AQ3747" s="30"/>
      <c r="AR3747" s="30"/>
      <c r="AS3747" s="30"/>
      <c r="AT3747" s="30"/>
      <c r="AU3747" s="30"/>
      <c r="AV3747" s="30"/>
      <c r="AW3747" s="30"/>
      <c r="AX3747" s="30"/>
      <c r="AY3747" s="30"/>
      <c r="AZ3747" s="3"/>
      <c r="BA3747" s="30"/>
      <c r="BB3747" s="30"/>
      <c r="BC3747" s="30"/>
      <c r="BD3747" s="30"/>
      <c r="BE3747" s="30"/>
      <c r="BF3747" s="32" t="str">
        <f>IFERROR(VLOOKUP(Data_Power_app[[#This Row],[PRO ODER]],'Result'!H:J,3,0),"")</f>
        <v/>
      </c>
      <c r="BG3747" s="13"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8" spans="1:60" x14ac:dyDescent="0.25">
      <c r="A3748" s="28"/>
      <c r="B3748" s="30"/>
      <c r="C3748" s="30"/>
      <c r="D3748" s="30"/>
      <c r="E3748" s="30"/>
      <c r="F3748" s="30"/>
      <c r="G3748" s="30"/>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0"/>
      <c r="AH3748" s="30"/>
      <c r="AI3748" s="30"/>
      <c r="AJ3748" s="30"/>
      <c r="AK3748" s="30"/>
      <c r="AL3748" s="30"/>
      <c r="AM3748" s="30"/>
      <c r="AN3748" s="30"/>
      <c r="AO3748" s="30"/>
      <c r="AP3748" s="30"/>
      <c r="AQ3748" s="30"/>
      <c r="AR3748" s="30"/>
      <c r="AS3748" s="30"/>
      <c r="AT3748" s="30"/>
      <c r="AU3748" s="30"/>
      <c r="AV3748" s="30"/>
      <c r="AW3748" s="30"/>
      <c r="AX3748" s="30"/>
      <c r="AY3748" s="30"/>
      <c r="AZ3748" s="3"/>
      <c r="BA3748" s="30"/>
      <c r="BB3748" s="30"/>
      <c r="BC3748" s="30"/>
      <c r="BD3748" s="30"/>
      <c r="BE3748" s="30"/>
      <c r="BF3748" s="32" t="str">
        <f>IFERROR(VLOOKUP(Data_Power_app[[#This Row],[PRO ODER]],'Result'!H:J,3,0),"")</f>
        <v/>
      </c>
      <c r="BG3748" s="13"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9" spans="1:60" x14ac:dyDescent="0.25">
      <c r="A3749" s="28"/>
      <c r="B3749" s="30"/>
      <c r="C3749" s="30"/>
      <c r="D3749" s="30"/>
      <c r="E3749" s="30"/>
      <c r="F3749" s="30"/>
      <c r="G3749" s="30"/>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0"/>
      <c r="AH3749" s="30"/>
      <c r="AI3749" s="30"/>
      <c r="AJ3749" s="30"/>
      <c r="AK3749" s="30"/>
      <c r="AL3749" s="30"/>
      <c r="AM3749" s="30"/>
      <c r="AN3749" s="30"/>
      <c r="AO3749" s="30"/>
      <c r="AP3749" s="30"/>
      <c r="AQ3749" s="30"/>
      <c r="AR3749" s="30"/>
      <c r="AS3749" s="30"/>
      <c r="AT3749" s="30"/>
      <c r="AU3749" s="30"/>
      <c r="AV3749" s="30"/>
      <c r="AW3749" s="30"/>
      <c r="AX3749" s="30"/>
      <c r="AY3749" s="30"/>
      <c r="AZ3749" s="3"/>
      <c r="BA3749" s="30"/>
      <c r="BB3749" s="30"/>
      <c r="BC3749" s="30"/>
      <c r="BD3749" s="30"/>
      <c r="BE3749" s="30"/>
      <c r="BF3749" s="32" t="str">
        <f>IFERROR(VLOOKUP(Data_Power_app[[#This Row],[PRO ODER]],'Result'!H:J,3,0),"")</f>
        <v/>
      </c>
      <c r="BG3749" s="13"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0" spans="1:60" x14ac:dyDescent="0.25">
      <c r="A3750" s="28"/>
      <c r="B3750" s="30"/>
      <c r="C3750" s="30"/>
      <c r="D3750" s="30"/>
      <c r="E3750" s="30"/>
      <c r="F3750" s="30"/>
      <c r="G3750" s="30"/>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0"/>
      <c r="AH3750" s="30"/>
      <c r="AI3750" s="30"/>
      <c r="AJ3750" s="30"/>
      <c r="AK3750" s="30"/>
      <c r="AL3750" s="30"/>
      <c r="AM3750" s="30"/>
      <c r="AN3750" s="30"/>
      <c r="AO3750" s="30"/>
      <c r="AP3750" s="30"/>
      <c r="AQ3750" s="30"/>
      <c r="AR3750" s="30"/>
      <c r="AS3750" s="30"/>
      <c r="AT3750" s="30"/>
      <c r="AU3750" s="30"/>
      <c r="AV3750" s="30"/>
      <c r="AW3750" s="30"/>
      <c r="AX3750" s="30"/>
      <c r="AY3750" s="30"/>
      <c r="AZ3750" s="3"/>
      <c r="BA3750" s="30"/>
      <c r="BB3750" s="30"/>
      <c r="BC3750" s="30"/>
      <c r="BD3750" s="30"/>
      <c r="BE3750" s="30"/>
      <c r="BF3750" s="32" t="str">
        <f>IFERROR(VLOOKUP(Data_Power_app[[#This Row],[PRO ODER]],'Result'!H:J,3,0),"")</f>
        <v/>
      </c>
      <c r="BG3750" s="13"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1" spans="1:60" x14ac:dyDescent="0.25">
      <c r="A3751" s="28"/>
      <c r="B3751" s="30"/>
      <c r="C3751" s="30"/>
      <c r="D3751" s="30"/>
      <c r="E3751" s="30"/>
      <c r="F3751" s="30"/>
      <c r="G3751" s="30"/>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0"/>
      <c r="AH3751" s="30"/>
      <c r="AI3751" s="30"/>
      <c r="AJ3751" s="30"/>
      <c r="AK3751" s="30"/>
      <c r="AL3751" s="30"/>
      <c r="AM3751" s="30"/>
      <c r="AN3751" s="30"/>
      <c r="AO3751" s="30"/>
      <c r="AP3751" s="30"/>
      <c r="AQ3751" s="30"/>
      <c r="AR3751" s="30"/>
      <c r="AS3751" s="30"/>
      <c r="AT3751" s="30"/>
      <c r="AU3751" s="30"/>
      <c r="AV3751" s="30"/>
      <c r="AW3751" s="30"/>
      <c r="AX3751" s="30"/>
      <c r="AY3751" s="30"/>
      <c r="AZ3751" s="3"/>
      <c r="BA3751" s="30"/>
      <c r="BB3751" s="30"/>
      <c r="BC3751" s="30"/>
      <c r="BD3751" s="30"/>
      <c r="BE3751" s="30"/>
      <c r="BF3751" s="32" t="str">
        <f>IFERROR(VLOOKUP(Data_Power_app[[#This Row],[PRO ODER]],'Result'!H:J,3,0),"")</f>
        <v/>
      </c>
      <c r="BG3751" s="13"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2" spans="1:60" x14ac:dyDescent="0.25">
      <c r="A3752" s="28"/>
      <c r="B3752" s="30"/>
      <c r="C3752" s="30"/>
      <c r="D3752" s="30"/>
      <c r="E3752" s="30"/>
      <c r="F3752" s="30"/>
      <c r="G3752" s="30"/>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0"/>
      <c r="AH3752" s="30"/>
      <c r="AI3752" s="30"/>
      <c r="AJ3752" s="30"/>
      <c r="AK3752" s="30"/>
      <c r="AL3752" s="30"/>
      <c r="AM3752" s="30"/>
      <c r="AN3752" s="30"/>
      <c r="AO3752" s="30"/>
      <c r="AP3752" s="30"/>
      <c r="AQ3752" s="30"/>
      <c r="AR3752" s="30"/>
      <c r="AS3752" s="30"/>
      <c r="AT3752" s="30"/>
      <c r="AU3752" s="30"/>
      <c r="AV3752" s="30"/>
      <c r="AW3752" s="30"/>
      <c r="AX3752" s="30"/>
      <c r="AY3752" s="30"/>
      <c r="AZ3752" s="3"/>
      <c r="BA3752" s="30"/>
      <c r="BB3752" s="30"/>
      <c r="BC3752" s="30"/>
      <c r="BD3752" s="30"/>
      <c r="BE3752" s="30"/>
      <c r="BF3752" s="32" t="str">
        <f>IFERROR(VLOOKUP(Data_Power_app[[#This Row],[PRO ODER]],'Result'!H:J,3,0),"")</f>
        <v/>
      </c>
      <c r="BG3752" s="13"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3" spans="1:60" x14ac:dyDescent="0.25">
      <c r="A3753" s="28"/>
      <c r="B3753" s="30"/>
      <c r="C3753" s="30"/>
      <c r="D3753" s="30"/>
      <c r="E3753" s="30"/>
      <c r="F3753" s="30"/>
      <c r="G3753" s="30"/>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0"/>
      <c r="AH3753" s="30"/>
      <c r="AI3753" s="30"/>
      <c r="AJ3753" s="30"/>
      <c r="AK3753" s="30"/>
      <c r="AL3753" s="30"/>
      <c r="AM3753" s="30"/>
      <c r="AN3753" s="30"/>
      <c r="AO3753" s="30"/>
      <c r="AP3753" s="30"/>
      <c r="AQ3753" s="30"/>
      <c r="AR3753" s="30"/>
      <c r="AS3753" s="30"/>
      <c r="AT3753" s="30"/>
      <c r="AU3753" s="30"/>
      <c r="AV3753" s="30"/>
      <c r="AW3753" s="30"/>
      <c r="AX3753" s="30"/>
      <c r="AY3753" s="30"/>
      <c r="AZ3753" s="3"/>
      <c r="BA3753" s="30"/>
      <c r="BB3753" s="30"/>
      <c r="BC3753" s="30"/>
      <c r="BD3753" s="30"/>
      <c r="BE3753" s="30"/>
      <c r="BF3753" s="32" t="str">
        <f>IFERROR(VLOOKUP(Data_Power_app[[#This Row],[PRO ODER]],'Result'!H:J,3,0),"")</f>
        <v/>
      </c>
      <c r="BG3753" s="13"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4" spans="1:60" x14ac:dyDescent="0.25">
      <c r="A3754" s="28"/>
      <c r="B3754" s="30"/>
      <c r="C3754" s="30"/>
      <c r="D3754" s="30"/>
      <c r="E3754" s="30"/>
      <c r="F3754" s="30"/>
      <c r="G3754" s="30"/>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0"/>
      <c r="AH3754" s="30"/>
      <c r="AI3754" s="30"/>
      <c r="AJ3754" s="30"/>
      <c r="AK3754" s="30"/>
      <c r="AL3754" s="30"/>
      <c r="AM3754" s="30"/>
      <c r="AN3754" s="30"/>
      <c r="AO3754" s="30"/>
      <c r="AP3754" s="30"/>
      <c r="AQ3754" s="30"/>
      <c r="AR3754" s="30"/>
      <c r="AS3754" s="30"/>
      <c r="AT3754" s="30"/>
      <c r="AU3754" s="30"/>
      <c r="AV3754" s="30"/>
      <c r="AW3754" s="30"/>
      <c r="AX3754" s="30"/>
      <c r="AY3754" s="30"/>
      <c r="AZ3754" s="3"/>
      <c r="BA3754" s="30"/>
      <c r="BB3754" s="30"/>
      <c r="BC3754" s="30"/>
      <c r="BD3754" s="30"/>
      <c r="BE3754" s="30"/>
      <c r="BF3754" s="32" t="str">
        <f>IFERROR(VLOOKUP(Data_Power_app[[#This Row],[PRO ODER]],'Result'!H:J,3,0),"")</f>
        <v/>
      </c>
      <c r="BG3754" s="13"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5" spans="1:60" x14ac:dyDescent="0.25">
      <c r="A3755" s="28"/>
      <c r="B3755" s="30"/>
      <c r="C3755" s="30"/>
      <c r="D3755" s="30"/>
      <c r="E3755" s="30"/>
      <c r="F3755" s="30"/>
      <c r="G3755" s="30"/>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0"/>
      <c r="AH3755" s="30"/>
      <c r="AI3755" s="30"/>
      <c r="AJ3755" s="30"/>
      <c r="AK3755" s="30"/>
      <c r="AL3755" s="30"/>
      <c r="AM3755" s="30"/>
      <c r="AN3755" s="30"/>
      <c r="AO3755" s="30"/>
      <c r="AP3755" s="30"/>
      <c r="AQ3755" s="30"/>
      <c r="AR3755" s="30"/>
      <c r="AS3755" s="30"/>
      <c r="AT3755" s="30"/>
      <c r="AU3755" s="30"/>
      <c r="AV3755" s="30"/>
      <c r="AW3755" s="30"/>
      <c r="AX3755" s="30"/>
      <c r="AY3755" s="30"/>
      <c r="AZ3755" s="3"/>
      <c r="BA3755" s="30"/>
      <c r="BB3755" s="30"/>
      <c r="BC3755" s="30"/>
      <c r="BD3755" s="30"/>
      <c r="BE3755" s="30"/>
      <c r="BF3755" s="32" t="str">
        <f>IFERROR(VLOOKUP(Data_Power_app[[#This Row],[PRO ODER]],'Result'!H:J,3,0),"")</f>
        <v/>
      </c>
      <c r="BG3755" s="13"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6" spans="1:60" x14ac:dyDescent="0.25">
      <c r="A3756" s="28"/>
      <c r="B3756" s="30"/>
      <c r="C3756" s="30"/>
      <c r="D3756" s="30"/>
      <c r="E3756" s="30"/>
      <c r="F3756" s="30"/>
      <c r="G3756" s="30"/>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0"/>
      <c r="AH3756" s="30"/>
      <c r="AI3756" s="30"/>
      <c r="AJ3756" s="30"/>
      <c r="AK3756" s="30"/>
      <c r="AL3756" s="30"/>
      <c r="AM3756" s="30"/>
      <c r="AN3756" s="30"/>
      <c r="AO3756" s="30"/>
      <c r="AP3756" s="30"/>
      <c r="AQ3756" s="30"/>
      <c r="AR3756" s="30"/>
      <c r="AS3756" s="30"/>
      <c r="AT3756" s="30"/>
      <c r="AU3756" s="30"/>
      <c r="AV3756" s="30"/>
      <c r="AW3756" s="30"/>
      <c r="AX3756" s="30"/>
      <c r="AY3756" s="30"/>
      <c r="AZ3756" s="3"/>
      <c r="BA3756" s="30"/>
      <c r="BB3756" s="30"/>
      <c r="BC3756" s="30"/>
      <c r="BD3756" s="30"/>
      <c r="BE3756" s="30"/>
      <c r="BF3756" s="32" t="str">
        <f>IFERROR(VLOOKUP(Data_Power_app[[#This Row],[PRO ODER]],'Result'!H:J,3,0),"")</f>
        <v/>
      </c>
      <c r="BG3756" s="13"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7" spans="1:60" x14ac:dyDescent="0.25">
      <c r="A3757" s="28"/>
      <c r="B3757" s="30"/>
      <c r="C3757" s="30"/>
      <c r="D3757" s="30"/>
      <c r="E3757" s="30"/>
      <c r="F3757" s="30"/>
      <c r="G3757" s="30"/>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0"/>
      <c r="AH3757" s="30"/>
      <c r="AI3757" s="30"/>
      <c r="AJ3757" s="30"/>
      <c r="AK3757" s="30"/>
      <c r="AL3757" s="30"/>
      <c r="AM3757" s="30"/>
      <c r="AN3757" s="30"/>
      <c r="AO3757" s="30"/>
      <c r="AP3757" s="30"/>
      <c r="AQ3757" s="30"/>
      <c r="AR3757" s="30"/>
      <c r="AS3757" s="30"/>
      <c r="AT3757" s="30"/>
      <c r="AU3757" s="30"/>
      <c r="AV3757" s="30"/>
      <c r="AW3757" s="30"/>
      <c r="AX3757" s="30"/>
      <c r="AY3757" s="30"/>
      <c r="AZ3757" s="3"/>
      <c r="BA3757" s="30"/>
      <c r="BB3757" s="30"/>
      <c r="BC3757" s="30"/>
      <c r="BD3757" s="30"/>
      <c r="BE3757" s="30"/>
      <c r="BF3757" s="32" t="str">
        <f>IFERROR(VLOOKUP(Data_Power_app[[#This Row],[PRO ODER]],'Result'!H:J,3,0),"")</f>
        <v/>
      </c>
      <c r="BG3757" s="13"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8" spans="1:60" x14ac:dyDescent="0.25">
      <c r="A3758" s="28"/>
      <c r="B3758" s="30"/>
      <c r="C3758" s="30"/>
      <c r="D3758" s="30"/>
      <c r="E3758" s="30"/>
      <c r="F3758" s="30"/>
      <c r="G3758" s="30"/>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0"/>
      <c r="AH3758" s="30"/>
      <c r="AI3758" s="30"/>
      <c r="AJ3758" s="30"/>
      <c r="AK3758" s="30"/>
      <c r="AL3758" s="30"/>
      <c r="AM3758" s="30"/>
      <c r="AN3758" s="30"/>
      <c r="AO3758" s="30"/>
      <c r="AP3758" s="30"/>
      <c r="AQ3758" s="30"/>
      <c r="AR3758" s="30"/>
      <c r="AS3758" s="30"/>
      <c r="AT3758" s="30"/>
      <c r="AU3758" s="30"/>
      <c r="AV3758" s="30"/>
      <c r="AW3758" s="30"/>
      <c r="AX3758" s="30"/>
      <c r="AY3758" s="30"/>
      <c r="AZ3758" s="3"/>
      <c r="BA3758" s="30"/>
      <c r="BB3758" s="30"/>
      <c r="BC3758" s="30"/>
      <c r="BD3758" s="30"/>
      <c r="BE3758" s="30"/>
      <c r="BF3758" s="32" t="str">
        <f>IFERROR(VLOOKUP(Data_Power_app[[#This Row],[PRO ODER]],'Result'!H:J,3,0),"")</f>
        <v/>
      </c>
      <c r="BG3758" s="13"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9" spans="1:60" x14ac:dyDescent="0.25">
      <c r="A3759" s="28"/>
      <c r="B3759" s="30"/>
      <c r="C3759" s="30"/>
      <c r="D3759" s="30"/>
      <c r="E3759" s="30"/>
      <c r="F3759" s="30"/>
      <c r="G3759" s="30"/>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0"/>
      <c r="AH3759" s="30"/>
      <c r="AI3759" s="30"/>
      <c r="AJ3759" s="30"/>
      <c r="AK3759" s="30"/>
      <c r="AL3759" s="30"/>
      <c r="AM3759" s="30"/>
      <c r="AN3759" s="30"/>
      <c r="AO3759" s="30"/>
      <c r="AP3759" s="30"/>
      <c r="AQ3759" s="30"/>
      <c r="AR3759" s="30"/>
      <c r="AS3759" s="30"/>
      <c r="AT3759" s="30"/>
      <c r="AU3759" s="30"/>
      <c r="AV3759" s="30"/>
      <c r="AW3759" s="30"/>
      <c r="AX3759" s="30"/>
      <c r="AY3759" s="30"/>
      <c r="AZ3759" s="3"/>
      <c r="BA3759" s="30"/>
      <c r="BB3759" s="30"/>
      <c r="BC3759" s="30"/>
      <c r="BD3759" s="30"/>
      <c r="BE3759" s="30"/>
      <c r="BF3759" s="32" t="str">
        <f>IFERROR(VLOOKUP(Data_Power_app[[#This Row],[PRO ODER]],'Result'!H:J,3,0),"")</f>
        <v/>
      </c>
      <c r="BG3759" s="13"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0" spans="1:60" x14ac:dyDescent="0.25">
      <c r="A3760" s="28"/>
      <c r="B3760" s="30"/>
      <c r="C3760" s="30"/>
      <c r="D3760" s="30"/>
      <c r="E3760" s="30"/>
      <c r="F3760" s="30"/>
      <c r="G3760" s="30"/>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0"/>
      <c r="AH3760" s="30"/>
      <c r="AI3760" s="30"/>
      <c r="AJ3760" s="30"/>
      <c r="AK3760" s="30"/>
      <c r="AL3760" s="30"/>
      <c r="AM3760" s="30"/>
      <c r="AN3760" s="30"/>
      <c r="AO3760" s="30"/>
      <c r="AP3760" s="30"/>
      <c r="AQ3760" s="30"/>
      <c r="AR3760" s="30"/>
      <c r="AS3760" s="30"/>
      <c r="AT3760" s="30"/>
      <c r="AU3760" s="30"/>
      <c r="AV3760" s="30"/>
      <c r="AW3760" s="30"/>
      <c r="AX3760" s="30"/>
      <c r="AY3760" s="30"/>
      <c r="AZ3760" s="3"/>
      <c r="BA3760" s="30"/>
      <c r="BB3760" s="30"/>
      <c r="BC3760" s="30"/>
      <c r="BD3760" s="30"/>
      <c r="BE3760" s="30"/>
      <c r="BF3760" s="32" t="str">
        <f>IFERROR(VLOOKUP(Data_Power_app[[#This Row],[PRO ODER]],'Result'!H:J,3,0),"")</f>
        <v/>
      </c>
      <c r="BG3760" s="13"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1" spans="1:60" x14ac:dyDescent="0.25">
      <c r="A3761" s="28"/>
      <c r="B3761" s="30"/>
      <c r="C3761" s="30"/>
      <c r="D3761" s="30"/>
      <c r="E3761" s="30"/>
      <c r="F3761" s="30"/>
      <c r="G3761" s="30"/>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0"/>
      <c r="AH3761" s="30"/>
      <c r="AI3761" s="30"/>
      <c r="AJ3761" s="30"/>
      <c r="AK3761" s="30"/>
      <c r="AL3761" s="30"/>
      <c r="AM3761" s="30"/>
      <c r="AN3761" s="30"/>
      <c r="AO3761" s="30"/>
      <c r="AP3761" s="30"/>
      <c r="AQ3761" s="30"/>
      <c r="AR3761" s="30"/>
      <c r="AS3761" s="30"/>
      <c r="AT3761" s="30"/>
      <c r="AU3761" s="30"/>
      <c r="AV3761" s="30"/>
      <c r="AW3761" s="30"/>
      <c r="AX3761" s="30"/>
      <c r="AY3761" s="30"/>
      <c r="AZ3761" s="3"/>
      <c r="BA3761" s="30"/>
      <c r="BB3761" s="30"/>
      <c r="BC3761" s="30"/>
      <c r="BD3761" s="30"/>
      <c r="BE3761" s="30"/>
      <c r="BF3761" s="32" t="str">
        <f>IFERROR(VLOOKUP(Data_Power_app[[#This Row],[PRO ODER]],'Result'!H:J,3,0),"")</f>
        <v/>
      </c>
      <c r="BG3761" s="13"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2" spans="1:60" x14ac:dyDescent="0.25">
      <c r="A3762" s="28"/>
      <c r="B3762" s="30"/>
      <c r="C3762" s="30"/>
      <c r="D3762" s="30"/>
      <c r="E3762" s="30"/>
      <c r="F3762" s="30"/>
      <c r="G3762" s="30"/>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0"/>
      <c r="AH3762" s="30"/>
      <c r="AI3762" s="30"/>
      <c r="AJ3762" s="30"/>
      <c r="AK3762" s="30"/>
      <c r="AL3762" s="30"/>
      <c r="AM3762" s="30"/>
      <c r="AN3762" s="30"/>
      <c r="AO3762" s="30"/>
      <c r="AP3762" s="30"/>
      <c r="AQ3762" s="30"/>
      <c r="AR3762" s="30"/>
      <c r="AS3762" s="30"/>
      <c r="AT3762" s="30"/>
      <c r="AU3762" s="30"/>
      <c r="AV3762" s="30"/>
      <c r="AW3762" s="30"/>
      <c r="AX3762" s="30"/>
      <c r="AY3762" s="30"/>
      <c r="AZ3762" s="3"/>
      <c r="BA3762" s="30"/>
      <c r="BB3762" s="30"/>
      <c r="BC3762" s="30"/>
      <c r="BD3762" s="30"/>
      <c r="BE3762" s="30"/>
      <c r="BF3762" s="32" t="str">
        <f>IFERROR(VLOOKUP(Data_Power_app[[#This Row],[PRO ODER]],'Result'!H:J,3,0),"")</f>
        <v/>
      </c>
      <c r="BG3762" s="13"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3" spans="1:60" x14ac:dyDescent="0.25">
      <c r="A3763" s="28"/>
      <c r="B3763" s="30"/>
      <c r="C3763" s="30"/>
      <c r="D3763" s="30"/>
      <c r="E3763" s="30"/>
      <c r="F3763" s="30"/>
      <c r="G3763" s="30"/>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0"/>
      <c r="AH3763" s="30"/>
      <c r="AI3763" s="30"/>
      <c r="AJ3763" s="30"/>
      <c r="AK3763" s="30"/>
      <c r="AL3763" s="30"/>
      <c r="AM3763" s="30"/>
      <c r="AN3763" s="30"/>
      <c r="AO3763" s="30"/>
      <c r="AP3763" s="30"/>
      <c r="AQ3763" s="30"/>
      <c r="AR3763" s="30"/>
      <c r="AS3763" s="30"/>
      <c r="AT3763" s="30"/>
      <c r="AU3763" s="30"/>
      <c r="AV3763" s="30"/>
      <c r="AW3763" s="30"/>
      <c r="AX3763" s="30"/>
      <c r="AY3763" s="30"/>
      <c r="AZ3763" s="3"/>
      <c r="BA3763" s="30"/>
      <c r="BB3763" s="30"/>
      <c r="BC3763" s="30"/>
      <c r="BD3763" s="30"/>
      <c r="BE3763" s="30"/>
      <c r="BF3763" s="32" t="str">
        <f>IFERROR(VLOOKUP(Data_Power_app[[#This Row],[PRO ODER]],'Result'!H:J,3,0),"")</f>
        <v/>
      </c>
      <c r="BG3763" s="13"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4" spans="1:60" x14ac:dyDescent="0.25">
      <c r="A3764" s="28"/>
      <c r="B3764" s="30"/>
      <c r="C3764" s="30"/>
      <c r="D3764" s="30"/>
      <c r="E3764" s="30"/>
      <c r="F3764" s="30"/>
      <c r="G3764" s="30"/>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0"/>
      <c r="AH3764" s="30"/>
      <c r="AI3764" s="30"/>
      <c r="AJ3764" s="30"/>
      <c r="AK3764" s="30"/>
      <c r="AL3764" s="30"/>
      <c r="AM3764" s="30"/>
      <c r="AN3764" s="30"/>
      <c r="AO3764" s="30"/>
      <c r="AP3764" s="30"/>
      <c r="AQ3764" s="30"/>
      <c r="AR3764" s="30"/>
      <c r="AS3764" s="30"/>
      <c r="AT3764" s="30"/>
      <c r="AU3764" s="30"/>
      <c r="AV3764" s="30"/>
      <c r="AW3764" s="30"/>
      <c r="AX3764" s="30"/>
      <c r="AY3764" s="30"/>
      <c r="AZ3764" s="3"/>
      <c r="BA3764" s="30"/>
      <c r="BB3764" s="30"/>
      <c r="BC3764" s="30"/>
      <c r="BD3764" s="30"/>
      <c r="BE3764" s="30"/>
      <c r="BF3764" s="32" t="str">
        <f>IFERROR(VLOOKUP(Data_Power_app[[#This Row],[PRO ODER]],'Result'!H:J,3,0),"")</f>
        <v/>
      </c>
      <c r="BG3764" s="13"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5" spans="1:60" x14ac:dyDescent="0.25">
      <c r="A3765" s="28"/>
      <c r="B3765" s="30"/>
      <c r="C3765" s="30"/>
      <c r="D3765" s="30"/>
      <c r="E3765" s="30"/>
      <c r="F3765" s="30"/>
      <c r="G3765" s="30"/>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0"/>
      <c r="AH3765" s="30"/>
      <c r="AI3765" s="30"/>
      <c r="AJ3765" s="30"/>
      <c r="AK3765" s="30"/>
      <c r="AL3765" s="30"/>
      <c r="AM3765" s="30"/>
      <c r="AN3765" s="30"/>
      <c r="AO3765" s="30"/>
      <c r="AP3765" s="30"/>
      <c r="AQ3765" s="30"/>
      <c r="AR3765" s="30"/>
      <c r="AS3765" s="30"/>
      <c r="AT3765" s="30"/>
      <c r="AU3765" s="30"/>
      <c r="AV3765" s="30"/>
      <c r="AW3765" s="30"/>
      <c r="AX3765" s="30"/>
      <c r="AY3765" s="30"/>
      <c r="AZ3765" s="3"/>
      <c r="BA3765" s="30"/>
      <c r="BB3765" s="30"/>
      <c r="BC3765" s="30"/>
      <c r="BD3765" s="30"/>
      <c r="BE3765" s="30"/>
      <c r="BF3765" s="32" t="str">
        <f>IFERROR(VLOOKUP(Data_Power_app[[#This Row],[PRO ODER]],'Result'!H:J,3,0),"")</f>
        <v/>
      </c>
      <c r="BG3765" s="13"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6" spans="1:60" x14ac:dyDescent="0.25">
      <c r="A3766" s="28"/>
      <c r="B3766" s="30"/>
      <c r="C3766" s="30"/>
      <c r="D3766" s="30"/>
      <c r="E3766" s="30"/>
      <c r="F3766" s="30"/>
      <c r="G3766" s="30"/>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0"/>
      <c r="AH3766" s="30"/>
      <c r="AI3766" s="30"/>
      <c r="AJ3766" s="30"/>
      <c r="AK3766" s="30"/>
      <c r="AL3766" s="30"/>
      <c r="AM3766" s="30"/>
      <c r="AN3766" s="30"/>
      <c r="AO3766" s="30"/>
      <c r="AP3766" s="30"/>
      <c r="AQ3766" s="30"/>
      <c r="AR3766" s="30"/>
      <c r="AS3766" s="30"/>
      <c r="AT3766" s="30"/>
      <c r="AU3766" s="30"/>
      <c r="AV3766" s="30"/>
      <c r="AW3766" s="30"/>
      <c r="AX3766" s="30"/>
      <c r="AY3766" s="30"/>
      <c r="AZ3766" s="3"/>
      <c r="BA3766" s="30"/>
      <c r="BB3766" s="30"/>
      <c r="BC3766" s="30"/>
      <c r="BD3766" s="30"/>
      <c r="BE3766" s="30"/>
      <c r="BF3766" s="32" t="str">
        <f>IFERROR(VLOOKUP(Data_Power_app[[#This Row],[PRO ODER]],'Result'!H:J,3,0),"")</f>
        <v/>
      </c>
      <c r="BG3766" s="13"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7" spans="1:60" x14ac:dyDescent="0.25">
      <c r="A3767" s="28"/>
      <c r="B3767" s="30"/>
      <c r="C3767" s="30"/>
      <c r="D3767" s="30"/>
      <c r="E3767" s="30"/>
      <c r="F3767" s="30"/>
      <c r="G3767" s="30"/>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0"/>
      <c r="AH3767" s="30"/>
      <c r="AI3767" s="30"/>
      <c r="AJ3767" s="30"/>
      <c r="AK3767" s="30"/>
      <c r="AL3767" s="30"/>
      <c r="AM3767" s="30"/>
      <c r="AN3767" s="30"/>
      <c r="AO3767" s="30"/>
      <c r="AP3767" s="30"/>
      <c r="AQ3767" s="30"/>
      <c r="AR3767" s="30"/>
      <c r="AS3767" s="30"/>
      <c r="AT3767" s="30"/>
      <c r="AU3767" s="30"/>
      <c r="AV3767" s="30"/>
      <c r="AW3767" s="30"/>
      <c r="AX3767" s="30"/>
      <c r="AY3767" s="30"/>
      <c r="AZ3767" s="3"/>
      <c r="BA3767" s="30"/>
      <c r="BB3767" s="30"/>
      <c r="BC3767" s="30"/>
      <c r="BD3767" s="30"/>
      <c r="BE3767" s="30"/>
      <c r="BF3767" s="32" t="str">
        <f>IFERROR(VLOOKUP(Data_Power_app[[#This Row],[PRO ODER]],'Result'!H:J,3,0),"")</f>
        <v/>
      </c>
      <c r="BG3767" s="13"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8" spans="1:60" x14ac:dyDescent="0.25">
      <c r="A3768" s="28"/>
      <c r="B3768" s="30"/>
      <c r="C3768" s="30"/>
      <c r="D3768" s="30"/>
      <c r="E3768" s="30"/>
      <c r="F3768" s="30"/>
      <c r="G3768" s="30"/>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0"/>
      <c r="AH3768" s="30"/>
      <c r="AI3768" s="30"/>
      <c r="AJ3768" s="30"/>
      <c r="AK3768" s="30"/>
      <c r="AL3768" s="30"/>
      <c r="AM3768" s="30"/>
      <c r="AN3768" s="30"/>
      <c r="AO3768" s="30"/>
      <c r="AP3768" s="30"/>
      <c r="AQ3768" s="30"/>
      <c r="AR3768" s="30"/>
      <c r="AS3768" s="30"/>
      <c r="AT3768" s="30"/>
      <c r="AU3768" s="30"/>
      <c r="AV3768" s="30"/>
      <c r="AW3768" s="30"/>
      <c r="AX3768" s="30"/>
      <c r="AY3768" s="30"/>
      <c r="AZ3768" s="3"/>
      <c r="BA3768" s="30"/>
      <c r="BB3768" s="30"/>
      <c r="BC3768" s="30"/>
      <c r="BD3768" s="30"/>
      <c r="BE3768" s="30"/>
      <c r="BF3768" s="32" t="str">
        <f>IFERROR(VLOOKUP(Data_Power_app[[#This Row],[PRO ODER]],'Result'!H:J,3,0),"")</f>
        <v/>
      </c>
      <c r="BG3768" s="13"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9" spans="1:60" x14ac:dyDescent="0.25">
      <c r="A3769" s="28"/>
      <c r="B3769" s="30"/>
      <c r="C3769" s="30"/>
      <c r="D3769" s="30"/>
      <c r="E3769" s="30"/>
      <c r="F3769" s="30"/>
      <c r="G3769" s="30"/>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0"/>
      <c r="AH3769" s="30"/>
      <c r="AI3769" s="30"/>
      <c r="AJ3769" s="30"/>
      <c r="AK3769" s="30"/>
      <c r="AL3769" s="30"/>
      <c r="AM3769" s="30"/>
      <c r="AN3769" s="30"/>
      <c r="AO3769" s="30"/>
      <c r="AP3769" s="30"/>
      <c r="AQ3769" s="30"/>
      <c r="AR3769" s="30"/>
      <c r="AS3769" s="30"/>
      <c r="AT3769" s="30"/>
      <c r="AU3769" s="30"/>
      <c r="AV3769" s="30"/>
      <c r="AW3769" s="30"/>
      <c r="AX3769" s="30"/>
      <c r="AY3769" s="30"/>
      <c r="AZ3769" s="3"/>
      <c r="BA3769" s="30"/>
      <c r="BB3769" s="30"/>
      <c r="BC3769" s="30"/>
      <c r="BD3769" s="30"/>
      <c r="BE3769" s="30"/>
      <c r="BF3769" s="32" t="str">
        <f>IFERROR(VLOOKUP(Data_Power_app[[#This Row],[PRO ODER]],'Result'!H:J,3,0),"")</f>
        <v/>
      </c>
      <c r="BG3769" s="13"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0" spans="1:60" x14ac:dyDescent="0.25">
      <c r="A3770" s="28"/>
      <c r="B3770" s="30"/>
      <c r="C3770" s="30"/>
      <c r="D3770" s="30"/>
      <c r="E3770" s="30"/>
      <c r="F3770" s="30"/>
      <c r="G3770" s="30"/>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0"/>
      <c r="AH3770" s="30"/>
      <c r="AI3770" s="30"/>
      <c r="AJ3770" s="30"/>
      <c r="AK3770" s="30"/>
      <c r="AL3770" s="30"/>
      <c r="AM3770" s="30"/>
      <c r="AN3770" s="30"/>
      <c r="AO3770" s="30"/>
      <c r="AP3770" s="30"/>
      <c r="AQ3770" s="30"/>
      <c r="AR3770" s="30"/>
      <c r="AS3770" s="30"/>
      <c r="AT3770" s="30"/>
      <c r="AU3770" s="30"/>
      <c r="AV3770" s="30"/>
      <c r="AW3770" s="30"/>
      <c r="AX3770" s="30"/>
      <c r="AY3770" s="30"/>
      <c r="AZ3770" s="3"/>
      <c r="BA3770" s="30"/>
      <c r="BB3770" s="30"/>
      <c r="BC3770" s="30"/>
      <c r="BD3770" s="30"/>
      <c r="BE3770" s="30"/>
      <c r="BF3770" s="32" t="str">
        <f>IFERROR(VLOOKUP(Data_Power_app[[#This Row],[PRO ODER]],'Result'!H:J,3,0),"")</f>
        <v/>
      </c>
      <c r="BG3770" s="13"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1" spans="1:60" x14ac:dyDescent="0.25">
      <c r="A3771" s="28"/>
      <c r="B3771" s="30"/>
      <c r="C3771" s="30"/>
      <c r="D3771" s="30"/>
      <c r="E3771" s="30"/>
      <c r="F3771" s="30"/>
      <c r="G3771" s="30"/>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0"/>
      <c r="AH3771" s="30"/>
      <c r="AI3771" s="30"/>
      <c r="AJ3771" s="30"/>
      <c r="AK3771" s="30"/>
      <c r="AL3771" s="30"/>
      <c r="AM3771" s="30"/>
      <c r="AN3771" s="30"/>
      <c r="AO3771" s="30"/>
      <c r="AP3771" s="30"/>
      <c r="AQ3771" s="30"/>
      <c r="AR3771" s="30"/>
      <c r="AS3771" s="30"/>
      <c r="AT3771" s="30"/>
      <c r="AU3771" s="30"/>
      <c r="AV3771" s="30"/>
      <c r="AW3771" s="30"/>
      <c r="AX3771" s="30"/>
      <c r="AY3771" s="30"/>
      <c r="AZ3771" s="3"/>
      <c r="BA3771" s="30"/>
      <c r="BB3771" s="30"/>
      <c r="BC3771" s="30"/>
      <c r="BD3771" s="30"/>
      <c r="BE3771" s="30"/>
      <c r="BF3771" s="32" t="str">
        <f>IFERROR(VLOOKUP(Data_Power_app[[#This Row],[PRO ODER]],'Result'!H:J,3,0),"")</f>
        <v/>
      </c>
      <c r="BG3771" s="13"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2" spans="1:60" x14ac:dyDescent="0.25">
      <c r="A3772" s="28"/>
      <c r="B3772" s="30"/>
      <c r="C3772" s="30"/>
      <c r="D3772" s="30"/>
      <c r="E3772" s="30"/>
      <c r="F3772" s="30"/>
      <c r="G3772" s="30"/>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0"/>
      <c r="AH3772" s="30"/>
      <c r="AI3772" s="30"/>
      <c r="AJ3772" s="30"/>
      <c r="AK3772" s="30"/>
      <c r="AL3772" s="30"/>
      <c r="AM3772" s="30"/>
      <c r="AN3772" s="30"/>
      <c r="AO3772" s="30"/>
      <c r="AP3772" s="30"/>
      <c r="AQ3772" s="30"/>
      <c r="AR3772" s="30"/>
      <c r="AS3772" s="30"/>
      <c r="AT3772" s="30"/>
      <c r="AU3772" s="30"/>
      <c r="AV3772" s="30"/>
      <c r="AW3772" s="30"/>
      <c r="AX3772" s="30"/>
      <c r="AY3772" s="30"/>
      <c r="AZ3772" s="3"/>
      <c r="BA3772" s="30"/>
      <c r="BB3772" s="30"/>
      <c r="BC3772" s="30"/>
      <c r="BD3772" s="30"/>
      <c r="BE3772" s="30"/>
      <c r="BF3772" s="32" t="str">
        <f>IFERROR(VLOOKUP(Data_Power_app[[#This Row],[PRO ODER]],'Result'!H:J,3,0),"")</f>
        <v/>
      </c>
      <c r="BG3772" s="13"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3" spans="1:60" x14ac:dyDescent="0.25">
      <c r="A3773" s="28"/>
      <c r="B3773" s="30"/>
      <c r="C3773" s="30"/>
      <c r="D3773" s="30"/>
      <c r="E3773" s="30"/>
      <c r="F3773" s="30"/>
      <c r="G3773" s="30"/>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0"/>
      <c r="AH3773" s="30"/>
      <c r="AI3773" s="30"/>
      <c r="AJ3773" s="30"/>
      <c r="AK3773" s="30"/>
      <c r="AL3773" s="30"/>
      <c r="AM3773" s="30"/>
      <c r="AN3773" s="30"/>
      <c r="AO3773" s="30"/>
      <c r="AP3773" s="30"/>
      <c r="AQ3773" s="30"/>
      <c r="AR3773" s="30"/>
      <c r="AS3773" s="30"/>
      <c r="AT3773" s="30"/>
      <c r="AU3773" s="30"/>
      <c r="AV3773" s="30"/>
      <c r="AW3773" s="30"/>
      <c r="AX3773" s="30"/>
      <c r="AY3773" s="30"/>
      <c r="AZ3773" s="3"/>
      <c r="BA3773" s="30"/>
      <c r="BB3773" s="30"/>
      <c r="BC3773" s="30"/>
      <c r="BD3773" s="30"/>
      <c r="BE3773" s="30"/>
      <c r="BF3773" s="32" t="str">
        <f>IFERROR(VLOOKUP(Data_Power_app[[#This Row],[PRO ODER]],'Result'!H:J,3,0),"")</f>
        <v/>
      </c>
      <c r="BG3773" s="13"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4" spans="1:60" x14ac:dyDescent="0.25">
      <c r="A3774" s="28"/>
      <c r="B3774" s="30"/>
      <c r="C3774" s="30"/>
      <c r="D3774" s="30"/>
      <c r="E3774" s="30"/>
      <c r="F3774" s="30"/>
      <c r="G3774" s="30"/>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0"/>
      <c r="AH3774" s="30"/>
      <c r="AI3774" s="30"/>
      <c r="AJ3774" s="30"/>
      <c r="AK3774" s="30"/>
      <c r="AL3774" s="30"/>
      <c r="AM3774" s="30"/>
      <c r="AN3774" s="30"/>
      <c r="AO3774" s="30"/>
      <c r="AP3774" s="30"/>
      <c r="AQ3774" s="30"/>
      <c r="AR3774" s="30"/>
      <c r="AS3774" s="30"/>
      <c r="AT3774" s="30"/>
      <c r="AU3774" s="30"/>
      <c r="AV3774" s="30"/>
      <c r="AW3774" s="30"/>
      <c r="AX3774" s="30"/>
      <c r="AY3774" s="30"/>
      <c r="AZ3774" s="3"/>
      <c r="BA3774" s="30"/>
      <c r="BB3774" s="30"/>
      <c r="BC3774" s="30"/>
      <c r="BD3774" s="30"/>
      <c r="BE3774" s="30"/>
      <c r="BF3774" s="32" t="str">
        <f>IFERROR(VLOOKUP(Data_Power_app[[#This Row],[PRO ODER]],'Result'!H:J,3,0),"")</f>
        <v/>
      </c>
      <c r="BG3774" s="13"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5" spans="1:60" x14ac:dyDescent="0.25">
      <c r="A3775" s="28"/>
      <c r="B3775" s="30"/>
      <c r="C3775" s="30"/>
      <c r="D3775" s="30"/>
      <c r="E3775" s="30"/>
      <c r="F3775" s="30"/>
      <c r="G3775" s="30"/>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0"/>
      <c r="AH3775" s="30"/>
      <c r="AI3775" s="30"/>
      <c r="AJ3775" s="30"/>
      <c r="AK3775" s="30"/>
      <c r="AL3775" s="30"/>
      <c r="AM3775" s="30"/>
      <c r="AN3775" s="30"/>
      <c r="AO3775" s="30"/>
      <c r="AP3775" s="30"/>
      <c r="AQ3775" s="30"/>
      <c r="AR3775" s="30"/>
      <c r="AS3775" s="30"/>
      <c r="AT3775" s="30"/>
      <c r="AU3775" s="30"/>
      <c r="AV3775" s="30"/>
      <c r="AW3775" s="30"/>
      <c r="AX3775" s="30"/>
      <c r="AY3775" s="30"/>
      <c r="AZ3775" s="3"/>
      <c r="BA3775" s="30"/>
      <c r="BB3775" s="30"/>
      <c r="BC3775" s="30"/>
      <c r="BD3775" s="30"/>
      <c r="BE3775" s="30"/>
      <c r="BF3775" s="32" t="str">
        <f>IFERROR(VLOOKUP(Data_Power_app[[#This Row],[PRO ODER]],'Result'!H:J,3,0),"")</f>
        <v/>
      </c>
      <c r="BG3775" s="13"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6" spans="1:60" x14ac:dyDescent="0.25">
      <c r="A3776" s="28"/>
      <c r="B3776" s="30"/>
      <c r="C3776" s="30"/>
      <c r="D3776" s="30"/>
      <c r="E3776" s="30"/>
      <c r="F3776" s="30"/>
      <c r="G3776" s="30"/>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0"/>
      <c r="AH3776" s="30"/>
      <c r="AI3776" s="30"/>
      <c r="AJ3776" s="30"/>
      <c r="AK3776" s="30"/>
      <c r="AL3776" s="30"/>
      <c r="AM3776" s="30"/>
      <c r="AN3776" s="30"/>
      <c r="AO3776" s="30"/>
      <c r="AP3776" s="30"/>
      <c r="AQ3776" s="30"/>
      <c r="AR3776" s="30"/>
      <c r="AS3776" s="30"/>
      <c r="AT3776" s="30"/>
      <c r="AU3776" s="30"/>
      <c r="AV3776" s="30"/>
      <c r="AW3776" s="30"/>
      <c r="AX3776" s="30"/>
      <c r="AY3776" s="30"/>
      <c r="AZ3776" s="3"/>
      <c r="BA3776" s="30"/>
      <c r="BB3776" s="30"/>
      <c r="BC3776" s="30"/>
      <c r="BD3776" s="30"/>
      <c r="BE3776" s="30"/>
      <c r="BF3776" s="32" t="str">
        <f>IFERROR(VLOOKUP(Data_Power_app[[#This Row],[PRO ODER]],'Result'!H:J,3,0),"")</f>
        <v/>
      </c>
      <c r="BG3776" s="13"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7" spans="1:60" x14ac:dyDescent="0.25">
      <c r="A3777" s="28"/>
      <c r="B3777" s="30"/>
      <c r="C3777" s="30"/>
      <c r="D3777" s="30"/>
      <c r="E3777" s="30"/>
      <c r="F3777" s="30"/>
      <c r="G3777" s="30"/>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0"/>
      <c r="AH3777" s="30"/>
      <c r="AI3777" s="30"/>
      <c r="AJ3777" s="30"/>
      <c r="AK3777" s="30"/>
      <c r="AL3777" s="30"/>
      <c r="AM3777" s="30"/>
      <c r="AN3777" s="30"/>
      <c r="AO3777" s="30"/>
      <c r="AP3777" s="30"/>
      <c r="AQ3777" s="30"/>
      <c r="AR3777" s="30"/>
      <c r="AS3777" s="30"/>
      <c r="AT3777" s="30"/>
      <c r="AU3777" s="30"/>
      <c r="AV3777" s="30"/>
      <c r="AW3777" s="30"/>
      <c r="AX3777" s="30"/>
      <c r="AY3777" s="30"/>
      <c r="AZ3777" s="3"/>
      <c r="BA3777" s="30"/>
      <c r="BB3777" s="30"/>
      <c r="BC3777" s="30"/>
      <c r="BD3777" s="30"/>
      <c r="BE3777" s="30"/>
      <c r="BF3777" s="32" t="str">
        <f>IFERROR(VLOOKUP(Data_Power_app[[#This Row],[PRO ODER]],'Result'!H:J,3,0),"")</f>
        <v/>
      </c>
      <c r="BG3777" s="13"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8" spans="1:60" x14ac:dyDescent="0.25">
      <c r="A3778" s="28"/>
      <c r="B3778" s="30"/>
      <c r="C3778" s="30"/>
      <c r="D3778" s="30"/>
      <c r="E3778" s="30"/>
      <c r="F3778" s="30"/>
      <c r="G3778" s="30"/>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0"/>
      <c r="AH3778" s="30"/>
      <c r="AI3778" s="30"/>
      <c r="AJ3778" s="30"/>
      <c r="AK3778" s="30"/>
      <c r="AL3778" s="30"/>
      <c r="AM3778" s="30"/>
      <c r="AN3778" s="30"/>
      <c r="AO3778" s="30"/>
      <c r="AP3778" s="30"/>
      <c r="AQ3778" s="30"/>
      <c r="AR3778" s="30"/>
      <c r="AS3778" s="30"/>
      <c r="AT3778" s="30"/>
      <c r="AU3778" s="30"/>
      <c r="AV3778" s="30"/>
      <c r="AW3778" s="30"/>
      <c r="AX3778" s="30"/>
      <c r="AY3778" s="30"/>
      <c r="AZ3778" s="3"/>
      <c r="BA3778" s="30"/>
      <c r="BB3778" s="30"/>
      <c r="BC3778" s="30"/>
      <c r="BD3778" s="30"/>
      <c r="BE3778" s="30"/>
      <c r="BF3778" s="32" t="str">
        <f>IFERROR(VLOOKUP(Data_Power_app[[#This Row],[PRO ODER]],'Result'!H:J,3,0),"")</f>
        <v/>
      </c>
      <c r="BG3778" s="13"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9" spans="1:60" x14ac:dyDescent="0.25">
      <c r="A3779" s="28"/>
      <c r="B3779" s="30"/>
      <c r="C3779" s="30"/>
      <c r="D3779" s="30"/>
      <c r="E3779" s="30"/>
      <c r="F3779" s="30"/>
      <c r="G3779" s="30"/>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0"/>
      <c r="AH3779" s="30"/>
      <c r="AI3779" s="30"/>
      <c r="AJ3779" s="30"/>
      <c r="AK3779" s="30"/>
      <c r="AL3779" s="30"/>
      <c r="AM3779" s="30"/>
      <c r="AN3779" s="30"/>
      <c r="AO3779" s="30"/>
      <c r="AP3779" s="30"/>
      <c r="AQ3779" s="30"/>
      <c r="AR3779" s="30"/>
      <c r="AS3779" s="30"/>
      <c r="AT3779" s="30"/>
      <c r="AU3779" s="30"/>
      <c r="AV3779" s="30"/>
      <c r="AW3779" s="30"/>
      <c r="AX3779" s="30"/>
      <c r="AY3779" s="30"/>
      <c r="AZ3779" s="3"/>
      <c r="BA3779" s="30"/>
      <c r="BB3779" s="30"/>
      <c r="BC3779" s="30"/>
      <c r="BD3779" s="30"/>
      <c r="BE3779" s="30"/>
      <c r="BF3779" s="32" t="str">
        <f>IFERROR(VLOOKUP(Data_Power_app[[#This Row],[PRO ODER]],'Result'!H:J,3,0),"")</f>
        <v/>
      </c>
      <c r="BG3779" s="13"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0" spans="1:60" x14ac:dyDescent="0.25">
      <c r="A3780" s="28"/>
      <c r="B3780" s="30"/>
      <c r="C3780" s="30"/>
      <c r="D3780" s="30"/>
      <c r="E3780" s="30"/>
      <c r="F3780" s="30"/>
      <c r="G3780" s="30"/>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0"/>
      <c r="AH3780" s="30"/>
      <c r="AI3780" s="30"/>
      <c r="AJ3780" s="30"/>
      <c r="AK3780" s="30"/>
      <c r="AL3780" s="30"/>
      <c r="AM3780" s="30"/>
      <c r="AN3780" s="30"/>
      <c r="AO3780" s="30"/>
      <c r="AP3780" s="30"/>
      <c r="AQ3780" s="30"/>
      <c r="AR3780" s="30"/>
      <c r="AS3780" s="30"/>
      <c r="AT3780" s="30"/>
      <c r="AU3780" s="30"/>
      <c r="AV3780" s="30"/>
      <c r="AW3780" s="30"/>
      <c r="AX3780" s="30"/>
      <c r="AY3780" s="30"/>
      <c r="AZ3780" s="3"/>
      <c r="BA3780" s="30"/>
      <c r="BB3780" s="30"/>
      <c r="BC3780" s="30"/>
      <c r="BD3780" s="30"/>
      <c r="BE3780" s="30"/>
      <c r="BF3780" s="32" t="str">
        <f>IFERROR(VLOOKUP(Data_Power_app[[#This Row],[PRO ODER]],'Result'!H:J,3,0),"")</f>
        <v/>
      </c>
      <c r="BG3780" s="13"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1" spans="1:60" x14ac:dyDescent="0.25">
      <c r="A3781" s="28"/>
      <c r="B3781" s="30"/>
      <c r="C3781" s="30"/>
      <c r="D3781" s="30"/>
      <c r="E3781" s="30"/>
      <c r="F3781" s="30"/>
      <c r="G3781" s="30"/>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0"/>
      <c r="AH3781" s="30"/>
      <c r="AI3781" s="30"/>
      <c r="AJ3781" s="30"/>
      <c r="AK3781" s="30"/>
      <c r="AL3781" s="30"/>
      <c r="AM3781" s="30"/>
      <c r="AN3781" s="30"/>
      <c r="AO3781" s="30"/>
      <c r="AP3781" s="30"/>
      <c r="AQ3781" s="30"/>
      <c r="AR3781" s="30"/>
      <c r="AS3781" s="30"/>
      <c r="AT3781" s="30"/>
      <c r="AU3781" s="30"/>
      <c r="AV3781" s="30"/>
      <c r="AW3781" s="30"/>
      <c r="AX3781" s="30"/>
      <c r="AY3781" s="30"/>
      <c r="AZ3781" s="3"/>
      <c r="BA3781" s="30"/>
      <c r="BB3781" s="30"/>
      <c r="BC3781" s="30"/>
      <c r="BD3781" s="30"/>
      <c r="BE3781" s="30"/>
      <c r="BF3781" s="32" t="str">
        <f>IFERROR(VLOOKUP(Data_Power_app[[#This Row],[PRO ODER]],'Result'!H:J,3,0),"")</f>
        <v/>
      </c>
      <c r="BG3781" s="13"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2" spans="1:60" x14ac:dyDescent="0.25">
      <c r="A3782" s="28"/>
      <c r="B3782" s="30"/>
      <c r="C3782" s="30"/>
      <c r="D3782" s="30"/>
      <c r="E3782" s="30"/>
      <c r="F3782" s="30"/>
      <c r="G3782" s="30"/>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0"/>
      <c r="AH3782" s="30"/>
      <c r="AI3782" s="30"/>
      <c r="AJ3782" s="30"/>
      <c r="AK3782" s="30"/>
      <c r="AL3782" s="30"/>
      <c r="AM3782" s="30"/>
      <c r="AN3782" s="30"/>
      <c r="AO3782" s="30"/>
      <c r="AP3782" s="30"/>
      <c r="AQ3782" s="30"/>
      <c r="AR3782" s="30"/>
      <c r="AS3782" s="30"/>
      <c r="AT3782" s="30"/>
      <c r="AU3782" s="30"/>
      <c r="AV3782" s="30"/>
      <c r="AW3782" s="30"/>
      <c r="AX3782" s="30"/>
      <c r="AY3782" s="30"/>
      <c r="AZ3782" s="3"/>
      <c r="BA3782" s="30"/>
      <c r="BB3782" s="30"/>
      <c r="BC3782" s="30"/>
      <c r="BD3782" s="30"/>
      <c r="BE3782" s="30"/>
      <c r="BF3782" s="32" t="str">
        <f>IFERROR(VLOOKUP(Data_Power_app[[#This Row],[PRO ODER]],'Result'!H:J,3,0),"")</f>
        <v/>
      </c>
      <c r="BG3782" s="13"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3" spans="1:60" x14ac:dyDescent="0.25">
      <c r="A3783" s="28"/>
      <c r="B3783" s="30"/>
      <c r="C3783" s="30"/>
      <c r="D3783" s="30"/>
      <c r="E3783" s="30"/>
      <c r="F3783" s="30"/>
      <c r="G3783" s="30"/>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0"/>
      <c r="AH3783" s="30"/>
      <c r="AI3783" s="30"/>
      <c r="AJ3783" s="30"/>
      <c r="AK3783" s="30"/>
      <c r="AL3783" s="30"/>
      <c r="AM3783" s="30"/>
      <c r="AN3783" s="30"/>
      <c r="AO3783" s="30"/>
      <c r="AP3783" s="30"/>
      <c r="AQ3783" s="30"/>
      <c r="AR3783" s="30"/>
      <c r="AS3783" s="30"/>
      <c r="AT3783" s="30"/>
      <c r="AU3783" s="30"/>
      <c r="AV3783" s="30"/>
      <c r="AW3783" s="30"/>
      <c r="AX3783" s="30"/>
      <c r="AY3783" s="30"/>
      <c r="AZ3783" s="3"/>
      <c r="BA3783" s="30"/>
      <c r="BB3783" s="30"/>
      <c r="BC3783" s="30"/>
      <c r="BD3783" s="30"/>
      <c r="BE3783" s="30"/>
      <c r="BF3783" s="32" t="str">
        <f>IFERROR(VLOOKUP(Data_Power_app[[#This Row],[PRO ODER]],'Result'!H:J,3,0),"")</f>
        <v/>
      </c>
      <c r="BG3783" s="13"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4" spans="1:60" x14ac:dyDescent="0.25">
      <c r="A3784" s="28"/>
      <c r="B3784" s="30"/>
      <c r="C3784" s="30"/>
      <c r="D3784" s="30"/>
      <c r="E3784" s="30"/>
      <c r="F3784" s="30"/>
      <c r="G3784" s="30"/>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0"/>
      <c r="AH3784" s="30"/>
      <c r="AI3784" s="30"/>
      <c r="AJ3784" s="30"/>
      <c r="AK3784" s="30"/>
      <c r="AL3784" s="30"/>
      <c r="AM3784" s="30"/>
      <c r="AN3784" s="30"/>
      <c r="AO3784" s="30"/>
      <c r="AP3784" s="30"/>
      <c r="AQ3784" s="30"/>
      <c r="AR3784" s="30"/>
      <c r="AS3784" s="30"/>
      <c r="AT3784" s="30"/>
      <c r="AU3784" s="30"/>
      <c r="AV3784" s="30"/>
      <c r="AW3784" s="30"/>
      <c r="AX3784" s="30"/>
      <c r="AY3784" s="30"/>
      <c r="AZ3784" s="3"/>
      <c r="BA3784" s="30"/>
      <c r="BB3784" s="30"/>
      <c r="BC3784" s="30"/>
      <c r="BD3784" s="30"/>
      <c r="BE3784" s="30"/>
      <c r="BF3784" s="32" t="str">
        <f>IFERROR(VLOOKUP(Data_Power_app[[#This Row],[PRO ODER]],'Result'!H:J,3,0),"")</f>
        <v/>
      </c>
      <c r="BG3784" s="13"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5" spans="1:60" x14ac:dyDescent="0.25">
      <c r="A3785" s="28"/>
      <c r="B3785" s="30"/>
      <c r="C3785" s="30"/>
      <c r="D3785" s="30"/>
      <c r="E3785" s="30"/>
      <c r="F3785" s="30"/>
      <c r="G3785" s="30"/>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0"/>
      <c r="AH3785" s="30"/>
      <c r="AI3785" s="30"/>
      <c r="AJ3785" s="30"/>
      <c r="AK3785" s="30"/>
      <c r="AL3785" s="30"/>
      <c r="AM3785" s="30"/>
      <c r="AN3785" s="30"/>
      <c r="AO3785" s="30"/>
      <c r="AP3785" s="30"/>
      <c r="AQ3785" s="30"/>
      <c r="AR3785" s="30"/>
      <c r="AS3785" s="30"/>
      <c r="AT3785" s="30"/>
      <c r="AU3785" s="30"/>
      <c r="AV3785" s="30"/>
      <c r="AW3785" s="30"/>
      <c r="AX3785" s="30"/>
      <c r="AY3785" s="30"/>
      <c r="AZ3785" s="3"/>
      <c r="BA3785" s="30"/>
      <c r="BB3785" s="30"/>
      <c r="BC3785" s="30"/>
      <c r="BD3785" s="30"/>
      <c r="BE3785" s="30"/>
      <c r="BF3785" s="32" t="str">
        <f>IFERROR(VLOOKUP(Data_Power_app[[#This Row],[PRO ODER]],'Result'!H:J,3,0),"")</f>
        <v/>
      </c>
      <c r="BG3785" s="13"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6" spans="1:60" x14ac:dyDescent="0.25">
      <c r="A3786" s="28"/>
      <c r="B3786" s="30"/>
      <c r="C3786" s="30"/>
      <c r="D3786" s="30"/>
      <c r="E3786" s="30"/>
      <c r="F3786" s="30"/>
      <c r="G3786" s="30"/>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0"/>
      <c r="AH3786" s="30"/>
      <c r="AI3786" s="30"/>
      <c r="AJ3786" s="30"/>
      <c r="AK3786" s="30"/>
      <c r="AL3786" s="30"/>
      <c r="AM3786" s="30"/>
      <c r="AN3786" s="30"/>
      <c r="AO3786" s="30"/>
      <c r="AP3786" s="30"/>
      <c r="AQ3786" s="30"/>
      <c r="AR3786" s="30"/>
      <c r="AS3786" s="30"/>
      <c r="AT3786" s="30"/>
      <c r="AU3786" s="30"/>
      <c r="AV3786" s="30"/>
      <c r="AW3786" s="30"/>
      <c r="AX3786" s="30"/>
      <c r="AY3786" s="30"/>
      <c r="AZ3786" s="3"/>
      <c r="BA3786" s="30"/>
      <c r="BB3786" s="30"/>
      <c r="BC3786" s="30"/>
      <c r="BD3786" s="30"/>
      <c r="BE3786" s="30"/>
      <c r="BF3786" s="32" t="str">
        <f>IFERROR(VLOOKUP(Data_Power_app[[#This Row],[PRO ODER]],'Result'!H:J,3,0),"")</f>
        <v/>
      </c>
      <c r="BG3786" s="13"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7" spans="1:60" x14ac:dyDescent="0.25">
      <c r="A3787" s="28"/>
      <c r="B3787" s="30"/>
      <c r="C3787" s="30"/>
      <c r="D3787" s="30"/>
      <c r="E3787" s="30"/>
      <c r="F3787" s="30"/>
      <c r="G3787" s="30"/>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0"/>
      <c r="AH3787" s="30"/>
      <c r="AI3787" s="30"/>
      <c r="AJ3787" s="30"/>
      <c r="AK3787" s="30"/>
      <c r="AL3787" s="30"/>
      <c r="AM3787" s="30"/>
      <c r="AN3787" s="30"/>
      <c r="AO3787" s="30"/>
      <c r="AP3787" s="30"/>
      <c r="AQ3787" s="30"/>
      <c r="AR3787" s="30"/>
      <c r="AS3787" s="30"/>
      <c r="AT3787" s="30"/>
      <c r="AU3787" s="30"/>
      <c r="AV3787" s="30"/>
      <c r="AW3787" s="30"/>
      <c r="AX3787" s="30"/>
      <c r="AY3787" s="30"/>
      <c r="AZ3787" s="3"/>
      <c r="BA3787" s="30"/>
      <c r="BB3787" s="30"/>
      <c r="BC3787" s="30"/>
      <c r="BD3787" s="30"/>
      <c r="BE3787" s="30"/>
      <c r="BF3787" s="32" t="str">
        <f>IFERROR(VLOOKUP(Data_Power_app[[#This Row],[PRO ODER]],'Result'!H:J,3,0),"")</f>
        <v/>
      </c>
      <c r="BG3787" s="13"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8" spans="1:60" x14ac:dyDescent="0.25">
      <c r="A3788" s="28"/>
      <c r="B3788" s="30"/>
      <c r="C3788" s="30"/>
      <c r="D3788" s="30"/>
      <c r="E3788" s="30"/>
      <c r="F3788" s="30"/>
      <c r="G3788" s="30"/>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0"/>
      <c r="AH3788" s="30"/>
      <c r="AI3788" s="30"/>
      <c r="AJ3788" s="30"/>
      <c r="AK3788" s="30"/>
      <c r="AL3788" s="30"/>
      <c r="AM3788" s="30"/>
      <c r="AN3788" s="30"/>
      <c r="AO3788" s="30"/>
      <c r="AP3788" s="30"/>
      <c r="AQ3788" s="30"/>
      <c r="AR3788" s="30"/>
      <c r="AS3788" s="30"/>
      <c r="AT3788" s="30"/>
      <c r="AU3788" s="30"/>
      <c r="AV3788" s="30"/>
      <c r="AW3788" s="30"/>
      <c r="AX3788" s="30"/>
      <c r="AY3788" s="30"/>
      <c r="AZ3788" s="3"/>
      <c r="BA3788" s="30"/>
      <c r="BB3788" s="30"/>
      <c r="BC3788" s="30"/>
      <c r="BD3788" s="30"/>
      <c r="BE3788" s="30"/>
      <c r="BF3788" s="32" t="str">
        <f>IFERROR(VLOOKUP(Data_Power_app[[#This Row],[PRO ODER]],'Result'!H:J,3,0),"")</f>
        <v/>
      </c>
      <c r="BG3788" s="13"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9" spans="1:60" x14ac:dyDescent="0.25">
      <c r="A3789" s="28"/>
      <c r="B3789" s="30"/>
      <c r="C3789" s="30"/>
      <c r="D3789" s="30"/>
      <c r="E3789" s="30"/>
      <c r="F3789" s="30"/>
      <c r="G3789" s="30"/>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0"/>
      <c r="AH3789" s="30"/>
      <c r="AI3789" s="30"/>
      <c r="AJ3789" s="30"/>
      <c r="AK3789" s="30"/>
      <c r="AL3789" s="30"/>
      <c r="AM3789" s="30"/>
      <c r="AN3789" s="30"/>
      <c r="AO3789" s="30"/>
      <c r="AP3789" s="30"/>
      <c r="AQ3789" s="30"/>
      <c r="AR3789" s="30"/>
      <c r="AS3789" s="30"/>
      <c r="AT3789" s="30"/>
      <c r="AU3789" s="30"/>
      <c r="AV3789" s="30"/>
      <c r="AW3789" s="30"/>
      <c r="AX3789" s="30"/>
      <c r="AY3789" s="30"/>
      <c r="AZ3789" s="3"/>
      <c r="BA3789" s="30"/>
      <c r="BB3789" s="30"/>
      <c r="BC3789" s="30"/>
      <c r="BD3789" s="30"/>
      <c r="BE3789" s="30"/>
      <c r="BF3789" s="32" t="str">
        <f>IFERROR(VLOOKUP(Data_Power_app[[#This Row],[PRO ODER]],'Result'!H:J,3,0),"")</f>
        <v/>
      </c>
      <c r="BG3789" s="13"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0" spans="1:60" x14ac:dyDescent="0.25">
      <c r="A3790" s="28"/>
      <c r="B3790" s="30"/>
      <c r="C3790" s="30"/>
      <c r="D3790" s="30"/>
      <c r="E3790" s="30"/>
      <c r="F3790" s="30"/>
      <c r="G3790" s="30"/>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0"/>
      <c r="AH3790" s="30"/>
      <c r="AI3790" s="30"/>
      <c r="AJ3790" s="30"/>
      <c r="AK3790" s="30"/>
      <c r="AL3790" s="30"/>
      <c r="AM3790" s="30"/>
      <c r="AN3790" s="30"/>
      <c r="AO3790" s="30"/>
      <c r="AP3790" s="30"/>
      <c r="AQ3790" s="30"/>
      <c r="AR3790" s="30"/>
      <c r="AS3790" s="30"/>
      <c r="AT3790" s="30"/>
      <c r="AU3790" s="30"/>
      <c r="AV3790" s="30"/>
      <c r="AW3790" s="30"/>
      <c r="AX3790" s="30"/>
      <c r="AY3790" s="30"/>
      <c r="AZ3790" s="3"/>
      <c r="BA3790" s="30"/>
      <c r="BB3790" s="30"/>
      <c r="BC3790" s="30"/>
      <c r="BD3790" s="30"/>
      <c r="BE3790" s="30"/>
      <c r="BF3790" s="32" t="str">
        <f>IFERROR(VLOOKUP(Data_Power_app[[#This Row],[PRO ODER]],'Result'!H:J,3,0),"")</f>
        <v/>
      </c>
      <c r="BG3790" s="13"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1" spans="1:60" x14ac:dyDescent="0.25">
      <c r="A3791" s="28"/>
      <c r="B3791" s="30"/>
      <c r="C3791" s="30"/>
      <c r="D3791" s="30"/>
      <c r="E3791" s="30"/>
      <c r="F3791" s="30"/>
      <c r="G3791" s="30"/>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0"/>
      <c r="AH3791" s="30"/>
      <c r="AI3791" s="30"/>
      <c r="AJ3791" s="30"/>
      <c r="AK3791" s="30"/>
      <c r="AL3791" s="30"/>
      <c r="AM3791" s="30"/>
      <c r="AN3791" s="30"/>
      <c r="AO3791" s="30"/>
      <c r="AP3791" s="30"/>
      <c r="AQ3791" s="30"/>
      <c r="AR3791" s="30"/>
      <c r="AS3791" s="30"/>
      <c r="AT3791" s="30"/>
      <c r="AU3791" s="30"/>
      <c r="AV3791" s="30"/>
      <c r="AW3791" s="30"/>
      <c r="AX3791" s="30"/>
      <c r="AY3791" s="30"/>
      <c r="AZ3791" s="3"/>
      <c r="BA3791" s="30"/>
      <c r="BB3791" s="30"/>
      <c r="BC3791" s="30"/>
      <c r="BD3791" s="30"/>
      <c r="BE3791" s="30"/>
      <c r="BF3791" s="32" t="str">
        <f>IFERROR(VLOOKUP(Data_Power_app[[#This Row],[PRO ODER]],'Result'!H:J,3,0),"")</f>
        <v/>
      </c>
      <c r="BG3791" s="13"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2" spans="1:60" x14ac:dyDescent="0.25">
      <c r="A3792" s="28"/>
      <c r="B3792" s="30"/>
      <c r="C3792" s="30"/>
      <c r="D3792" s="30"/>
      <c r="E3792" s="30"/>
      <c r="F3792" s="30"/>
      <c r="G3792" s="30"/>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0"/>
      <c r="AH3792" s="30"/>
      <c r="AI3792" s="30"/>
      <c r="AJ3792" s="30"/>
      <c r="AK3792" s="30"/>
      <c r="AL3792" s="30"/>
      <c r="AM3792" s="30"/>
      <c r="AN3792" s="30"/>
      <c r="AO3792" s="30"/>
      <c r="AP3792" s="30"/>
      <c r="AQ3792" s="30"/>
      <c r="AR3792" s="30"/>
      <c r="AS3792" s="30"/>
      <c r="AT3792" s="30"/>
      <c r="AU3792" s="30"/>
      <c r="AV3792" s="30"/>
      <c r="AW3792" s="30"/>
      <c r="AX3792" s="30"/>
      <c r="AY3792" s="30"/>
      <c r="AZ3792" s="3"/>
      <c r="BA3792" s="30"/>
      <c r="BB3792" s="30"/>
      <c r="BC3792" s="30"/>
      <c r="BD3792" s="30"/>
      <c r="BE3792" s="30"/>
      <c r="BF3792" s="32" t="str">
        <f>IFERROR(VLOOKUP(Data_Power_app[[#This Row],[PRO ODER]],'Result'!H:J,3,0),"")</f>
        <v/>
      </c>
      <c r="BG3792" s="13"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3" spans="1:60" x14ac:dyDescent="0.25">
      <c r="A3793" s="28"/>
      <c r="B3793" s="30"/>
      <c r="C3793" s="30"/>
      <c r="D3793" s="30"/>
      <c r="E3793" s="30"/>
      <c r="F3793" s="30"/>
      <c r="G3793" s="30"/>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0"/>
      <c r="AH3793" s="30"/>
      <c r="AI3793" s="30"/>
      <c r="AJ3793" s="30"/>
      <c r="AK3793" s="30"/>
      <c r="AL3793" s="30"/>
      <c r="AM3793" s="30"/>
      <c r="AN3793" s="30"/>
      <c r="AO3793" s="30"/>
      <c r="AP3793" s="30"/>
      <c r="AQ3793" s="30"/>
      <c r="AR3793" s="30"/>
      <c r="AS3793" s="30"/>
      <c r="AT3793" s="30"/>
      <c r="AU3793" s="30"/>
      <c r="AV3793" s="30"/>
      <c r="AW3793" s="30"/>
      <c r="AX3793" s="30"/>
      <c r="AY3793" s="30"/>
      <c r="AZ3793" s="3"/>
      <c r="BA3793" s="30"/>
      <c r="BB3793" s="30"/>
      <c r="BC3793" s="30"/>
      <c r="BD3793" s="30"/>
      <c r="BE3793" s="30"/>
      <c r="BF3793" s="32" t="str">
        <f>IFERROR(VLOOKUP(Data_Power_app[[#This Row],[PRO ODER]],'Result'!H:J,3,0),"")</f>
        <v/>
      </c>
      <c r="BG3793" s="13"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4" spans="1:60" x14ac:dyDescent="0.25">
      <c r="A3794" s="28"/>
      <c r="B3794" s="30"/>
      <c r="C3794" s="30"/>
      <c r="D3794" s="30"/>
      <c r="E3794" s="30"/>
      <c r="F3794" s="30"/>
      <c r="G3794" s="30"/>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0"/>
      <c r="AH3794" s="30"/>
      <c r="AI3794" s="30"/>
      <c r="AJ3794" s="30"/>
      <c r="AK3794" s="30"/>
      <c r="AL3794" s="30"/>
      <c r="AM3794" s="30"/>
      <c r="AN3794" s="30"/>
      <c r="AO3794" s="30"/>
      <c r="AP3794" s="30"/>
      <c r="AQ3794" s="30"/>
      <c r="AR3794" s="30"/>
      <c r="AS3794" s="30"/>
      <c r="AT3794" s="30"/>
      <c r="AU3794" s="30"/>
      <c r="AV3794" s="30"/>
      <c r="AW3794" s="30"/>
      <c r="AX3794" s="30"/>
      <c r="AY3794" s="30"/>
      <c r="AZ3794" s="3"/>
      <c r="BA3794" s="30"/>
      <c r="BB3794" s="30"/>
      <c r="BC3794" s="30"/>
      <c r="BD3794" s="30"/>
      <c r="BE3794" s="30"/>
      <c r="BF3794" s="32" t="str">
        <f>IFERROR(VLOOKUP(Data_Power_app[[#This Row],[PRO ODER]],'Result'!H:J,3,0),"")</f>
        <v/>
      </c>
      <c r="BG3794" s="13"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5" spans="1:60" x14ac:dyDescent="0.25">
      <c r="A3795" s="28"/>
      <c r="B3795" s="30"/>
      <c r="C3795" s="30"/>
      <c r="D3795" s="30"/>
      <c r="E3795" s="30"/>
      <c r="F3795" s="30"/>
      <c r="G3795" s="30"/>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0"/>
      <c r="AH3795" s="30"/>
      <c r="AI3795" s="30"/>
      <c r="AJ3795" s="30"/>
      <c r="AK3795" s="30"/>
      <c r="AL3795" s="30"/>
      <c r="AM3795" s="30"/>
      <c r="AN3795" s="30"/>
      <c r="AO3795" s="30"/>
      <c r="AP3795" s="30"/>
      <c r="AQ3795" s="30"/>
      <c r="AR3795" s="30"/>
      <c r="AS3795" s="30"/>
      <c r="AT3795" s="30"/>
      <c r="AU3795" s="30"/>
      <c r="AV3795" s="30"/>
      <c r="AW3795" s="30"/>
      <c r="AX3795" s="30"/>
      <c r="AY3795" s="30"/>
      <c r="AZ3795" s="3"/>
      <c r="BA3795" s="30"/>
      <c r="BB3795" s="30"/>
      <c r="BC3795" s="30"/>
      <c r="BD3795" s="30"/>
      <c r="BE3795" s="30"/>
      <c r="BF3795" s="32" t="str">
        <f>IFERROR(VLOOKUP(Data_Power_app[[#This Row],[PRO ODER]],'Result'!H:J,3,0),"")</f>
        <v/>
      </c>
      <c r="BG3795" s="13"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6" spans="1:60" x14ac:dyDescent="0.25">
      <c r="A3796" s="28"/>
      <c r="B3796" s="30"/>
      <c r="C3796" s="30"/>
      <c r="D3796" s="30"/>
      <c r="E3796" s="30"/>
      <c r="F3796" s="30"/>
      <c r="G3796" s="30"/>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0"/>
      <c r="AH3796" s="30"/>
      <c r="AI3796" s="30"/>
      <c r="AJ3796" s="30"/>
      <c r="AK3796" s="30"/>
      <c r="AL3796" s="30"/>
      <c r="AM3796" s="30"/>
      <c r="AN3796" s="30"/>
      <c r="AO3796" s="30"/>
      <c r="AP3796" s="30"/>
      <c r="AQ3796" s="30"/>
      <c r="AR3796" s="30"/>
      <c r="AS3796" s="30"/>
      <c r="AT3796" s="30"/>
      <c r="AU3796" s="30"/>
      <c r="AV3796" s="30"/>
      <c r="AW3796" s="30"/>
      <c r="AX3796" s="30"/>
      <c r="AY3796" s="30"/>
      <c r="AZ3796" s="3"/>
      <c r="BA3796" s="30"/>
      <c r="BB3796" s="30"/>
      <c r="BC3796" s="30"/>
      <c r="BD3796" s="30"/>
      <c r="BE3796" s="30"/>
      <c r="BF3796" s="32" t="str">
        <f>IFERROR(VLOOKUP(Data_Power_app[[#This Row],[PRO ODER]],'Result'!H:J,3,0),"")</f>
        <v/>
      </c>
      <c r="BG3796" s="13"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7" spans="1:60" x14ac:dyDescent="0.25">
      <c r="A3797" s="28"/>
      <c r="B3797" s="30"/>
      <c r="C3797" s="30"/>
      <c r="D3797" s="30"/>
      <c r="E3797" s="30"/>
      <c r="F3797" s="30"/>
      <c r="G3797" s="30"/>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0"/>
      <c r="AH3797" s="30"/>
      <c r="AI3797" s="30"/>
      <c r="AJ3797" s="30"/>
      <c r="AK3797" s="30"/>
      <c r="AL3797" s="30"/>
      <c r="AM3797" s="30"/>
      <c r="AN3797" s="30"/>
      <c r="AO3797" s="30"/>
      <c r="AP3797" s="30"/>
      <c r="AQ3797" s="30"/>
      <c r="AR3797" s="30"/>
      <c r="AS3797" s="30"/>
      <c r="AT3797" s="30"/>
      <c r="AU3797" s="30"/>
      <c r="AV3797" s="30"/>
      <c r="AW3797" s="30"/>
      <c r="AX3797" s="30"/>
      <c r="AY3797" s="30"/>
      <c r="AZ3797" s="3"/>
      <c r="BA3797" s="30"/>
      <c r="BB3797" s="30"/>
      <c r="BC3797" s="30"/>
      <c r="BD3797" s="30"/>
      <c r="BE3797" s="30"/>
      <c r="BF3797" s="32" t="str">
        <f>IFERROR(VLOOKUP(Data_Power_app[[#This Row],[PRO ODER]],'Result'!H:J,3,0),"")</f>
        <v/>
      </c>
      <c r="BG3797" s="13"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8" spans="1:60" x14ac:dyDescent="0.25">
      <c r="A3798" s="28"/>
      <c r="B3798" s="30"/>
      <c r="C3798" s="30"/>
      <c r="D3798" s="30"/>
      <c r="E3798" s="30"/>
      <c r="F3798" s="30"/>
      <c r="G3798" s="30"/>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0"/>
      <c r="AH3798" s="30"/>
      <c r="AI3798" s="30"/>
      <c r="AJ3798" s="30"/>
      <c r="AK3798" s="30"/>
      <c r="AL3798" s="30"/>
      <c r="AM3798" s="30"/>
      <c r="AN3798" s="30"/>
      <c r="AO3798" s="30"/>
      <c r="AP3798" s="30"/>
      <c r="AQ3798" s="30"/>
      <c r="AR3798" s="30"/>
      <c r="AS3798" s="30"/>
      <c r="AT3798" s="30"/>
      <c r="AU3798" s="30"/>
      <c r="AV3798" s="30"/>
      <c r="AW3798" s="30"/>
      <c r="AX3798" s="30"/>
      <c r="AY3798" s="30"/>
      <c r="AZ3798" s="3"/>
      <c r="BA3798" s="30"/>
      <c r="BB3798" s="30"/>
      <c r="BC3798" s="30"/>
      <c r="BD3798" s="30"/>
      <c r="BE3798" s="30"/>
      <c r="BF3798" s="32" t="str">
        <f>IFERROR(VLOOKUP(Data_Power_app[[#This Row],[PRO ODER]],'Result'!H:J,3,0),"")</f>
        <v/>
      </c>
      <c r="BG3798" s="13"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9" spans="1:60" x14ac:dyDescent="0.25">
      <c r="A3799" s="28"/>
      <c r="B3799" s="30"/>
      <c r="C3799" s="30"/>
      <c r="D3799" s="30"/>
      <c r="E3799" s="30"/>
      <c r="F3799" s="30"/>
      <c r="G3799" s="30"/>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0"/>
      <c r="AH3799" s="30"/>
      <c r="AI3799" s="30"/>
      <c r="AJ3799" s="30"/>
      <c r="AK3799" s="30"/>
      <c r="AL3799" s="30"/>
      <c r="AM3799" s="30"/>
      <c r="AN3799" s="30"/>
      <c r="AO3799" s="30"/>
      <c r="AP3799" s="30"/>
      <c r="AQ3799" s="30"/>
      <c r="AR3799" s="30"/>
      <c r="AS3799" s="30"/>
      <c r="AT3799" s="30"/>
      <c r="AU3799" s="30"/>
      <c r="AV3799" s="30"/>
      <c r="AW3799" s="30"/>
      <c r="AX3799" s="30"/>
      <c r="AY3799" s="30"/>
      <c r="AZ3799" s="3"/>
      <c r="BA3799" s="30"/>
      <c r="BB3799" s="30"/>
      <c r="BC3799" s="30"/>
      <c r="BD3799" s="30"/>
      <c r="BE3799" s="30"/>
      <c r="BF3799" s="32" t="str">
        <f>IFERROR(VLOOKUP(Data_Power_app[[#This Row],[PRO ODER]],'Result'!H:J,3,0),"")</f>
        <v/>
      </c>
      <c r="BG3799" s="13"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0" spans="1:60" x14ac:dyDescent="0.25">
      <c r="A3800" s="28"/>
      <c r="B3800" s="30"/>
      <c r="C3800" s="30"/>
      <c r="D3800" s="30"/>
      <c r="E3800" s="30"/>
      <c r="F3800" s="30"/>
      <c r="G3800" s="30"/>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0"/>
      <c r="AH3800" s="30"/>
      <c r="AI3800" s="30"/>
      <c r="AJ3800" s="30"/>
      <c r="AK3800" s="30"/>
      <c r="AL3800" s="30"/>
      <c r="AM3800" s="30"/>
      <c r="AN3800" s="30"/>
      <c r="AO3800" s="30"/>
      <c r="AP3800" s="30"/>
      <c r="AQ3800" s="30"/>
      <c r="AR3800" s="30"/>
      <c r="AS3800" s="30"/>
      <c r="AT3800" s="30"/>
      <c r="AU3800" s="30"/>
      <c r="AV3800" s="30"/>
      <c r="AW3800" s="30"/>
      <c r="AX3800" s="30"/>
      <c r="AY3800" s="30"/>
      <c r="AZ3800" s="3"/>
      <c r="BA3800" s="30"/>
      <c r="BB3800" s="30"/>
      <c r="BC3800" s="30"/>
      <c r="BD3800" s="30"/>
      <c r="BE3800" s="30"/>
      <c r="BF3800" s="32" t="str">
        <f>IFERROR(VLOOKUP(Data_Power_app[[#This Row],[PRO ODER]],'Result'!H:J,3,0),"")</f>
        <v/>
      </c>
      <c r="BG3800" s="13"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1" spans="1:60" x14ac:dyDescent="0.25">
      <c r="A3801" s="28"/>
      <c r="B3801" s="30"/>
      <c r="C3801" s="30"/>
      <c r="D3801" s="30"/>
      <c r="E3801" s="30"/>
      <c r="F3801" s="30"/>
      <c r="G3801" s="30"/>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0"/>
      <c r="AH3801" s="30"/>
      <c r="AI3801" s="30"/>
      <c r="AJ3801" s="30"/>
      <c r="AK3801" s="30"/>
      <c r="AL3801" s="30"/>
      <c r="AM3801" s="30"/>
      <c r="AN3801" s="30"/>
      <c r="AO3801" s="30"/>
      <c r="AP3801" s="30"/>
      <c r="AQ3801" s="30"/>
      <c r="AR3801" s="30"/>
      <c r="AS3801" s="30"/>
      <c r="AT3801" s="30"/>
      <c r="AU3801" s="30"/>
      <c r="AV3801" s="30"/>
      <c r="AW3801" s="30"/>
      <c r="AX3801" s="30"/>
      <c r="AY3801" s="30"/>
      <c r="AZ3801" s="3"/>
      <c r="BA3801" s="30"/>
      <c r="BB3801" s="30"/>
      <c r="BC3801" s="30"/>
      <c r="BD3801" s="30"/>
      <c r="BE3801" s="30"/>
      <c r="BF3801" s="32" t="str">
        <f>IFERROR(VLOOKUP(Data_Power_app[[#This Row],[PRO ODER]],'Result'!H:J,3,0),"")</f>
        <v/>
      </c>
      <c r="BG3801" s="13"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2" spans="1:60" x14ac:dyDescent="0.25">
      <c r="A3802" s="28"/>
      <c r="B3802" s="30"/>
      <c r="C3802" s="30"/>
      <c r="D3802" s="30"/>
      <c r="E3802" s="30"/>
      <c r="F3802" s="30"/>
      <c r="G3802" s="30"/>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0"/>
      <c r="AH3802" s="30"/>
      <c r="AI3802" s="30"/>
      <c r="AJ3802" s="30"/>
      <c r="AK3802" s="30"/>
      <c r="AL3802" s="30"/>
      <c r="AM3802" s="30"/>
      <c r="AN3802" s="30"/>
      <c r="AO3802" s="30"/>
      <c r="AP3802" s="30"/>
      <c r="AQ3802" s="30"/>
      <c r="AR3802" s="30"/>
      <c r="AS3802" s="30"/>
      <c r="AT3802" s="30"/>
      <c r="AU3802" s="30"/>
      <c r="AV3802" s="30"/>
      <c r="AW3802" s="30"/>
      <c r="AX3802" s="30"/>
      <c r="AY3802" s="30"/>
      <c r="AZ3802" s="3"/>
      <c r="BA3802" s="30"/>
      <c r="BB3802" s="30"/>
      <c r="BC3802" s="30"/>
      <c r="BD3802" s="30"/>
      <c r="BE3802" s="30"/>
      <c r="BF3802" s="32" t="str">
        <f>IFERROR(VLOOKUP(Data_Power_app[[#This Row],[PRO ODER]],'Result'!H:J,3,0),"")</f>
        <v/>
      </c>
      <c r="BG3802" s="13"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3" spans="1:60" x14ac:dyDescent="0.25">
      <c r="A3803" s="28"/>
      <c r="B3803" s="30"/>
      <c r="C3803" s="30"/>
      <c r="D3803" s="30"/>
      <c r="E3803" s="30"/>
      <c r="F3803" s="30"/>
      <c r="G3803" s="30"/>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0"/>
      <c r="AH3803" s="30"/>
      <c r="AI3803" s="30"/>
      <c r="AJ3803" s="30"/>
      <c r="AK3803" s="30"/>
      <c r="AL3803" s="30"/>
      <c r="AM3803" s="30"/>
      <c r="AN3803" s="30"/>
      <c r="AO3803" s="30"/>
      <c r="AP3803" s="30"/>
      <c r="AQ3803" s="30"/>
      <c r="AR3803" s="30"/>
      <c r="AS3803" s="30"/>
      <c r="AT3803" s="30"/>
      <c r="AU3803" s="30"/>
      <c r="AV3803" s="30"/>
      <c r="AW3803" s="30"/>
      <c r="AX3803" s="30"/>
      <c r="AY3803" s="30"/>
      <c r="AZ3803" s="3"/>
      <c r="BA3803" s="30"/>
      <c r="BB3803" s="30"/>
      <c r="BC3803" s="30"/>
      <c r="BD3803" s="30"/>
      <c r="BE3803" s="30"/>
      <c r="BF3803" s="32" t="str">
        <f>IFERROR(VLOOKUP(Data_Power_app[[#This Row],[PRO ODER]],'Result'!H:J,3,0),"")</f>
        <v/>
      </c>
      <c r="BG3803" s="13"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4" spans="1:60" x14ac:dyDescent="0.25">
      <c r="A3804" s="28"/>
      <c r="B3804" s="30"/>
      <c r="C3804" s="30"/>
      <c r="D3804" s="30"/>
      <c r="E3804" s="30"/>
      <c r="F3804" s="30"/>
      <c r="G3804" s="30"/>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0"/>
      <c r="AH3804" s="30"/>
      <c r="AI3804" s="30"/>
      <c r="AJ3804" s="30"/>
      <c r="AK3804" s="30"/>
      <c r="AL3804" s="30"/>
      <c r="AM3804" s="30"/>
      <c r="AN3804" s="30"/>
      <c r="AO3804" s="30"/>
      <c r="AP3804" s="30"/>
      <c r="AQ3804" s="30"/>
      <c r="AR3804" s="30"/>
      <c r="AS3804" s="30"/>
      <c r="AT3804" s="30"/>
      <c r="AU3804" s="30"/>
      <c r="AV3804" s="30"/>
      <c r="AW3804" s="30"/>
      <c r="AX3804" s="30"/>
      <c r="AY3804" s="30"/>
      <c r="AZ3804" s="3"/>
      <c r="BA3804" s="30"/>
      <c r="BB3804" s="30"/>
      <c r="BC3804" s="30"/>
      <c r="BD3804" s="30"/>
      <c r="BE3804" s="30"/>
      <c r="BF3804" s="32" t="str">
        <f>IFERROR(VLOOKUP(Data_Power_app[[#This Row],[PRO ODER]],'Result'!H:J,3,0),"")</f>
        <v/>
      </c>
      <c r="BG3804" s="13"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5" spans="1:60" x14ac:dyDescent="0.25">
      <c r="A3805" s="28"/>
      <c r="B3805" s="30"/>
      <c r="C3805" s="30"/>
      <c r="D3805" s="30"/>
      <c r="E3805" s="30"/>
      <c r="F3805" s="30"/>
      <c r="G3805" s="30"/>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0"/>
      <c r="AH3805" s="30"/>
      <c r="AI3805" s="30"/>
      <c r="AJ3805" s="30"/>
      <c r="AK3805" s="30"/>
      <c r="AL3805" s="30"/>
      <c r="AM3805" s="30"/>
      <c r="AN3805" s="30"/>
      <c r="AO3805" s="30"/>
      <c r="AP3805" s="30"/>
      <c r="AQ3805" s="30"/>
      <c r="AR3805" s="30"/>
      <c r="AS3805" s="30"/>
      <c r="AT3805" s="30"/>
      <c r="AU3805" s="30"/>
      <c r="AV3805" s="30"/>
      <c r="AW3805" s="30"/>
      <c r="AX3805" s="30"/>
      <c r="AY3805" s="30"/>
      <c r="AZ3805" s="3"/>
      <c r="BA3805" s="30"/>
      <c r="BB3805" s="30"/>
      <c r="BC3805" s="30"/>
      <c r="BD3805" s="30"/>
      <c r="BE3805" s="30"/>
      <c r="BF3805" s="32" t="str">
        <f>IFERROR(VLOOKUP(Data_Power_app[[#This Row],[PRO ODER]],'Result'!H:J,3,0),"")</f>
        <v/>
      </c>
      <c r="BG3805" s="13"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6" spans="1:60" x14ac:dyDescent="0.25">
      <c r="A3806" s="28"/>
      <c r="B3806" s="30"/>
      <c r="C3806" s="30"/>
      <c r="D3806" s="30"/>
      <c r="E3806" s="30"/>
      <c r="F3806" s="30"/>
      <c r="G3806" s="30"/>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0"/>
      <c r="AH3806" s="30"/>
      <c r="AI3806" s="30"/>
      <c r="AJ3806" s="30"/>
      <c r="AK3806" s="30"/>
      <c r="AL3806" s="30"/>
      <c r="AM3806" s="30"/>
      <c r="AN3806" s="30"/>
      <c r="AO3806" s="30"/>
      <c r="AP3806" s="30"/>
      <c r="AQ3806" s="30"/>
      <c r="AR3806" s="30"/>
      <c r="AS3806" s="30"/>
      <c r="AT3806" s="30"/>
      <c r="AU3806" s="30"/>
      <c r="AV3806" s="30"/>
      <c r="AW3806" s="30"/>
      <c r="AX3806" s="30"/>
      <c r="AY3806" s="30"/>
      <c r="AZ3806" s="3"/>
      <c r="BA3806" s="30"/>
      <c r="BB3806" s="30"/>
      <c r="BC3806" s="30"/>
      <c r="BD3806" s="30"/>
      <c r="BE3806" s="30"/>
      <c r="BF3806" s="32" t="str">
        <f>IFERROR(VLOOKUP(Data_Power_app[[#This Row],[PRO ODER]],'Result'!H:J,3,0),"")</f>
        <v/>
      </c>
      <c r="BG3806" s="13"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7" spans="1:60" x14ac:dyDescent="0.25">
      <c r="A3807" s="28"/>
      <c r="B3807" s="30"/>
      <c r="C3807" s="30"/>
      <c r="D3807" s="30"/>
      <c r="E3807" s="30"/>
      <c r="F3807" s="30"/>
      <c r="G3807" s="30"/>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0"/>
      <c r="AH3807" s="30"/>
      <c r="AI3807" s="30"/>
      <c r="AJ3807" s="30"/>
      <c r="AK3807" s="30"/>
      <c r="AL3807" s="30"/>
      <c r="AM3807" s="30"/>
      <c r="AN3807" s="30"/>
      <c r="AO3807" s="30"/>
      <c r="AP3807" s="30"/>
      <c r="AQ3807" s="30"/>
      <c r="AR3807" s="30"/>
      <c r="AS3807" s="30"/>
      <c r="AT3807" s="30"/>
      <c r="AU3807" s="30"/>
      <c r="AV3807" s="30"/>
      <c r="AW3807" s="30"/>
      <c r="AX3807" s="30"/>
      <c r="AY3807" s="30"/>
      <c r="AZ3807" s="3"/>
      <c r="BA3807" s="30"/>
      <c r="BB3807" s="30"/>
      <c r="BC3807" s="30"/>
      <c r="BD3807" s="30"/>
      <c r="BE3807" s="30"/>
      <c r="BF3807" s="32" t="str">
        <f>IFERROR(VLOOKUP(Data_Power_app[[#This Row],[PRO ODER]],'Result'!H:J,3,0),"")</f>
        <v/>
      </c>
      <c r="BG3807" s="13"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8" spans="1:60" x14ac:dyDescent="0.25">
      <c r="A3808" s="28"/>
      <c r="B3808" s="30"/>
      <c r="C3808" s="30"/>
      <c r="D3808" s="30"/>
      <c r="E3808" s="30"/>
      <c r="F3808" s="30"/>
      <c r="G3808" s="30"/>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0"/>
      <c r="AH3808" s="30"/>
      <c r="AI3808" s="30"/>
      <c r="AJ3808" s="30"/>
      <c r="AK3808" s="30"/>
      <c r="AL3808" s="30"/>
      <c r="AM3808" s="30"/>
      <c r="AN3808" s="30"/>
      <c r="AO3808" s="30"/>
      <c r="AP3808" s="30"/>
      <c r="AQ3808" s="30"/>
      <c r="AR3808" s="30"/>
      <c r="AS3808" s="30"/>
      <c r="AT3808" s="30"/>
      <c r="AU3808" s="30"/>
      <c r="AV3808" s="30"/>
      <c r="AW3808" s="30"/>
      <c r="AX3808" s="30"/>
      <c r="AY3808" s="30"/>
      <c r="AZ3808" s="3"/>
      <c r="BA3808" s="30"/>
      <c r="BB3808" s="30"/>
      <c r="BC3808" s="30"/>
      <c r="BD3808" s="30"/>
      <c r="BE3808" s="30"/>
      <c r="BF3808" s="32" t="str">
        <f>IFERROR(VLOOKUP(Data_Power_app[[#This Row],[PRO ODER]],'Result'!H:J,3,0),"")</f>
        <v/>
      </c>
      <c r="BG3808" s="13"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9" spans="1:60" x14ac:dyDescent="0.25">
      <c r="A3809" s="28"/>
      <c r="B3809" s="30"/>
      <c r="C3809" s="30"/>
      <c r="D3809" s="30"/>
      <c r="E3809" s="30"/>
      <c r="F3809" s="30"/>
      <c r="G3809" s="30"/>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0"/>
      <c r="AH3809" s="30"/>
      <c r="AI3809" s="30"/>
      <c r="AJ3809" s="30"/>
      <c r="AK3809" s="30"/>
      <c r="AL3809" s="30"/>
      <c r="AM3809" s="30"/>
      <c r="AN3809" s="30"/>
      <c r="AO3809" s="30"/>
      <c r="AP3809" s="30"/>
      <c r="AQ3809" s="30"/>
      <c r="AR3809" s="30"/>
      <c r="AS3809" s="30"/>
      <c r="AT3809" s="30"/>
      <c r="AU3809" s="30"/>
      <c r="AV3809" s="30"/>
      <c r="AW3809" s="30"/>
      <c r="AX3809" s="30"/>
      <c r="AY3809" s="30"/>
      <c r="AZ3809" s="3"/>
      <c r="BA3809" s="30"/>
      <c r="BB3809" s="30"/>
      <c r="BC3809" s="30"/>
      <c r="BD3809" s="30"/>
      <c r="BE3809" s="30"/>
      <c r="BF3809" s="32" t="str">
        <f>IFERROR(VLOOKUP(Data_Power_app[[#This Row],[PRO ODER]],'Result'!H:J,3,0),"")</f>
        <v/>
      </c>
      <c r="BG3809" s="13"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0" spans="1:60" x14ac:dyDescent="0.25">
      <c r="A3810" s="28"/>
      <c r="B3810" s="30"/>
      <c r="C3810" s="30"/>
      <c r="D3810" s="30"/>
      <c r="E3810" s="30"/>
      <c r="F3810" s="30"/>
      <c r="G3810" s="30"/>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0"/>
      <c r="AH3810" s="30"/>
      <c r="AI3810" s="30"/>
      <c r="AJ3810" s="30"/>
      <c r="AK3810" s="30"/>
      <c r="AL3810" s="30"/>
      <c r="AM3810" s="30"/>
      <c r="AN3810" s="30"/>
      <c r="AO3810" s="30"/>
      <c r="AP3810" s="30"/>
      <c r="AQ3810" s="30"/>
      <c r="AR3810" s="30"/>
      <c r="AS3810" s="30"/>
      <c r="AT3810" s="30"/>
      <c r="AU3810" s="30"/>
      <c r="AV3810" s="30"/>
      <c r="AW3810" s="30"/>
      <c r="AX3810" s="30"/>
      <c r="AY3810" s="30"/>
      <c r="AZ3810" s="3"/>
      <c r="BA3810" s="30"/>
      <c r="BB3810" s="30"/>
      <c r="BC3810" s="30"/>
      <c r="BD3810" s="30"/>
      <c r="BE3810" s="30"/>
      <c r="BF3810" s="32" t="str">
        <f>IFERROR(VLOOKUP(Data_Power_app[[#This Row],[PRO ODER]],'Result'!H:J,3,0),"")</f>
        <v/>
      </c>
      <c r="BG3810" s="13"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1" spans="1:60" x14ac:dyDescent="0.25">
      <c r="A3811" s="28"/>
      <c r="B3811" s="30"/>
      <c r="C3811" s="30"/>
      <c r="D3811" s="30"/>
      <c r="E3811" s="30"/>
      <c r="F3811" s="30"/>
      <c r="G3811" s="30"/>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0"/>
      <c r="AH3811" s="30"/>
      <c r="AI3811" s="30"/>
      <c r="AJ3811" s="30"/>
      <c r="AK3811" s="30"/>
      <c r="AL3811" s="30"/>
      <c r="AM3811" s="30"/>
      <c r="AN3811" s="30"/>
      <c r="AO3811" s="30"/>
      <c r="AP3811" s="30"/>
      <c r="AQ3811" s="30"/>
      <c r="AR3811" s="30"/>
      <c r="AS3811" s="30"/>
      <c r="AT3811" s="30"/>
      <c r="AU3811" s="30"/>
      <c r="AV3811" s="30"/>
      <c r="AW3811" s="30"/>
      <c r="AX3811" s="30"/>
      <c r="AY3811" s="30"/>
      <c r="AZ3811" s="3"/>
      <c r="BA3811" s="30"/>
      <c r="BB3811" s="30"/>
      <c r="BC3811" s="30"/>
      <c r="BD3811" s="30"/>
      <c r="BE3811" s="30"/>
      <c r="BF3811" s="32" t="str">
        <f>IFERROR(VLOOKUP(Data_Power_app[[#This Row],[PRO ODER]],'Result'!H:J,3,0),"")</f>
        <v/>
      </c>
      <c r="BG3811" s="13"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2" spans="1:60" x14ac:dyDescent="0.25">
      <c r="A3812" s="28"/>
      <c r="B3812" s="30"/>
      <c r="C3812" s="30"/>
      <c r="D3812" s="30"/>
      <c r="E3812" s="30"/>
      <c r="F3812" s="30"/>
      <c r="G3812" s="30"/>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0"/>
      <c r="AH3812" s="30"/>
      <c r="AI3812" s="30"/>
      <c r="AJ3812" s="30"/>
      <c r="AK3812" s="30"/>
      <c r="AL3812" s="30"/>
      <c r="AM3812" s="30"/>
      <c r="AN3812" s="30"/>
      <c r="AO3812" s="30"/>
      <c r="AP3812" s="30"/>
      <c r="AQ3812" s="30"/>
      <c r="AR3812" s="30"/>
      <c r="AS3812" s="30"/>
      <c r="AT3812" s="30"/>
      <c r="AU3812" s="30"/>
      <c r="AV3812" s="30"/>
      <c r="AW3812" s="30"/>
      <c r="AX3812" s="30"/>
      <c r="AY3812" s="30"/>
      <c r="AZ3812" s="3"/>
      <c r="BA3812" s="30"/>
      <c r="BB3812" s="30"/>
      <c r="BC3812" s="30"/>
      <c r="BD3812" s="30"/>
      <c r="BE3812" s="30"/>
      <c r="BF3812" s="32" t="str">
        <f>IFERROR(VLOOKUP(Data_Power_app[[#This Row],[PRO ODER]],'Result'!H:J,3,0),"")</f>
        <v/>
      </c>
      <c r="BG3812" s="13"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3" spans="1:60" x14ac:dyDescent="0.25">
      <c r="A3813" s="28"/>
      <c r="B3813" s="30"/>
      <c r="C3813" s="30"/>
      <c r="D3813" s="30"/>
      <c r="E3813" s="30"/>
      <c r="F3813" s="30"/>
      <c r="G3813" s="30"/>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0"/>
      <c r="AH3813" s="30"/>
      <c r="AI3813" s="30"/>
      <c r="AJ3813" s="30"/>
      <c r="AK3813" s="30"/>
      <c r="AL3813" s="30"/>
      <c r="AM3813" s="30"/>
      <c r="AN3813" s="30"/>
      <c r="AO3813" s="30"/>
      <c r="AP3813" s="30"/>
      <c r="AQ3813" s="30"/>
      <c r="AR3813" s="30"/>
      <c r="AS3813" s="30"/>
      <c r="AT3813" s="30"/>
      <c r="AU3813" s="30"/>
      <c r="AV3813" s="30"/>
      <c r="AW3813" s="30"/>
      <c r="AX3813" s="30"/>
      <c r="AY3813" s="30"/>
      <c r="AZ3813" s="3"/>
      <c r="BA3813" s="30"/>
      <c r="BB3813" s="30"/>
      <c r="BC3813" s="30"/>
      <c r="BD3813" s="30"/>
      <c r="BE3813" s="30"/>
      <c r="BF3813" s="32" t="str">
        <f>IFERROR(VLOOKUP(Data_Power_app[[#This Row],[PRO ODER]],'Result'!H:J,3,0),"")</f>
        <v/>
      </c>
      <c r="BG3813" s="13"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4" spans="1:60" x14ac:dyDescent="0.25">
      <c r="A3814" s="28"/>
      <c r="B3814" s="30"/>
      <c r="C3814" s="30"/>
      <c r="D3814" s="30"/>
      <c r="E3814" s="30"/>
      <c r="F3814" s="30"/>
      <c r="G3814" s="30"/>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0"/>
      <c r="AH3814" s="30"/>
      <c r="AI3814" s="30"/>
      <c r="AJ3814" s="30"/>
      <c r="AK3814" s="30"/>
      <c r="AL3814" s="30"/>
      <c r="AM3814" s="30"/>
      <c r="AN3814" s="30"/>
      <c r="AO3814" s="30"/>
      <c r="AP3814" s="30"/>
      <c r="AQ3814" s="30"/>
      <c r="AR3814" s="30"/>
      <c r="AS3814" s="30"/>
      <c r="AT3814" s="30"/>
      <c r="AU3814" s="30"/>
      <c r="AV3814" s="30"/>
      <c r="AW3814" s="30"/>
      <c r="AX3814" s="30"/>
      <c r="AY3814" s="30"/>
      <c r="AZ3814" s="3"/>
      <c r="BA3814" s="30"/>
      <c r="BB3814" s="30"/>
      <c r="BC3814" s="30"/>
      <c r="BD3814" s="30"/>
      <c r="BE3814" s="30"/>
      <c r="BF3814" s="32" t="str">
        <f>IFERROR(VLOOKUP(Data_Power_app[[#This Row],[PRO ODER]],'Result'!H:J,3,0),"")</f>
        <v/>
      </c>
      <c r="BG3814" s="13"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5" spans="1:60" x14ac:dyDescent="0.25">
      <c r="A3815" s="28"/>
      <c r="B3815" s="30"/>
      <c r="C3815" s="30"/>
      <c r="D3815" s="30"/>
      <c r="E3815" s="30"/>
      <c r="F3815" s="30"/>
      <c r="G3815" s="30"/>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0"/>
      <c r="AH3815" s="30"/>
      <c r="AI3815" s="30"/>
      <c r="AJ3815" s="30"/>
      <c r="AK3815" s="30"/>
      <c r="AL3815" s="30"/>
      <c r="AM3815" s="30"/>
      <c r="AN3815" s="30"/>
      <c r="AO3815" s="30"/>
      <c r="AP3815" s="30"/>
      <c r="AQ3815" s="30"/>
      <c r="AR3815" s="30"/>
      <c r="AS3815" s="30"/>
      <c r="AT3815" s="30"/>
      <c r="AU3815" s="30"/>
      <c r="AV3815" s="30"/>
      <c r="AW3815" s="30"/>
      <c r="AX3815" s="30"/>
      <c r="AY3815" s="30"/>
      <c r="AZ3815" s="3"/>
      <c r="BA3815" s="30"/>
      <c r="BB3815" s="30"/>
      <c r="BC3815" s="30"/>
      <c r="BD3815" s="30"/>
      <c r="BE3815" s="30"/>
      <c r="BF3815" s="32" t="str">
        <f>IFERROR(VLOOKUP(Data_Power_app[[#This Row],[PRO ODER]],'Result'!H:J,3,0),"")</f>
        <v/>
      </c>
      <c r="BG3815" s="13"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6" spans="1:60" x14ac:dyDescent="0.25">
      <c r="A3816" s="28"/>
      <c r="B3816" s="30"/>
      <c r="C3816" s="30"/>
      <c r="D3816" s="30"/>
      <c r="E3816" s="30"/>
      <c r="F3816" s="30"/>
      <c r="G3816" s="30"/>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0"/>
      <c r="AH3816" s="30"/>
      <c r="AI3816" s="30"/>
      <c r="AJ3816" s="30"/>
      <c r="AK3816" s="30"/>
      <c r="AL3816" s="30"/>
      <c r="AM3816" s="30"/>
      <c r="AN3816" s="30"/>
      <c r="AO3816" s="30"/>
      <c r="AP3816" s="30"/>
      <c r="AQ3816" s="30"/>
      <c r="AR3816" s="30"/>
      <c r="AS3816" s="30"/>
      <c r="AT3816" s="30"/>
      <c r="AU3816" s="30"/>
      <c r="AV3816" s="30"/>
      <c r="AW3816" s="30"/>
      <c r="AX3816" s="30"/>
      <c r="AY3816" s="30"/>
      <c r="AZ3816" s="3"/>
      <c r="BA3816" s="30"/>
      <c r="BB3816" s="30"/>
      <c r="BC3816" s="30"/>
      <c r="BD3816" s="30"/>
      <c r="BE3816" s="30"/>
      <c r="BF3816" s="32" t="str">
        <f>IFERROR(VLOOKUP(Data_Power_app[[#This Row],[PRO ODER]],'Result'!H:J,3,0),"")</f>
        <v/>
      </c>
      <c r="BG3816" s="13"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7" spans="1:60" x14ac:dyDescent="0.25">
      <c r="A3817" s="28"/>
      <c r="B3817" s="30"/>
      <c r="C3817" s="30"/>
      <c r="D3817" s="30"/>
      <c r="E3817" s="30"/>
      <c r="F3817" s="30"/>
      <c r="G3817" s="30"/>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0"/>
      <c r="AH3817" s="30"/>
      <c r="AI3817" s="30"/>
      <c r="AJ3817" s="30"/>
      <c r="AK3817" s="30"/>
      <c r="AL3817" s="30"/>
      <c r="AM3817" s="30"/>
      <c r="AN3817" s="30"/>
      <c r="AO3817" s="30"/>
      <c r="AP3817" s="30"/>
      <c r="AQ3817" s="30"/>
      <c r="AR3817" s="30"/>
      <c r="AS3817" s="30"/>
      <c r="AT3817" s="30"/>
      <c r="AU3817" s="30"/>
      <c r="AV3817" s="30"/>
      <c r="AW3817" s="30"/>
      <c r="AX3817" s="30"/>
      <c r="AY3817" s="30"/>
      <c r="AZ3817" s="3"/>
      <c r="BA3817" s="30"/>
      <c r="BB3817" s="30"/>
      <c r="BC3817" s="30"/>
      <c r="BD3817" s="30"/>
      <c r="BE3817" s="30"/>
      <c r="BF3817" s="32" t="str">
        <f>IFERROR(VLOOKUP(Data_Power_app[[#This Row],[PRO ODER]],'Result'!H:J,3,0),"")</f>
        <v/>
      </c>
      <c r="BG3817" s="13"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8" spans="1:60" x14ac:dyDescent="0.25">
      <c r="A3818" s="28"/>
      <c r="B3818" s="30"/>
      <c r="C3818" s="30"/>
      <c r="D3818" s="30"/>
      <c r="E3818" s="30"/>
      <c r="F3818" s="30"/>
      <c r="G3818" s="30"/>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0"/>
      <c r="AH3818" s="30"/>
      <c r="AI3818" s="30"/>
      <c r="AJ3818" s="30"/>
      <c r="AK3818" s="30"/>
      <c r="AL3818" s="30"/>
      <c r="AM3818" s="30"/>
      <c r="AN3818" s="30"/>
      <c r="AO3818" s="30"/>
      <c r="AP3818" s="30"/>
      <c r="AQ3818" s="30"/>
      <c r="AR3818" s="30"/>
      <c r="AS3818" s="30"/>
      <c r="AT3818" s="30"/>
      <c r="AU3818" s="30"/>
      <c r="AV3818" s="30"/>
      <c r="AW3818" s="30"/>
      <c r="AX3818" s="30"/>
      <c r="AY3818" s="30"/>
      <c r="AZ3818" s="3"/>
      <c r="BA3818" s="30"/>
      <c r="BB3818" s="30"/>
      <c r="BC3818" s="30"/>
      <c r="BD3818" s="30"/>
      <c r="BE3818" s="30"/>
      <c r="BF3818" s="32" t="str">
        <f>IFERROR(VLOOKUP(Data_Power_app[[#This Row],[PRO ODER]],'Result'!H:J,3,0),"")</f>
        <v/>
      </c>
      <c r="BG3818" s="13"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9" spans="1:60" x14ac:dyDescent="0.25">
      <c r="A3819" s="28"/>
      <c r="B3819" s="30"/>
      <c r="C3819" s="30"/>
      <c r="D3819" s="30"/>
      <c r="E3819" s="30"/>
      <c r="F3819" s="30"/>
      <c r="G3819" s="30"/>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0"/>
      <c r="AH3819" s="30"/>
      <c r="AI3819" s="30"/>
      <c r="AJ3819" s="30"/>
      <c r="AK3819" s="30"/>
      <c r="AL3819" s="30"/>
      <c r="AM3819" s="30"/>
      <c r="AN3819" s="30"/>
      <c r="AO3819" s="30"/>
      <c r="AP3819" s="30"/>
      <c r="AQ3819" s="30"/>
      <c r="AR3819" s="30"/>
      <c r="AS3819" s="30"/>
      <c r="AT3819" s="30"/>
      <c r="AU3819" s="30"/>
      <c r="AV3819" s="30"/>
      <c r="AW3819" s="30"/>
      <c r="AX3819" s="30"/>
      <c r="AY3819" s="30"/>
      <c r="AZ3819" s="3"/>
      <c r="BA3819" s="30"/>
      <c r="BB3819" s="30"/>
      <c r="BC3819" s="30"/>
      <c r="BD3819" s="30"/>
      <c r="BE3819" s="30"/>
      <c r="BF3819" s="32" t="str">
        <f>IFERROR(VLOOKUP(Data_Power_app[[#This Row],[PRO ODER]],'Result'!H:J,3,0),"")</f>
        <v/>
      </c>
      <c r="BG3819" s="13"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0" spans="1:60" x14ac:dyDescent="0.25">
      <c r="A3820" s="28"/>
      <c r="B3820" s="30"/>
      <c r="C3820" s="30"/>
      <c r="D3820" s="30"/>
      <c r="E3820" s="30"/>
      <c r="F3820" s="30"/>
      <c r="G3820" s="30"/>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0"/>
      <c r="AH3820" s="30"/>
      <c r="AI3820" s="30"/>
      <c r="AJ3820" s="30"/>
      <c r="AK3820" s="30"/>
      <c r="AL3820" s="30"/>
      <c r="AM3820" s="30"/>
      <c r="AN3820" s="30"/>
      <c r="AO3820" s="30"/>
      <c r="AP3820" s="30"/>
      <c r="AQ3820" s="30"/>
      <c r="AR3820" s="30"/>
      <c r="AS3820" s="30"/>
      <c r="AT3820" s="30"/>
      <c r="AU3820" s="30"/>
      <c r="AV3820" s="30"/>
      <c r="AW3820" s="30"/>
      <c r="AX3820" s="30"/>
      <c r="AY3820" s="30"/>
      <c r="AZ3820" s="3"/>
      <c r="BA3820" s="30"/>
      <c r="BB3820" s="30"/>
      <c r="BC3820" s="30"/>
      <c r="BD3820" s="30"/>
      <c r="BE3820" s="30"/>
      <c r="BF3820" s="32" t="str">
        <f>IFERROR(VLOOKUP(Data_Power_app[[#This Row],[PRO ODER]],'Result'!H:J,3,0),"")</f>
        <v/>
      </c>
      <c r="BG3820" s="13"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1" spans="1:60" x14ac:dyDescent="0.25">
      <c r="A3821" s="28"/>
      <c r="B3821" s="30"/>
      <c r="C3821" s="30"/>
      <c r="D3821" s="30"/>
      <c r="E3821" s="30"/>
      <c r="F3821" s="30"/>
      <c r="G3821" s="30"/>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0"/>
      <c r="AH3821" s="30"/>
      <c r="AI3821" s="30"/>
      <c r="AJ3821" s="30"/>
      <c r="AK3821" s="30"/>
      <c r="AL3821" s="30"/>
      <c r="AM3821" s="30"/>
      <c r="AN3821" s="30"/>
      <c r="AO3821" s="30"/>
      <c r="AP3821" s="30"/>
      <c r="AQ3821" s="30"/>
      <c r="AR3821" s="30"/>
      <c r="AS3821" s="30"/>
      <c r="AT3821" s="30"/>
      <c r="AU3821" s="30"/>
      <c r="AV3821" s="30"/>
      <c r="AW3821" s="30"/>
      <c r="AX3821" s="30"/>
      <c r="AY3821" s="30"/>
      <c r="AZ3821" s="3"/>
      <c r="BA3821" s="30"/>
      <c r="BB3821" s="30"/>
      <c r="BC3821" s="30"/>
      <c r="BD3821" s="30"/>
      <c r="BE3821" s="30"/>
      <c r="BF3821" s="32" t="str">
        <f>IFERROR(VLOOKUP(Data_Power_app[[#This Row],[PRO ODER]],'Result'!H:J,3,0),"")</f>
        <v/>
      </c>
      <c r="BG3821" s="13"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2" spans="1:60" x14ac:dyDescent="0.25">
      <c r="A3822" s="28"/>
      <c r="B3822" s="30"/>
      <c r="C3822" s="30"/>
      <c r="D3822" s="30"/>
      <c r="E3822" s="30"/>
      <c r="F3822" s="30"/>
      <c r="G3822" s="30"/>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0"/>
      <c r="AH3822" s="30"/>
      <c r="AI3822" s="30"/>
      <c r="AJ3822" s="30"/>
      <c r="AK3822" s="30"/>
      <c r="AL3822" s="30"/>
      <c r="AM3822" s="30"/>
      <c r="AN3822" s="30"/>
      <c r="AO3822" s="30"/>
      <c r="AP3822" s="30"/>
      <c r="AQ3822" s="30"/>
      <c r="AR3822" s="30"/>
      <c r="AS3822" s="30"/>
      <c r="AT3822" s="30"/>
      <c r="AU3822" s="30"/>
      <c r="AV3822" s="30"/>
      <c r="AW3822" s="30"/>
      <c r="AX3822" s="30"/>
      <c r="AY3822" s="30"/>
      <c r="AZ3822" s="3"/>
      <c r="BA3822" s="30"/>
      <c r="BB3822" s="30"/>
      <c r="BC3822" s="30"/>
      <c r="BD3822" s="30"/>
      <c r="BE3822" s="30"/>
      <c r="BF3822" s="32" t="str">
        <f>IFERROR(VLOOKUP(Data_Power_app[[#This Row],[PRO ODER]],'Result'!H:J,3,0),"")</f>
        <v/>
      </c>
      <c r="BG3822" s="13"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3" spans="1:60" x14ac:dyDescent="0.25">
      <c r="A3823" s="28"/>
      <c r="B3823" s="30"/>
      <c r="C3823" s="30"/>
      <c r="D3823" s="30"/>
      <c r="E3823" s="30"/>
      <c r="F3823" s="30"/>
      <c r="G3823" s="30"/>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0"/>
      <c r="AH3823" s="30"/>
      <c r="AI3823" s="30"/>
      <c r="AJ3823" s="30"/>
      <c r="AK3823" s="30"/>
      <c r="AL3823" s="30"/>
      <c r="AM3823" s="30"/>
      <c r="AN3823" s="30"/>
      <c r="AO3823" s="30"/>
      <c r="AP3823" s="30"/>
      <c r="AQ3823" s="30"/>
      <c r="AR3823" s="30"/>
      <c r="AS3823" s="30"/>
      <c r="AT3823" s="30"/>
      <c r="AU3823" s="30"/>
      <c r="AV3823" s="30"/>
      <c r="AW3823" s="30"/>
      <c r="AX3823" s="30"/>
      <c r="AY3823" s="30"/>
      <c r="AZ3823" s="3"/>
      <c r="BA3823" s="30"/>
      <c r="BB3823" s="30"/>
      <c r="BC3823" s="30"/>
      <c r="BD3823" s="30"/>
      <c r="BE3823" s="30"/>
      <c r="BF3823" s="32" t="str">
        <f>IFERROR(VLOOKUP(Data_Power_app[[#This Row],[PRO ODER]],'Result'!H:J,3,0),"")</f>
        <v/>
      </c>
      <c r="BG3823" s="13"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4" spans="1:60" x14ac:dyDescent="0.25">
      <c r="A3824" s="28"/>
      <c r="B3824" s="30"/>
      <c r="C3824" s="30"/>
      <c r="D3824" s="30"/>
      <c r="E3824" s="30"/>
      <c r="F3824" s="30"/>
      <c r="G3824" s="30"/>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0"/>
      <c r="AH3824" s="30"/>
      <c r="AI3824" s="30"/>
      <c r="AJ3824" s="30"/>
      <c r="AK3824" s="30"/>
      <c r="AL3824" s="30"/>
      <c r="AM3824" s="30"/>
      <c r="AN3824" s="30"/>
      <c r="AO3824" s="30"/>
      <c r="AP3824" s="30"/>
      <c r="AQ3824" s="30"/>
      <c r="AR3824" s="30"/>
      <c r="AS3824" s="30"/>
      <c r="AT3824" s="30"/>
      <c r="AU3824" s="30"/>
      <c r="AV3824" s="30"/>
      <c r="AW3824" s="30"/>
      <c r="AX3824" s="30"/>
      <c r="AY3824" s="30"/>
      <c r="AZ3824" s="3"/>
      <c r="BA3824" s="30"/>
      <c r="BB3824" s="30"/>
      <c r="BC3824" s="30"/>
      <c r="BD3824" s="30"/>
      <c r="BE3824" s="30"/>
      <c r="BF3824" s="32" t="str">
        <f>IFERROR(VLOOKUP(Data_Power_app[[#This Row],[PRO ODER]],'Result'!H:J,3,0),"")</f>
        <v/>
      </c>
      <c r="BG3824" s="13"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5" spans="1:60" x14ac:dyDescent="0.25">
      <c r="A3825" s="28"/>
      <c r="B3825" s="30"/>
      <c r="C3825" s="30"/>
      <c r="D3825" s="30"/>
      <c r="E3825" s="30"/>
      <c r="F3825" s="30"/>
      <c r="G3825" s="30"/>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0"/>
      <c r="AH3825" s="30"/>
      <c r="AI3825" s="30"/>
      <c r="AJ3825" s="30"/>
      <c r="AK3825" s="30"/>
      <c r="AL3825" s="30"/>
      <c r="AM3825" s="30"/>
      <c r="AN3825" s="30"/>
      <c r="AO3825" s="30"/>
      <c r="AP3825" s="30"/>
      <c r="AQ3825" s="30"/>
      <c r="AR3825" s="30"/>
      <c r="AS3825" s="30"/>
      <c r="AT3825" s="30"/>
      <c r="AU3825" s="30"/>
      <c r="AV3825" s="30"/>
      <c r="AW3825" s="30"/>
      <c r="AX3825" s="30"/>
      <c r="AY3825" s="30"/>
      <c r="AZ3825" s="3"/>
      <c r="BA3825" s="30"/>
      <c r="BB3825" s="30"/>
      <c r="BC3825" s="30"/>
      <c r="BD3825" s="30"/>
      <c r="BE3825" s="30"/>
      <c r="BF3825" s="32" t="str">
        <f>IFERROR(VLOOKUP(Data_Power_app[[#This Row],[PRO ODER]],'Result'!H:J,3,0),"")</f>
        <v/>
      </c>
      <c r="BG3825" s="13"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6" spans="1:60" x14ac:dyDescent="0.25">
      <c r="A3826" s="28"/>
      <c r="B3826" s="30"/>
      <c r="C3826" s="30"/>
      <c r="D3826" s="30"/>
      <c r="E3826" s="30"/>
      <c r="F3826" s="30"/>
      <c r="G3826" s="30"/>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0"/>
      <c r="AH3826" s="30"/>
      <c r="AI3826" s="30"/>
      <c r="AJ3826" s="30"/>
      <c r="AK3826" s="30"/>
      <c r="AL3826" s="30"/>
      <c r="AM3826" s="30"/>
      <c r="AN3826" s="30"/>
      <c r="AO3826" s="30"/>
      <c r="AP3826" s="30"/>
      <c r="AQ3826" s="30"/>
      <c r="AR3826" s="30"/>
      <c r="AS3826" s="30"/>
      <c r="AT3826" s="30"/>
      <c r="AU3826" s="30"/>
      <c r="AV3826" s="30"/>
      <c r="AW3826" s="30"/>
      <c r="AX3826" s="30"/>
      <c r="AY3826" s="30"/>
      <c r="AZ3826" s="3"/>
      <c r="BA3826" s="30"/>
      <c r="BB3826" s="30"/>
      <c r="BC3826" s="30"/>
      <c r="BD3826" s="30"/>
      <c r="BE3826" s="30"/>
      <c r="BF3826" s="32" t="str">
        <f>IFERROR(VLOOKUP(Data_Power_app[[#This Row],[PRO ODER]],'Result'!H:J,3,0),"")</f>
        <v/>
      </c>
      <c r="BG3826" s="13" t="str">
        <f>IFERROR(VLOOKUP(Data_Power_app[[#This Row],[PRO ODER]]&amp;"LAM",'Real Time'!A:E,4,0),"")</f>
        <v/>
      </c>
      <c r="BH3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7" spans="1:60" x14ac:dyDescent="0.25">
      <c r="A3827" s="28"/>
      <c r="B3827" s="30"/>
      <c r="C3827" s="30"/>
      <c r="D3827" s="30"/>
      <c r="E3827" s="30"/>
      <c r="F3827" s="30"/>
      <c r="G3827" s="30"/>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0"/>
      <c r="AH3827" s="30"/>
      <c r="AI3827" s="30"/>
      <c r="AJ3827" s="30"/>
      <c r="AK3827" s="30"/>
      <c r="AL3827" s="30"/>
      <c r="AM3827" s="30"/>
      <c r="AN3827" s="30"/>
      <c r="AO3827" s="30"/>
      <c r="AP3827" s="30"/>
      <c r="AQ3827" s="30"/>
      <c r="AR3827" s="30"/>
      <c r="AS3827" s="30"/>
      <c r="AT3827" s="30"/>
      <c r="AU3827" s="30"/>
      <c r="AV3827" s="30"/>
      <c r="AW3827" s="30"/>
      <c r="AX3827" s="30"/>
      <c r="AY3827" s="30"/>
      <c r="AZ3827" s="3"/>
      <c r="BA3827" s="30"/>
      <c r="BB3827" s="30"/>
      <c r="BC3827" s="30"/>
      <c r="BD3827" s="30"/>
      <c r="BE3827" s="30"/>
      <c r="BF3827" s="32" t="str">
        <f>IFERROR(VLOOKUP(Data_Power_app[[#This Row],[PRO ODER]],'Result'!H:J,3,0),"")</f>
        <v/>
      </c>
      <c r="BG3827" s="13" t="str">
        <f>IFERROR(VLOOKUP(Data_Power_app[[#This Row],[PRO ODER]]&amp;"LAM",'Real Time'!A:E,4,0),"")</f>
        <v/>
      </c>
      <c r="BH3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8" spans="1:60" x14ac:dyDescent="0.25">
      <c r="A3828" s="28"/>
      <c r="B3828" s="30"/>
      <c r="C3828" s="30"/>
      <c r="D3828" s="30"/>
      <c r="E3828" s="30"/>
      <c r="F3828" s="30"/>
      <c r="G3828" s="30"/>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0"/>
      <c r="AH3828" s="30"/>
      <c r="AI3828" s="30"/>
      <c r="AJ3828" s="30"/>
      <c r="AK3828" s="30"/>
      <c r="AL3828" s="30"/>
      <c r="AM3828" s="30"/>
      <c r="AN3828" s="30"/>
      <c r="AO3828" s="30"/>
      <c r="AP3828" s="30"/>
      <c r="AQ3828" s="30"/>
      <c r="AR3828" s="30"/>
      <c r="AS3828" s="30"/>
      <c r="AT3828" s="30"/>
      <c r="AU3828" s="30"/>
      <c r="AV3828" s="30"/>
      <c r="AW3828" s="30"/>
      <c r="AX3828" s="30"/>
      <c r="AY3828" s="30"/>
      <c r="AZ3828" s="3"/>
      <c r="BA3828" s="30"/>
      <c r="BB3828" s="30"/>
      <c r="BC3828" s="30"/>
      <c r="BD3828" s="30"/>
      <c r="BE3828" s="30"/>
      <c r="BF3828" s="32" t="str">
        <f>IFERROR(VLOOKUP(Data_Power_app[[#This Row],[PRO ODER]],'Result'!H:J,3,0),"")</f>
        <v/>
      </c>
      <c r="BG3828" s="13" t="str">
        <f>IFERROR(VLOOKUP(Data_Power_app[[#This Row],[PRO ODER]]&amp;"LAM",'Real Time'!A:E,4,0),"")</f>
        <v/>
      </c>
      <c r="BH3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9" spans="1:60" x14ac:dyDescent="0.25">
      <c r="A3829" s="28"/>
      <c r="B3829" s="30"/>
      <c r="C3829" s="30"/>
      <c r="D3829" s="30"/>
      <c r="E3829" s="30"/>
      <c r="F3829" s="30"/>
      <c r="G3829" s="30"/>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0"/>
      <c r="AH3829" s="30"/>
      <c r="AI3829" s="30"/>
      <c r="AJ3829" s="30"/>
      <c r="AK3829" s="30"/>
      <c r="AL3829" s="30"/>
      <c r="AM3829" s="30"/>
      <c r="AN3829" s="30"/>
      <c r="AO3829" s="30"/>
      <c r="AP3829" s="30"/>
      <c r="AQ3829" s="30"/>
      <c r="AR3829" s="30"/>
      <c r="AS3829" s="30"/>
      <c r="AT3829" s="30"/>
      <c r="AU3829" s="30"/>
      <c r="AV3829" s="30"/>
      <c r="AW3829" s="30"/>
      <c r="AX3829" s="30"/>
      <c r="AY3829" s="30"/>
      <c r="AZ3829" s="3"/>
      <c r="BA3829" s="30"/>
      <c r="BB3829" s="30"/>
      <c r="BC3829" s="30"/>
      <c r="BD3829" s="30"/>
      <c r="BE3829" s="30"/>
      <c r="BF3829" s="32" t="str">
        <f>IFERROR(VLOOKUP(Data_Power_app[[#This Row],[PRO ODER]],'Result'!H:J,3,0),"")</f>
        <v/>
      </c>
      <c r="BG3829" s="13" t="str">
        <f>IFERROR(VLOOKUP(Data_Power_app[[#This Row],[PRO ODER]]&amp;"LAM",'Real Time'!A:E,4,0),"")</f>
        <v/>
      </c>
      <c r="BH3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0" spans="1:60" x14ac:dyDescent="0.25">
      <c r="A3830" s="28"/>
      <c r="B3830" s="30"/>
      <c r="C3830" s="30"/>
      <c r="D3830" s="30"/>
      <c r="E3830" s="30"/>
      <c r="F3830" s="30"/>
      <c r="G3830" s="30"/>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0"/>
      <c r="AH3830" s="30"/>
      <c r="AI3830" s="30"/>
      <c r="AJ3830" s="30"/>
      <c r="AK3830" s="30"/>
      <c r="AL3830" s="30"/>
      <c r="AM3830" s="30"/>
      <c r="AN3830" s="30"/>
      <c r="AO3830" s="30"/>
      <c r="AP3830" s="30"/>
      <c r="AQ3830" s="30"/>
      <c r="AR3830" s="30"/>
      <c r="AS3830" s="30"/>
      <c r="AT3830" s="30"/>
      <c r="AU3830" s="30"/>
      <c r="AV3830" s="30"/>
      <c r="AW3830" s="30"/>
      <c r="AX3830" s="30"/>
      <c r="AY3830" s="30"/>
      <c r="AZ3830" s="3"/>
      <c r="BA3830" s="30"/>
      <c r="BB3830" s="30"/>
      <c r="BC3830" s="30"/>
      <c r="BD3830" s="30"/>
      <c r="BE3830" s="30"/>
      <c r="BF3830" s="32" t="str">
        <f>IFERROR(VLOOKUP(Data_Power_app[[#This Row],[PRO ODER]],'Result'!H:J,3,0),"")</f>
        <v/>
      </c>
      <c r="BG3830" s="13" t="str">
        <f>IFERROR(VLOOKUP(Data_Power_app[[#This Row],[PRO ODER]]&amp;"LAM",'Real Time'!A:E,4,0),"")</f>
        <v/>
      </c>
      <c r="BH3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1" spans="1:60" x14ac:dyDescent="0.25">
      <c r="A3831" s="28"/>
      <c r="B3831" s="30"/>
      <c r="C3831" s="30"/>
      <c r="D3831" s="30"/>
      <c r="E3831" s="30"/>
      <c r="F3831" s="30"/>
      <c r="G3831" s="30"/>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0"/>
      <c r="AH3831" s="30"/>
      <c r="AI3831" s="30"/>
      <c r="AJ3831" s="30"/>
      <c r="AK3831" s="30"/>
      <c r="AL3831" s="30"/>
      <c r="AM3831" s="30"/>
      <c r="AN3831" s="30"/>
      <c r="AO3831" s="30"/>
      <c r="AP3831" s="30"/>
      <c r="AQ3831" s="30"/>
      <c r="AR3831" s="30"/>
      <c r="AS3831" s="30"/>
      <c r="AT3831" s="30"/>
      <c r="AU3831" s="30"/>
      <c r="AV3831" s="30"/>
      <c r="AW3831" s="30"/>
      <c r="AX3831" s="30"/>
      <c r="AY3831" s="30"/>
      <c r="AZ3831" s="3"/>
      <c r="BA3831" s="30"/>
      <c r="BB3831" s="30"/>
      <c r="BC3831" s="30"/>
      <c r="BD3831" s="30"/>
      <c r="BE3831" s="30"/>
      <c r="BF3831" s="32" t="str">
        <f>IFERROR(VLOOKUP(Data_Power_app[[#This Row],[PRO ODER]],'Result'!H:J,3,0),"")</f>
        <v/>
      </c>
      <c r="BG3831" s="13" t="str">
        <f>IFERROR(VLOOKUP(Data_Power_app[[#This Row],[PRO ODER]]&amp;"LAM",'Real Time'!A:E,4,0),"")</f>
        <v/>
      </c>
      <c r="BH3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2" spans="1:60" x14ac:dyDescent="0.25">
      <c r="A3832" s="28"/>
      <c r="B3832" s="30"/>
      <c r="C3832" s="30"/>
      <c r="D3832" s="30"/>
      <c r="E3832" s="30"/>
      <c r="F3832" s="30"/>
      <c r="G3832" s="30"/>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0"/>
      <c r="AH3832" s="30"/>
      <c r="AI3832" s="30"/>
      <c r="AJ3832" s="30"/>
      <c r="AK3832" s="30"/>
      <c r="AL3832" s="30"/>
      <c r="AM3832" s="30"/>
      <c r="AN3832" s="30"/>
      <c r="AO3832" s="30"/>
      <c r="AP3832" s="30"/>
      <c r="AQ3832" s="30"/>
      <c r="AR3832" s="30"/>
      <c r="AS3832" s="30"/>
      <c r="AT3832" s="30"/>
      <c r="AU3832" s="30"/>
      <c r="AV3832" s="30"/>
      <c r="AW3832" s="30"/>
      <c r="AX3832" s="30"/>
      <c r="AY3832" s="30"/>
      <c r="AZ3832" s="3"/>
      <c r="BA3832" s="30"/>
      <c r="BB3832" s="30"/>
      <c r="BC3832" s="30"/>
      <c r="BD3832" s="30"/>
      <c r="BE3832" s="30"/>
      <c r="BF3832" s="32" t="str">
        <f>IFERROR(VLOOKUP(Data_Power_app[[#This Row],[PRO ODER]],'Result'!H:J,3,0),"")</f>
        <v/>
      </c>
      <c r="BG3832" s="13" t="str">
        <f>IFERROR(VLOOKUP(Data_Power_app[[#This Row],[PRO ODER]]&amp;"LAM",'Real Time'!A:E,4,0),"")</f>
        <v/>
      </c>
      <c r="BH3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3" spans="1:60" x14ac:dyDescent="0.25">
      <c r="A3833" s="28"/>
      <c r="B3833" s="30"/>
      <c r="C3833" s="30"/>
      <c r="D3833" s="30"/>
      <c r="E3833" s="30"/>
      <c r="F3833" s="30"/>
      <c r="G3833" s="30"/>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0"/>
      <c r="AH3833" s="30"/>
      <c r="AI3833" s="30"/>
      <c r="AJ3833" s="30"/>
      <c r="AK3833" s="30"/>
      <c r="AL3833" s="30"/>
      <c r="AM3833" s="30"/>
      <c r="AN3833" s="30"/>
      <c r="AO3833" s="30"/>
      <c r="AP3833" s="30"/>
      <c r="AQ3833" s="30"/>
      <c r="AR3833" s="30"/>
      <c r="AS3833" s="30"/>
      <c r="AT3833" s="30"/>
      <c r="AU3833" s="30"/>
      <c r="AV3833" s="30"/>
      <c r="AW3833" s="30"/>
      <c r="AX3833" s="30"/>
      <c r="AY3833" s="30"/>
      <c r="AZ3833" s="3"/>
      <c r="BA3833" s="30"/>
      <c r="BB3833" s="30"/>
      <c r="BC3833" s="30"/>
      <c r="BD3833" s="30"/>
      <c r="BE3833" s="30"/>
      <c r="BF3833" s="32" t="str">
        <f>IFERROR(VLOOKUP(Data_Power_app[[#This Row],[PRO ODER]],'Result'!H:J,3,0),"")</f>
        <v/>
      </c>
      <c r="BG3833" s="13" t="str">
        <f>IFERROR(VLOOKUP(Data_Power_app[[#This Row],[PRO ODER]]&amp;"LAM",'Real Time'!A:E,4,0),"")</f>
        <v/>
      </c>
      <c r="BH3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4" spans="1:60" x14ac:dyDescent="0.25">
      <c r="A3834" s="28"/>
      <c r="B3834" s="30"/>
      <c r="C3834" s="30"/>
      <c r="D3834" s="30"/>
      <c r="E3834" s="30"/>
      <c r="F3834" s="30"/>
      <c r="G3834" s="30"/>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0"/>
      <c r="AH3834" s="30"/>
      <c r="AI3834" s="30"/>
      <c r="AJ3834" s="30"/>
      <c r="AK3834" s="30"/>
      <c r="AL3834" s="30"/>
      <c r="AM3834" s="30"/>
      <c r="AN3834" s="30"/>
      <c r="AO3834" s="30"/>
      <c r="AP3834" s="30"/>
      <c r="AQ3834" s="30"/>
      <c r="AR3834" s="30"/>
      <c r="AS3834" s="30"/>
      <c r="AT3834" s="30"/>
      <c r="AU3834" s="30"/>
      <c r="AV3834" s="30"/>
      <c r="AW3834" s="30"/>
      <c r="AX3834" s="30"/>
      <c r="AY3834" s="30"/>
      <c r="AZ3834" s="3"/>
      <c r="BA3834" s="30"/>
      <c r="BB3834" s="30"/>
      <c r="BC3834" s="30"/>
      <c r="BD3834" s="30"/>
      <c r="BE3834" s="30"/>
      <c r="BF3834" s="32" t="str">
        <f>IFERROR(VLOOKUP(Data_Power_app[[#This Row],[PRO ODER]],'Result'!H:J,3,0),"")</f>
        <v/>
      </c>
      <c r="BG3834" s="13" t="str">
        <f>IFERROR(VLOOKUP(Data_Power_app[[#This Row],[PRO ODER]]&amp;"LAM",'Real Time'!A:E,4,0),"")</f>
        <v/>
      </c>
      <c r="BH3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5" spans="1:60" x14ac:dyDescent="0.25">
      <c r="A3835" s="28"/>
      <c r="B3835" s="30"/>
      <c r="C3835" s="30"/>
      <c r="D3835" s="30"/>
      <c r="E3835" s="30"/>
      <c r="F3835" s="30"/>
      <c r="G3835" s="30"/>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0"/>
      <c r="AH3835" s="30"/>
      <c r="AI3835" s="30"/>
      <c r="AJ3835" s="30"/>
      <c r="AK3835" s="30"/>
      <c r="AL3835" s="30"/>
      <c r="AM3835" s="30"/>
      <c r="AN3835" s="30"/>
      <c r="AO3835" s="30"/>
      <c r="AP3835" s="30"/>
      <c r="AQ3835" s="30"/>
      <c r="AR3835" s="30"/>
      <c r="AS3835" s="30"/>
      <c r="AT3835" s="30"/>
      <c r="AU3835" s="30"/>
      <c r="AV3835" s="30"/>
      <c r="AW3835" s="30"/>
      <c r="AX3835" s="30"/>
      <c r="AY3835" s="30"/>
      <c r="AZ3835" s="3"/>
      <c r="BA3835" s="30"/>
      <c r="BB3835" s="30"/>
      <c r="BC3835" s="30"/>
      <c r="BD3835" s="30"/>
      <c r="BE3835" s="30"/>
      <c r="BF3835" s="32" t="str">
        <f>IFERROR(VLOOKUP(Data_Power_app[[#This Row],[PRO ODER]],'Result'!H:J,3,0),"")</f>
        <v/>
      </c>
      <c r="BG3835" s="13" t="str">
        <f>IFERROR(VLOOKUP(Data_Power_app[[#This Row],[PRO ODER]]&amp;"LAM",'Real Time'!A:E,4,0),"")</f>
        <v/>
      </c>
      <c r="BH3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6" spans="1:60" x14ac:dyDescent="0.25">
      <c r="A3836" s="28"/>
      <c r="B3836" s="30"/>
      <c r="C3836" s="30"/>
      <c r="D3836" s="30"/>
      <c r="E3836" s="30"/>
      <c r="F3836" s="30"/>
      <c r="G3836" s="30"/>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0"/>
      <c r="AH3836" s="30"/>
      <c r="AI3836" s="30"/>
      <c r="AJ3836" s="30"/>
      <c r="AK3836" s="30"/>
      <c r="AL3836" s="30"/>
      <c r="AM3836" s="30"/>
      <c r="AN3836" s="30"/>
      <c r="AO3836" s="30"/>
      <c r="AP3836" s="30"/>
      <c r="AQ3836" s="30"/>
      <c r="AR3836" s="30"/>
      <c r="AS3836" s="30"/>
      <c r="AT3836" s="30"/>
      <c r="AU3836" s="30"/>
      <c r="AV3836" s="30"/>
      <c r="AW3836" s="30"/>
      <c r="AX3836" s="30"/>
      <c r="AY3836" s="30"/>
      <c r="AZ3836" s="3"/>
      <c r="BA3836" s="30"/>
      <c r="BB3836" s="30"/>
      <c r="BC3836" s="30"/>
      <c r="BD3836" s="30"/>
      <c r="BE3836" s="30"/>
      <c r="BF3836" s="32" t="str">
        <f>IFERROR(VLOOKUP(Data_Power_app[[#This Row],[PRO ODER]],'Result'!H:J,3,0),"")</f>
        <v/>
      </c>
      <c r="BG3836" s="13" t="str">
        <f>IFERROR(VLOOKUP(Data_Power_app[[#This Row],[PRO ODER]]&amp;"LAM",'Real Time'!A:E,4,0),"")</f>
        <v/>
      </c>
      <c r="BH3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7" spans="1:60" x14ac:dyDescent="0.25">
      <c r="A3837" s="28"/>
      <c r="B3837" s="30"/>
      <c r="C3837" s="30"/>
      <c r="D3837" s="30"/>
      <c r="E3837" s="30"/>
      <c r="F3837" s="30"/>
      <c r="G3837" s="30"/>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0"/>
      <c r="AH3837" s="30"/>
      <c r="AI3837" s="30"/>
      <c r="AJ3837" s="30"/>
      <c r="AK3837" s="30"/>
      <c r="AL3837" s="30"/>
      <c r="AM3837" s="30"/>
      <c r="AN3837" s="30"/>
      <c r="AO3837" s="30"/>
      <c r="AP3837" s="30"/>
      <c r="AQ3837" s="30"/>
      <c r="AR3837" s="30"/>
      <c r="AS3837" s="30"/>
      <c r="AT3837" s="30"/>
      <c r="AU3837" s="30"/>
      <c r="AV3837" s="30"/>
      <c r="AW3837" s="30"/>
      <c r="AX3837" s="30"/>
      <c r="AY3837" s="30"/>
      <c r="AZ3837" s="3"/>
      <c r="BA3837" s="30"/>
      <c r="BB3837" s="30"/>
      <c r="BC3837" s="30"/>
      <c r="BD3837" s="30"/>
      <c r="BE3837" s="30"/>
      <c r="BF3837" s="32" t="str">
        <f>IFERROR(VLOOKUP(Data_Power_app[[#This Row],[PRO ODER]],'Result'!H:J,3,0),"")</f>
        <v/>
      </c>
      <c r="BG3837" s="13" t="str">
        <f>IFERROR(VLOOKUP(Data_Power_app[[#This Row],[PRO ODER]]&amp;"LAM",'Real Time'!A:E,4,0),"")</f>
        <v/>
      </c>
      <c r="BH3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8" spans="1:60" x14ac:dyDescent="0.25">
      <c r="A3838" s="28"/>
      <c r="B3838" s="30"/>
      <c r="C3838" s="30"/>
      <c r="D3838" s="30"/>
      <c r="E3838" s="30"/>
      <c r="F3838" s="30"/>
      <c r="G3838" s="30"/>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0"/>
      <c r="AH3838" s="30"/>
      <c r="AI3838" s="30"/>
      <c r="AJ3838" s="30"/>
      <c r="AK3838" s="30"/>
      <c r="AL3838" s="30"/>
      <c r="AM3838" s="30"/>
      <c r="AN3838" s="30"/>
      <c r="AO3838" s="30"/>
      <c r="AP3838" s="30"/>
      <c r="AQ3838" s="30"/>
      <c r="AR3838" s="30"/>
      <c r="AS3838" s="30"/>
      <c r="AT3838" s="30"/>
      <c r="AU3838" s="30"/>
      <c r="AV3838" s="30"/>
      <c r="AW3838" s="30"/>
      <c r="AX3838" s="30"/>
      <c r="AY3838" s="30"/>
      <c r="AZ3838" s="3"/>
      <c r="BA3838" s="30"/>
      <c r="BB3838" s="30"/>
      <c r="BC3838" s="30"/>
      <c r="BD3838" s="30"/>
      <c r="BE3838" s="30"/>
      <c r="BF3838" s="32" t="str">
        <f>IFERROR(VLOOKUP(Data_Power_app[[#This Row],[PRO ODER]],'Result'!H:J,3,0),"")</f>
        <v/>
      </c>
      <c r="BG3838" s="13" t="str">
        <f>IFERROR(VLOOKUP(Data_Power_app[[#This Row],[PRO ODER]]&amp;"LAM",'Real Time'!A:E,4,0),"")</f>
        <v/>
      </c>
      <c r="BH3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9" spans="1:60" x14ac:dyDescent="0.25">
      <c r="A3839" s="28"/>
      <c r="B3839" s="30"/>
      <c r="C3839" s="30"/>
      <c r="D3839" s="30"/>
      <c r="E3839" s="30"/>
      <c r="F3839" s="30"/>
      <c r="G3839" s="30"/>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0"/>
      <c r="AH3839" s="30"/>
      <c r="AI3839" s="30"/>
      <c r="AJ3839" s="30"/>
      <c r="AK3839" s="30"/>
      <c r="AL3839" s="30"/>
      <c r="AM3839" s="30"/>
      <c r="AN3839" s="30"/>
      <c r="AO3839" s="30"/>
      <c r="AP3839" s="30"/>
      <c r="AQ3839" s="30"/>
      <c r="AR3839" s="30"/>
      <c r="AS3839" s="30"/>
      <c r="AT3839" s="30"/>
      <c r="AU3839" s="30"/>
      <c r="AV3839" s="30"/>
      <c r="AW3839" s="30"/>
      <c r="AX3839" s="30"/>
      <c r="AY3839" s="30"/>
      <c r="AZ3839" s="3"/>
      <c r="BA3839" s="30"/>
      <c r="BB3839" s="30"/>
      <c r="BC3839" s="30"/>
      <c r="BD3839" s="30"/>
      <c r="BE3839" s="30"/>
      <c r="BF3839" s="32" t="str">
        <f>IFERROR(VLOOKUP(Data_Power_app[[#This Row],[PRO ODER]],'Result'!H:J,3,0),"")</f>
        <v/>
      </c>
      <c r="BG3839" s="13" t="str">
        <f>IFERROR(VLOOKUP(Data_Power_app[[#This Row],[PRO ODER]]&amp;"LAM",'Real Time'!A:E,4,0),"")</f>
        <v/>
      </c>
      <c r="BH3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0" spans="1:60" x14ac:dyDescent="0.25">
      <c r="A3840" s="28"/>
      <c r="B3840" s="30"/>
      <c r="C3840" s="30"/>
      <c r="D3840" s="30"/>
      <c r="E3840" s="30"/>
      <c r="F3840" s="30"/>
      <c r="G3840" s="30"/>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0"/>
      <c r="AH3840" s="30"/>
      <c r="AI3840" s="30"/>
      <c r="AJ3840" s="30"/>
      <c r="AK3840" s="30"/>
      <c r="AL3840" s="30"/>
      <c r="AM3840" s="30"/>
      <c r="AN3840" s="30"/>
      <c r="AO3840" s="30"/>
      <c r="AP3840" s="30"/>
      <c r="AQ3840" s="30"/>
      <c r="AR3840" s="30"/>
      <c r="AS3840" s="30"/>
      <c r="AT3840" s="30"/>
      <c r="AU3840" s="30"/>
      <c r="AV3840" s="30"/>
      <c r="AW3840" s="30"/>
      <c r="AX3840" s="30"/>
      <c r="AY3840" s="30"/>
      <c r="AZ3840" s="3"/>
      <c r="BA3840" s="30"/>
      <c r="BB3840" s="30"/>
      <c r="BC3840" s="30"/>
      <c r="BD3840" s="30"/>
      <c r="BE3840" s="30"/>
      <c r="BF3840" s="32" t="str">
        <f>IFERROR(VLOOKUP(Data_Power_app[[#This Row],[PRO ODER]],'Result'!H:J,3,0),"")</f>
        <v/>
      </c>
      <c r="BG3840" s="13" t="str">
        <f>IFERROR(VLOOKUP(Data_Power_app[[#This Row],[PRO ODER]]&amp;"LAM",'Real Time'!A:E,4,0),"")</f>
        <v/>
      </c>
      <c r="BH3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1" spans="1:60" x14ac:dyDescent="0.25">
      <c r="A3841" s="28"/>
      <c r="B3841" s="30"/>
      <c r="C3841" s="30"/>
      <c r="D3841" s="30"/>
      <c r="E3841" s="30"/>
      <c r="F3841" s="30"/>
      <c r="G3841" s="30"/>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0"/>
      <c r="AH3841" s="30"/>
      <c r="AI3841" s="30"/>
      <c r="AJ3841" s="30"/>
      <c r="AK3841" s="30"/>
      <c r="AL3841" s="30"/>
      <c r="AM3841" s="30"/>
      <c r="AN3841" s="30"/>
      <c r="AO3841" s="30"/>
      <c r="AP3841" s="30"/>
      <c r="AQ3841" s="30"/>
      <c r="AR3841" s="30"/>
      <c r="AS3841" s="30"/>
      <c r="AT3841" s="30"/>
      <c r="AU3841" s="30"/>
      <c r="AV3841" s="30"/>
      <c r="AW3841" s="30"/>
      <c r="AX3841" s="30"/>
      <c r="AY3841" s="30"/>
      <c r="AZ3841" s="3"/>
      <c r="BA3841" s="30"/>
      <c r="BB3841" s="30"/>
      <c r="BC3841" s="30"/>
      <c r="BD3841" s="30"/>
      <c r="BE3841" s="30"/>
      <c r="BF3841" s="32" t="str">
        <f>IFERROR(VLOOKUP(Data_Power_app[[#This Row],[PRO ODER]],'Result'!H:J,3,0),"")</f>
        <v/>
      </c>
      <c r="BG3841" s="13" t="str">
        <f>IFERROR(VLOOKUP(Data_Power_app[[#This Row],[PRO ODER]]&amp;"LAM",'Real Time'!A:E,4,0),"")</f>
        <v/>
      </c>
      <c r="BH3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2" spans="1:60" x14ac:dyDescent="0.25">
      <c r="A3842" s="28"/>
      <c r="B3842" s="30"/>
      <c r="C3842" s="30"/>
      <c r="D3842" s="30"/>
      <c r="E3842" s="30"/>
      <c r="F3842" s="30"/>
      <c r="G3842" s="30"/>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0"/>
      <c r="AH3842" s="30"/>
      <c r="AI3842" s="30"/>
      <c r="AJ3842" s="30"/>
      <c r="AK3842" s="30"/>
      <c r="AL3842" s="30"/>
      <c r="AM3842" s="30"/>
      <c r="AN3842" s="30"/>
      <c r="AO3842" s="30"/>
      <c r="AP3842" s="30"/>
      <c r="AQ3842" s="30"/>
      <c r="AR3842" s="30"/>
      <c r="AS3842" s="30"/>
      <c r="AT3842" s="30"/>
      <c r="AU3842" s="30"/>
      <c r="AV3842" s="30"/>
      <c r="AW3842" s="30"/>
      <c r="AX3842" s="30"/>
      <c r="AY3842" s="30"/>
      <c r="AZ3842" s="3"/>
      <c r="BA3842" s="30"/>
      <c r="BB3842" s="30"/>
      <c r="BC3842" s="30"/>
      <c r="BD3842" s="30"/>
      <c r="BE3842" s="30"/>
      <c r="BF3842" s="32" t="str">
        <f>IFERROR(VLOOKUP(Data_Power_app[[#This Row],[PRO ODER]],'Result'!H:J,3,0),"")</f>
        <v/>
      </c>
      <c r="BG3842" s="13" t="str">
        <f>IFERROR(VLOOKUP(Data_Power_app[[#This Row],[PRO ODER]]&amp;"LAM",'Real Time'!A:E,4,0),"")</f>
        <v/>
      </c>
      <c r="BH3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3" spans="1:60" x14ac:dyDescent="0.25">
      <c r="A3843" s="28"/>
      <c r="B3843" s="30"/>
      <c r="C3843" s="30"/>
      <c r="D3843" s="30"/>
      <c r="E3843" s="30"/>
      <c r="F3843" s="30"/>
      <c r="G3843" s="30"/>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0"/>
      <c r="AH3843" s="30"/>
      <c r="AI3843" s="30"/>
      <c r="AJ3843" s="30"/>
      <c r="AK3843" s="30"/>
      <c r="AL3843" s="30"/>
      <c r="AM3843" s="30"/>
      <c r="AN3843" s="30"/>
      <c r="AO3843" s="30"/>
      <c r="AP3843" s="30"/>
      <c r="AQ3843" s="30"/>
      <c r="AR3843" s="30"/>
      <c r="AS3843" s="30"/>
      <c r="AT3843" s="30"/>
      <c r="AU3843" s="30"/>
      <c r="AV3843" s="30"/>
      <c r="AW3843" s="30"/>
      <c r="AX3843" s="30"/>
      <c r="AY3843" s="30"/>
      <c r="AZ3843" s="3"/>
      <c r="BA3843" s="30"/>
      <c r="BB3843" s="30"/>
      <c r="BC3843" s="30"/>
      <c r="BD3843" s="30"/>
      <c r="BE3843" s="30"/>
      <c r="BF3843" s="32" t="str">
        <f>IFERROR(VLOOKUP(Data_Power_app[[#This Row],[PRO ODER]],'Result'!H:J,3,0),"")</f>
        <v/>
      </c>
      <c r="BG3843" s="13" t="str">
        <f>IFERROR(VLOOKUP(Data_Power_app[[#This Row],[PRO ODER]]&amp;"LAM",'Real Time'!A:E,4,0),"")</f>
        <v/>
      </c>
      <c r="BH3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4" spans="1:60" x14ac:dyDescent="0.25">
      <c r="A3844" s="28"/>
      <c r="B3844" s="30"/>
      <c r="C3844" s="30"/>
      <c r="D3844" s="30"/>
      <c r="E3844" s="30"/>
      <c r="F3844" s="30"/>
      <c r="G3844" s="30"/>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0"/>
      <c r="AH3844" s="30"/>
      <c r="AI3844" s="30"/>
      <c r="AJ3844" s="30"/>
      <c r="AK3844" s="30"/>
      <c r="AL3844" s="30"/>
      <c r="AM3844" s="30"/>
      <c r="AN3844" s="30"/>
      <c r="AO3844" s="30"/>
      <c r="AP3844" s="30"/>
      <c r="AQ3844" s="30"/>
      <c r="AR3844" s="30"/>
      <c r="AS3844" s="30"/>
      <c r="AT3844" s="30"/>
      <c r="AU3844" s="30"/>
      <c r="AV3844" s="30"/>
      <c r="AW3844" s="30"/>
      <c r="AX3844" s="30"/>
      <c r="AY3844" s="30"/>
      <c r="AZ3844" s="3"/>
      <c r="BA3844" s="30"/>
      <c r="BB3844" s="30"/>
      <c r="BC3844" s="30"/>
      <c r="BD3844" s="30"/>
      <c r="BE3844" s="30"/>
      <c r="BF3844" s="32" t="str">
        <f>IFERROR(VLOOKUP(Data_Power_app[[#This Row],[PRO ODER]],'Result'!H:J,3,0),"")</f>
        <v/>
      </c>
      <c r="BG3844" s="13" t="str">
        <f>IFERROR(VLOOKUP(Data_Power_app[[#This Row],[PRO ODER]]&amp;"LAM",'Real Time'!A:E,4,0),"")</f>
        <v/>
      </c>
      <c r="BH3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5" spans="1:60" x14ac:dyDescent="0.25">
      <c r="A3845" s="28"/>
      <c r="B3845" s="30"/>
      <c r="C3845" s="30"/>
      <c r="D3845" s="30"/>
      <c r="E3845" s="30"/>
      <c r="F3845" s="30"/>
      <c r="G3845" s="30"/>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0"/>
      <c r="AH3845" s="30"/>
      <c r="AI3845" s="30"/>
      <c r="AJ3845" s="30"/>
      <c r="AK3845" s="30"/>
      <c r="AL3845" s="30"/>
      <c r="AM3845" s="30"/>
      <c r="AN3845" s="30"/>
      <c r="AO3845" s="30"/>
      <c r="AP3845" s="30"/>
      <c r="AQ3845" s="30"/>
      <c r="AR3845" s="30"/>
      <c r="AS3845" s="30"/>
      <c r="AT3845" s="30"/>
      <c r="AU3845" s="30"/>
      <c r="AV3845" s="30"/>
      <c r="AW3845" s="30"/>
      <c r="AX3845" s="30"/>
      <c r="AY3845" s="30"/>
      <c r="AZ3845" s="3"/>
      <c r="BA3845" s="30"/>
      <c r="BB3845" s="30"/>
      <c r="BC3845" s="30"/>
      <c r="BD3845" s="30"/>
      <c r="BE3845" s="30"/>
      <c r="BF3845" s="32" t="str">
        <f>IFERROR(VLOOKUP(Data_Power_app[[#This Row],[PRO ODER]],'Result'!H:J,3,0),"")</f>
        <v/>
      </c>
      <c r="BG3845" s="13" t="str">
        <f>IFERROR(VLOOKUP(Data_Power_app[[#This Row],[PRO ODER]]&amp;"LAM",'Real Time'!A:E,4,0),"")</f>
        <v/>
      </c>
      <c r="BH3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6" spans="1:60" x14ac:dyDescent="0.25">
      <c r="A3846" s="28"/>
      <c r="B3846" s="30"/>
      <c r="C3846" s="30"/>
      <c r="D3846" s="30"/>
      <c r="E3846" s="30"/>
      <c r="F3846" s="30"/>
      <c r="G3846" s="30"/>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0"/>
      <c r="AH3846" s="30"/>
      <c r="AI3846" s="30"/>
      <c r="AJ3846" s="30"/>
      <c r="AK3846" s="30"/>
      <c r="AL3846" s="30"/>
      <c r="AM3846" s="30"/>
      <c r="AN3846" s="30"/>
      <c r="AO3846" s="30"/>
      <c r="AP3846" s="30"/>
      <c r="AQ3846" s="30"/>
      <c r="AR3846" s="30"/>
      <c r="AS3846" s="30"/>
      <c r="AT3846" s="30"/>
      <c r="AU3846" s="30"/>
      <c r="AV3846" s="30"/>
      <c r="AW3846" s="30"/>
      <c r="AX3846" s="30"/>
      <c r="AY3846" s="30"/>
      <c r="AZ3846" s="3"/>
      <c r="BA3846" s="30"/>
      <c r="BB3846" s="30"/>
      <c r="BC3846" s="30"/>
      <c r="BD3846" s="30"/>
      <c r="BE3846" s="30"/>
      <c r="BF3846" s="32" t="str">
        <f>IFERROR(VLOOKUP(Data_Power_app[[#This Row],[PRO ODER]],'Result'!H:J,3,0),"")</f>
        <v/>
      </c>
      <c r="BG3846" s="13" t="str">
        <f>IFERROR(VLOOKUP(Data_Power_app[[#This Row],[PRO ODER]]&amp;"LAM",'Real Time'!A:E,4,0),"")</f>
        <v/>
      </c>
      <c r="BH3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7" spans="1:60" x14ac:dyDescent="0.25">
      <c r="A3847" s="28"/>
      <c r="B3847" s="30"/>
      <c r="C3847" s="30"/>
      <c r="D3847" s="30"/>
      <c r="E3847" s="30"/>
      <c r="F3847" s="30"/>
      <c r="G3847" s="30"/>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0"/>
      <c r="AH3847" s="30"/>
      <c r="AI3847" s="30"/>
      <c r="AJ3847" s="30"/>
      <c r="AK3847" s="30"/>
      <c r="AL3847" s="30"/>
      <c r="AM3847" s="30"/>
      <c r="AN3847" s="30"/>
      <c r="AO3847" s="30"/>
      <c r="AP3847" s="30"/>
      <c r="AQ3847" s="30"/>
      <c r="AR3847" s="30"/>
      <c r="AS3847" s="30"/>
      <c r="AT3847" s="30"/>
      <c r="AU3847" s="30"/>
      <c r="AV3847" s="30"/>
      <c r="AW3847" s="30"/>
      <c r="AX3847" s="30"/>
      <c r="AY3847" s="30"/>
      <c r="AZ3847" s="3"/>
      <c r="BA3847" s="30"/>
      <c r="BB3847" s="30"/>
      <c r="BC3847" s="30"/>
      <c r="BD3847" s="30"/>
      <c r="BE3847" s="30"/>
      <c r="BF3847" s="32" t="str">
        <f>IFERROR(VLOOKUP(Data_Power_app[[#This Row],[PRO ODER]],'Result'!H:J,3,0),"")</f>
        <v/>
      </c>
      <c r="BG3847" s="13" t="str">
        <f>IFERROR(VLOOKUP(Data_Power_app[[#This Row],[PRO ODER]]&amp;"LAM",'Real Time'!A:E,4,0),"")</f>
        <v/>
      </c>
      <c r="BH3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8" spans="1:60" x14ac:dyDescent="0.25">
      <c r="A3848" s="28"/>
      <c r="B3848" s="30"/>
      <c r="C3848" s="30"/>
      <c r="D3848" s="30"/>
      <c r="E3848" s="30"/>
      <c r="F3848" s="30"/>
      <c r="G3848" s="30"/>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0"/>
      <c r="AH3848" s="30"/>
      <c r="AI3848" s="30"/>
      <c r="AJ3848" s="30"/>
      <c r="AK3848" s="30"/>
      <c r="AL3848" s="30"/>
      <c r="AM3848" s="30"/>
      <c r="AN3848" s="30"/>
      <c r="AO3848" s="30"/>
      <c r="AP3848" s="30"/>
      <c r="AQ3848" s="30"/>
      <c r="AR3848" s="30"/>
      <c r="AS3848" s="30"/>
      <c r="AT3848" s="30"/>
      <c r="AU3848" s="30"/>
      <c r="AV3848" s="30"/>
      <c r="AW3848" s="30"/>
      <c r="AX3848" s="30"/>
      <c r="AY3848" s="30"/>
      <c r="AZ3848" s="3"/>
      <c r="BA3848" s="30"/>
      <c r="BB3848" s="30"/>
      <c r="BC3848" s="30"/>
      <c r="BD3848" s="30"/>
      <c r="BE3848" s="30"/>
      <c r="BF3848" s="32" t="str">
        <f>IFERROR(VLOOKUP(Data_Power_app[[#This Row],[PRO ODER]],'Result'!H:J,3,0),"")</f>
        <v/>
      </c>
      <c r="BG3848" s="13" t="str">
        <f>IFERROR(VLOOKUP(Data_Power_app[[#This Row],[PRO ODER]]&amp;"LAM",'Real Time'!A:E,4,0),"")</f>
        <v/>
      </c>
      <c r="BH3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9" spans="1:60" x14ac:dyDescent="0.25">
      <c r="A3849" s="28"/>
      <c r="B3849" s="30"/>
      <c r="C3849" s="30"/>
      <c r="D3849" s="30"/>
      <c r="E3849" s="30"/>
      <c r="F3849" s="30"/>
      <c r="G3849" s="30"/>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0"/>
      <c r="AH3849" s="30"/>
      <c r="AI3849" s="30"/>
      <c r="AJ3849" s="30"/>
      <c r="AK3849" s="30"/>
      <c r="AL3849" s="30"/>
      <c r="AM3849" s="30"/>
      <c r="AN3849" s="30"/>
      <c r="AO3849" s="30"/>
      <c r="AP3849" s="30"/>
      <c r="AQ3849" s="30"/>
      <c r="AR3849" s="30"/>
      <c r="AS3849" s="30"/>
      <c r="AT3849" s="30"/>
      <c r="AU3849" s="30"/>
      <c r="AV3849" s="30"/>
      <c r="AW3849" s="30"/>
      <c r="AX3849" s="30"/>
      <c r="AY3849" s="30"/>
      <c r="AZ3849" s="3"/>
      <c r="BA3849" s="30"/>
      <c r="BB3849" s="30"/>
      <c r="BC3849" s="30"/>
      <c r="BD3849" s="30"/>
      <c r="BE3849" s="30"/>
      <c r="BF3849" s="32" t="str">
        <f>IFERROR(VLOOKUP(Data_Power_app[[#This Row],[PRO ODER]],'Result'!H:J,3,0),"")</f>
        <v/>
      </c>
      <c r="BG3849" s="13" t="str">
        <f>IFERROR(VLOOKUP(Data_Power_app[[#This Row],[PRO ODER]]&amp;"LAM",'Real Time'!A:E,4,0),"")</f>
        <v/>
      </c>
      <c r="BH3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0" spans="1:60" x14ac:dyDescent="0.25">
      <c r="A3850" s="28"/>
      <c r="B3850" s="30"/>
      <c r="C3850" s="30"/>
      <c r="D3850" s="30"/>
      <c r="E3850" s="30"/>
      <c r="F3850" s="30"/>
      <c r="G3850" s="30"/>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0"/>
      <c r="AH3850" s="30"/>
      <c r="AI3850" s="30"/>
      <c r="AJ3850" s="30"/>
      <c r="AK3850" s="30"/>
      <c r="AL3850" s="30"/>
      <c r="AM3850" s="30"/>
      <c r="AN3850" s="30"/>
      <c r="AO3850" s="30"/>
      <c r="AP3850" s="30"/>
      <c r="AQ3850" s="30"/>
      <c r="AR3850" s="30"/>
      <c r="AS3850" s="30"/>
      <c r="AT3850" s="30"/>
      <c r="AU3850" s="30"/>
      <c r="AV3850" s="30"/>
      <c r="AW3850" s="30"/>
      <c r="AX3850" s="30"/>
      <c r="AY3850" s="30"/>
      <c r="AZ3850" s="3"/>
      <c r="BA3850" s="30"/>
      <c r="BB3850" s="30"/>
      <c r="BC3850" s="30"/>
      <c r="BD3850" s="30"/>
      <c r="BE3850" s="30"/>
      <c r="BF3850" s="32" t="str">
        <f>IFERROR(VLOOKUP(Data_Power_app[[#This Row],[PRO ODER]],'Result'!H:J,3,0),"")</f>
        <v/>
      </c>
      <c r="BG3850" s="13" t="str">
        <f>IFERROR(VLOOKUP(Data_Power_app[[#This Row],[PRO ODER]]&amp;"LAM",'Real Time'!A:E,4,0),"")</f>
        <v/>
      </c>
      <c r="BH3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1" spans="1:60" x14ac:dyDescent="0.25">
      <c r="A3851" s="28"/>
      <c r="B3851" s="30"/>
      <c r="C3851" s="30"/>
      <c r="D3851" s="30"/>
      <c r="E3851" s="30"/>
      <c r="F3851" s="30"/>
      <c r="G3851" s="30"/>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0"/>
      <c r="AH3851" s="30"/>
      <c r="AI3851" s="30"/>
      <c r="AJ3851" s="30"/>
      <c r="AK3851" s="30"/>
      <c r="AL3851" s="30"/>
      <c r="AM3851" s="30"/>
      <c r="AN3851" s="30"/>
      <c r="AO3851" s="30"/>
      <c r="AP3851" s="30"/>
      <c r="AQ3851" s="30"/>
      <c r="AR3851" s="30"/>
      <c r="AS3851" s="30"/>
      <c r="AT3851" s="30"/>
      <c r="AU3851" s="30"/>
      <c r="AV3851" s="30"/>
      <c r="AW3851" s="30"/>
      <c r="AX3851" s="30"/>
      <c r="AY3851" s="30"/>
      <c r="AZ3851" s="3"/>
      <c r="BA3851" s="30"/>
      <c r="BB3851" s="30"/>
      <c r="BC3851" s="30"/>
      <c r="BD3851" s="30"/>
      <c r="BE3851" s="30"/>
      <c r="BF3851" s="32" t="str">
        <f>IFERROR(VLOOKUP(Data_Power_app[[#This Row],[PRO ODER]],'Result'!H:J,3,0),"")</f>
        <v/>
      </c>
      <c r="BG3851" s="13" t="str">
        <f>IFERROR(VLOOKUP(Data_Power_app[[#This Row],[PRO ODER]]&amp;"LAM",'Real Time'!A:E,4,0),"")</f>
        <v/>
      </c>
      <c r="BH3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2" spans="1:60" x14ac:dyDescent="0.25">
      <c r="A3852" s="28"/>
      <c r="B3852" s="30"/>
      <c r="C3852" s="30"/>
      <c r="D3852" s="30"/>
      <c r="E3852" s="30"/>
      <c r="F3852" s="30"/>
      <c r="G3852" s="30"/>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0"/>
      <c r="AH3852" s="30"/>
      <c r="AI3852" s="30"/>
      <c r="AJ3852" s="30"/>
      <c r="AK3852" s="30"/>
      <c r="AL3852" s="30"/>
      <c r="AM3852" s="30"/>
      <c r="AN3852" s="30"/>
      <c r="AO3852" s="30"/>
      <c r="AP3852" s="30"/>
      <c r="AQ3852" s="30"/>
      <c r="AR3852" s="30"/>
      <c r="AS3852" s="30"/>
      <c r="AT3852" s="30"/>
      <c r="AU3852" s="30"/>
      <c r="AV3852" s="30"/>
      <c r="AW3852" s="30"/>
      <c r="AX3852" s="30"/>
      <c r="AY3852" s="30"/>
      <c r="AZ3852" s="3"/>
      <c r="BA3852" s="30"/>
      <c r="BB3852" s="30"/>
      <c r="BC3852" s="30"/>
      <c r="BD3852" s="30"/>
      <c r="BE3852" s="30"/>
      <c r="BF3852" s="32" t="str">
        <f>IFERROR(VLOOKUP(Data_Power_app[[#This Row],[PRO ODER]],'Result'!H:J,3,0),"")</f>
        <v/>
      </c>
      <c r="BG3852" s="13" t="str">
        <f>IFERROR(VLOOKUP(Data_Power_app[[#This Row],[PRO ODER]]&amp;"LAM",'Real Time'!A:E,4,0),"")</f>
        <v/>
      </c>
      <c r="BH3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3" spans="1:60" x14ac:dyDescent="0.25">
      <c r="A3853" s="28"/>
      <c r="B3853" s="30"/>
      <c r="C3853" s="30"/>
      <c r="D3853" s="30"/>
      <c r="E3853" s="30"/>
      <c r="F3853" s="30"/>
      <c r="G3853" s="30"/>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0"/>
      <c r="AH3853" s="30"/>
      <c r="AI3853" s="30"/>
      <c r="AJ3853" s="30"/>
      <c r="AK3853" s="30"/>
      <c r="AL3853" s="30"/>
      <c r="AM3853" s="30"/>
      <c r="AN3853" s="30"/>
      <c r="AO3853" s="30"/>
      <c r="AP3853" s="30"/>
      <c r="AQ3853" s="30"/>
      <c r="AR3853" s="30"/>
      <c r="AS3853" s="30"/>
      <c r="AT3853" s="30"/>
      <c r="AU3853" s="30"/>
      <c r="AV3853" s="30"/>
      <c r="AW3853" s="30"/>
      <c r="AX3853" s="30"/>
      <c r="AY3853" s="30"/>
      <c r="AZ3853" s="3"/>
      <c r="BA3853" s="30"/>
      <c r="BB3853" s="30"/>
      <c r="BC3853" s="30"/>
      <c r="BD3853" s="30"/>
      <c r="BE3853" s="30"/>
      <c r="BF3853" s="32" t="str">
        <f>IFERROR(VLOOKUP(Data_Power_app[[#This Row],[PRO ODER]],'Result'!H:J,3,0),"")</f>
        <v/>
      </c>
      <c r="BG3853" s="13" t="str">
        <f>IFERROR(VLOOKUP(Data_Power_app[[#This Row],[PRO ODER]]&amp;"LAM",'Real Time'!A:E,4,0),"")</f>
        <v/>
      </c>
      <c r="BH3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4" spans="1:60" x14ac:dyDescent="0.25">
      <c r="A3854" s="28"/>
      <c r="B3854" s="30"/>
      <c r="C3854" s="30"/>
      <c r="D3854" s="30"/>
      <c r="E3854" s="30"/>
      <c r="F3854" s="30"/>
      <c r="G3854" s="30"/>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0"/>
      <c r="AH3854" s="30"/>
      <c r="AI3854" s="30"/>
      <c r="AJ3854" s="30"/>
      <c r="AK3854" s="30"/>
      <c r="AL3854" s="30"/>
      <c r="AM3854" s="30"/>
      <c r="AN3854" s="30"/>
      <c r="AO3854" s="30"/>
      <c r="AP3854" s="30"/>
      <c r="AQ3854" s="30"/>
      <c r="AR3854" s="30"/>
      <c r="AS3854" s="30"/>
      <c r="AT3854" s="30"/>
      <c r="AU3854" s="30"/>
      <c r="AV3854" s="30"/>
      <c r="AW3854" s="30"/>
      <c r="AX3854" s="30"/>
      <c r="AY3854" s="30"/>
      <c r="AZ3854" s="3"/>
      <c r="BA3854" s="30"/>
      <c r="BB3854" s="30"/>
      <c r="BC3854" s="30"/>
      <c r="BD3854" s="30"/>
      <c r="BE3854" s="30"/>
      <c r="BF3854" s="32" t="str">
        <f>IFERROR(VLOOKUP(Data_Power_app[[#This Row],[PRO ODER]],'Result'!H:J,3,0),"")</f>
        <v/>
      </c>
      <c r="BG3854" s="13" t="str">
        <f>IFERROR(VLOOKUP(Data_Power_app[[#This Row],[PRO ODER]]&amp;"LAM",'Real Time'!A:E,4,0),"")</f>
        <v/>
      </c>
      <c r="BH3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5" spans="1:60" x14ac:dyDescent="0.25">
      <c r="A3855" s="28"/>
      <c r="B3855" s="30"/>
      <c r="C3855" s="30"/>
      <c r="D3855" s="30"/>
      <c r="E3855" s="30"/>
      <c r="F3855" s="30"/>
      <c r="G3855" s="30"/>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0"/>
      <c r="AH3855" s="30"/>
      <c r="AI3855" s="30"/>
      <c r="AJ3855" s="30"/>
      <c r="AK3855" s="30"/>
      <c r="AL3855" s="30"/>
      <c r="AM3855" s="30"/>
      <c r="AN3855" s="30"/>
      <c r="AO3855" s="30"/>
      <c r="AP3855" s="30"/>
      <c r="AQ3855" s="30"/>
      <c r="AR3855" s="30"/>
      <c r="AS3855" s="30"/>
      <c r="AT3855" s="30"/>
      <c r="AU3855" s="30"/>
      <c r="AV3855" s="30"/>
      <c r="AW3855" s="30"/>
      <c r="AX3855" s="30"/>
      <c r="AY3855" s="30"/>
      <c r="AZ3855" s="3"/>
      <c r="BA3855" s="30"/>
      <c r="BB3855" s="30"/>
      <c r="BC3855" s="30"/>
      <c r="BD3855" s="30"/>
      <c r="BE3855" s="30"/>
      <c r="BF3855" s="32" t="str">
        <f>IFERROR(VLOOKUP(Data_Power_app[[#This Row],[PRO ODER]],'Result'!H:J,3,0),"")</f>
        <v/>
      </c>
      <c r="BG3855" s="13" t="str">
        <f>IFERROR(VLOOKUP(Data_Power_app[[#This Row],[PRO ODER]]&amp;"LAM",'Real Time'!A:E,4,0),"")</f>
        <v/>
      </c>
      <c r="BH3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6" spans="1:60" x14ac:dyDescent="0.25">
      <c r="A3856" s="28"/>
      <c r="B3856" s="30"/>
      <c r="C3856" s="30"/>
      <c r="D3856" s="30"/>
      <c r="E3856" s="30"/>
      <c r="F3856" s="30"/>
      <c r="G3856" s="30"/>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0"/>
      <c r="AH3856" s="30"/>
      <c r="AI3856" s="30"/>
      <c r="AJ3856" s="30"/>
      <c r="AK3856" s="30"/>
      <c r="AL3856" s="30"/>
      <c r="AM3856" s="30"/>
      <c r="AN3856" s="30"/>
      <c r="AO3856" s="30"/>
      <c r="AP3856" s="30"/>
      <c r="AQ3856" s="30"/>
      <c r="AR3856" s="30"/>
      <c r="AS3856" s="30"/>
      <c r="AT3856" s="30"/>
      <c r="AU3856" s="30"/>
      <c r="AV3856" s="30"/>
      <c r="AW3856" s="30"/>
      <c r="AX3856" s="30"/>
      <c r="AY3856" s="30"/>
      <c r="AZ3856" s="3"/>
      <c r="BA3856" s="30"/>
      <c r="BB3856" s="30"/>
      <c r="BC3856" s="30"/>
      <c r="BD3856" s="30"/>
      <c r="BE3856" s="30"/>
      <c r="BF3856" s="32" t="str">
        <f>IFERROR(VLOOKUP(Data_Power_app[[#This Row],[PRO ODER]],'Result'!H:J,3,0),"")</f>
        <v/>
      </c>
      <c r="BG3856" s="13" t="str">
        <f>IFERROR(VLOOKUP(Data_Power_app[[#This Row],[PRO ODER]]&amp;"LAM",'Real Time'!A:E,4,0),"")</f>
        <v/>
      </c>
      <c r="BH3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7" spans="1:60" x14ac:dyDescent="0.25">
      <c r="A3857" s="28"/>
      <c r="B3857" s="30"/>
      <c r="C3857" s="30"/>
      <c r="D3857" s="30"/>
      <c r="E3857" s="30"/>
      <c r="F3857" s="30"/>
      <c r="G3857" s="30"/>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0"/>
      <c r="AH3857" s="30"/>
      <c r="AI3857" s="30"/>
      <c r="AJ3857" s="30"/>
      <c r="AK3857" s="30"/>
      <c r="AL3857" s="30"/>
      <c r="AM3857" s="30"/>
      <c r="AN3857" s="30"/>
      <c r="AO3857" s="30"/>
      <c r="AP3857" s="30"/>
      <c r="AQ3857" s="30"/>
      <c r="AR3857" s="30"/>
      <c r="AS3857" s="30"/>
      <c r="AT3857" s="30"/>
      <c r="AU3857" s="30"/>
      <c r="AV3857" s="30"/>
      <c r="AW3857" s="30"/>
      <c r="AX3857" s="30"/>
      <c r="AY3857" s="30"/>
      <c r="AZ3857" s="3"/>
      <c r="BA3857" s="30"/>
      <c r="BB3857" s="30"/>
      <c r="BC3857" s="30"/>
      <c r="BD3857" s="30"/>
      <c r="BE3857" s="30"/>
      <c r="BF3857" s="32" t="str">
        <f>IFERROR(VLOOKUP(Data_Power_app[[#This Row],[PRO ODER]],'Result'!H:J,3,0),"")</f>
        <v/>
      </c>
      <c r="BG3857" s="13" t="str">
        <f>IFERROR(VLOOKUP(Data_Power_app[[#This Row],[PRO ODER]]&amp;"LAM",'Real Time'!A:E,4,0),"")</f>
        <v/>
      </c>
      <c r="BH3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8" spans="1:60" x14ac:dyDescent="0.25">
      <c r="A3858" s="28"/>
      <c r="B3858" s="30"/>
      <c r="C3858" s="30"/>
      <c r="D3858" s="30"/>
      <c r="E3858" s="30"/>
      <c r="F3858" s="30"/>
      <c r="G3858" s="30"/>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0"/>
      <c r="AH3858" s="30"/>
      <c r="AI3858" s="30"/>
      <c r="AJ3858" s="30"/>
      <c r="AK3858" s="30"/>
      <c r="AL3858" s="30"/>
      <c r="AM3858" s="30"/>
      <c r="AN3858" s="30"/>
      <c r="AO3858" s="30"/>
      <c r="AP3858" s="30"/>
      <c r="AQ3858" s="30"/>
      <c r="AR3858" s="30"/>
      <c r="AS3858" s="30"/>
      <c r="AT3858" s="30"/>
      <c r="AU3858" s="30"/>
      <c r="AV3858" s="30"/>
      <c r="AW3858" s="30"/>
      <c r="AX3858" s="30"/>
      <c r="AY3858" s="30"/>
      <c r="AZ3858" s="3"/>
      <c r="BA3858" s="30"/>
      <c r="BB3858" s="30"/>
      <c r="BC3858" s="30"/>
      <c r="BD3858" s="30"/>
      <c r="BE3858" s="30"/>
      <c r="BF3858" s="32" t="str">
        <f>IFERROR(VLOOKUP(Data_Power_app[[#This Row],[PRO ODER]],'Result'!H:J,3,0),"")</f>
        <v/>
      </c>
      <c r="BG3858" s="13" t="str">
        <f>IFERROR(VLOOKUP(Data_Power_app[[#This Row],[PRO ODER]]&amp;"LAM",'Real Time'!A:E,4,0),"")</f>
        <v/>
      </c>
      <c r="BH3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9" spans="1:60" x14ac:dyDescent="0.25">
      <c r="A3859" s="28"/>
      <c r="B3859" s="30"/>
      <c r="C3859" s="30"/>
      <c r="D3859" s="30"/>
      <c r="E3859" s="30"/>
      <c r="F3859" s="30"/>
      <c r="G3859" s="30"/>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0"/>
      <c r="AH3859" s="30"/>
      <c r="AI3859" s="30"/>
      <c r="AJ3859" s="30"/>
      <c r="AK3859" s="30"/>
      <c r="AL3859" s="30"/>
      <c r="AM3859" s="30"/>
      <c r="AN3859" s="30"/>
      <c r="AO3859" s="30"/>
      <c r="AP3859" s="30"/>
      <c r="AQ3859" s="30"/>
      <c r="AR3859" s="30"/>
      <c r="AS3859" s="30"/>
      <c r="AT3859" s="30"/>
      <c r="AU3859" s="30"/>
      <c r="AV3859" s="30"/>
      <c r="AW3859" s="30"/>
      <c r="AX3859" s="30"/>
      <c r="AY3859" s="30"/>
      <c r="AZ3859" s="3"/>
      <c r="BA3859" s="30"/>
      <c r="BB3859" s="30"/>
      <c r="BC3859" s="30"/>
      <c r="BD3859" s="30"/>
      <c r="BE3859" s="30"/>
      <c r="BF3859" s="32" t="str">
        <f>IFERROR(VLOOKUP(Data_Power_app[[#This Row],[PRO ODER]],'Result'!H:J,3,0),"")</f>
        <v/>
      </c>
      <c r="BG3859" s="13" t="str">
        <f>IFERROR(VLOOKUP(Data_Power_app[[#This Row],[PRO ODER]]&amp;"LAM",'Real Time'!A:E,4,0),"")</f>
        <v/>
      </c>
      <c r="BH3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0" spans="1:60" x14ac:dyDescent="0.25">
      <c r="A3860" s="28"/>
      <c r="B3860" s="30"/>
      <c r="C3860" s="30"/>
      <c r="D3860" s="30"/>
      <c r="E3860" s="30"/>
      <c r="F3860" s="30"/>
      <c r="G3860" s="30"/>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0"/>
      <c r="AH3860" s="30"/>
      <c r="AI3860" s="30"/>
      <c r="AJ3860" s="30"/>
      <c r="AK3860" s="30"/>
      <c r="AL3860" s="30"/>
      <c r="AM3860" s="30"/>
      <c r="AN3860" s="30"/>
      <c r="AO3860" s="30"/>
      <c r="AP3860" s="30"/>
      <c r="AQ3860" s="30"/>
      <c r="AR3860" s="30"/>
      <c r="AS3860" s="30"/>
      <c r="AT3860" s="30"/>
      <c r="AU3860" s="30"/>
      <c r="AV3860" s="30"/>
      <c r="AW3860" s="30"/>
      <c r="AX3860" s="30"/>
      <c r="AY3860" s="30"/>
      <c r="AZ3860" s="3"/>
      <c r="BA3860" s="30"/>
      <c r="BB3860" s="30"/>
      <c r="BC3860" s="30"/>
      <c r="BD3860" s="30"/>
      <c r="BE3860" s="30"/>
      <c r="BF3860" s="32" t="str">
        <f>IFERROR(VLOOKUP(Data_Power_app[[#This Row],[PRO ODER]],'Result'!H:J,3,0),"")</f>
        <v/>
      </c>
      <c r="BG3860" s="13" t="str">
        <f>IFERROR(VLOOKUP(Data_Power_app[[#This Row],[PRO ODER]]&amp;"LAM",'Real Time'!A:E,4,0),"")</f>
        <v/>
      </c>
      <c r="BH3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1" spans="1:60" x14ac:dyDescent="0.25">
      <c r="A3861" s="28"/>
      <c r="B3861" s="30"/>
      <c r="C3861" s="30"/>
      <c r="D3861" s="30"/>
      <c r="E3861" s="30"/>
      <c r="F3861" s="30"/>
      <c r="G3861" s="30"/>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0"/>
      <c r="AH3861" s="30"/>
      <c r="AI3861" s="30"/>
      <c r="AJ3861" s="30"/>
      <c r="AK3861" s="30"/>
      <c r="AL3861" s="30"/>
      <c r="AM3861" s="30"/>
      <c r="AN3861" s="30"/>
      <c r="AO3861" s="30"/>
      <c r="AP3861" s="30"/>
      <c r="AQ3861" s="30"/>
      <c r="AR3861" s="30"/>
      <c r="AS3861" s="30"/>
      <c r="AT3861" s="30"/>
      <c r="AU3861" s="30"/>
      <c r="AV3861" s="30"/>
      <c r="AW3861" s="30"/>
      <c r="AX3861" s="30"/>
      <c r="AY3861" s="30"/>
      <c r="AZ3861" s="3"/>
      <c r="BA3861" s="30"/>
      <c r="BB3861" s="30"/>
      <c r="BC3861" s="30"/>
      <c r="BD3861" s="30"/>
      <c r="BE3861" s="30"/>
      <c r="BF3861" s="32" t="str">
        <f>IFERROR(VLOOKUP(Data_Power_app[[#This Row],[PRO ODER]],'Result'!H:J,3,0),"")</f>
        <v/>
      </c>
      <c r="BG3861" s="13" t="str">
        <f>IFERROR(VLOOKUP(Data_Power_app[[#This Row],[PRO ODER]]&amp;"LAM",'Real Time'!A:E,4,0),"")</f>
        <v/>
      </c>
      <c r="BH3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2" spans="1:60" x14ac:dyDescent="0.25">
      <c r="A3862" s="28"/>
      <c r="B3862" s="30"/>
      <c r="C3862" s="30"/>
      <c r="D3862" s="30"/>
      <c r="E3862" s="30"/>
      <c r="F3862" s="30"/>
      <c r="G3862" s="30"/>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0"/>
      <c r="AH3862" s="30"/>
      <c r="AI3862" s="30"/>
      <c r="AJ3862" s="30"/>
      <c r="AK3862" s="30"/>
      <c r="AL3862" s="30"/>
      <c r="AM3862" s="30"/>
      <c r="AN3862" s="30"/>
      <c r="AO3862" s="30"/>
      <c r="AP3862" s="30"/>
      <c r="AQ3862" s="30"/>
      <c r="AR3862" s="30"/>
      <c r="AS3862" s="30"/>
      <c r="AT3862" s="30"/>
      <c r="AU3862" s="30"/>
      <c r="AV3862" s="30"/>
      <c r="AW3862" s="30"/>
      <c r="AX3862" s="30"/>
      <c r="AY3862" s="30"/>
      <c r="AZ3862" s="3"/>
      <c r="BA3862" s="30"/>
      <c r="BB3862" s="30"/>
      <c r="BC3862" s="30"/>
      <c r="BD3862" s="30"/>
      <c r="BE3862" s="30"/>
      <c r="BF3862" s="32" t="str">
        <f>IFERROR(VLOOKUP(Data_Power_app[[#This Row],[PRO ODER]],'Result'!H:J,3,0),"")</f>
        <v/>
      </c>
      <c r="BG3862" s="13" t="str">
        <f>IFERROR(VLOOKUP(Data_Power_app[[#This Row],[PRO ODER]]&amp;"LAM",'Real Time'!A:E,4,0),"")</f>
        <v/>
      </c>
      <c r="BH3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3" spans="1:60" x14ac:dyDescent="0.25">
      <c r="A3863" s="28"/>
      <c r="B3863" s="30"/>
      <c r="C3863" s="30"/>
      <c r="D3863" s="30"/>
      <c r="E3863" s="30"/>
      <c r="F3863" s="30"/>
      <c r="G3863" s="30"/>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0"/>
      <c r="AH3863" s="30"/>
      <c r="AI3863" s="30"/>
      <c r="AJ3863" s="30"/>
      <c r="AK3863" s="30"/>
      <c r="AL3863" s="30"/>
      <c r="AM3863" s="30"/>
      <c r="AN3863" s="30"/>
      <c r="AO3863" s="30"/>
      <c r="AP3863" s="30"/>
      <c r="AQ3863" s="30"/>
      <c r="AR3863" s="30"/>
      <c r="AS3863" s="30"/>
      <c r="AT3863" s="30"/>
      <c r="AU3863" s="30"/>
      <c r="AV3863" s="30"/>
      <c r="AW3863" s="30"/>
      <c r="AX3863" s="30"/>
      <c r="AY3863" s="30"/>
      <c r="AZ3863" s="3"/>
      <c r="BA3863" s="30"/>
      <c r="BB3863" s="30"/>
      <c r="BC3863" s="30"/>
      <c r="BD3863" s="30"/>
      <c r="BE3863" s="30"/>
      <c r="BF3863" s="32" t="str">
        <f>IFERROR(VLOOKUP(Data_Power_app[[#This Row],[PRO ODER]],'Result'!H:J,3,0),"")</f>
        <v/>
      </c>
      <c r="BG3863" s="13" t="str">
        <f>IFERROR(VLOOKUP(Data_Power_app[[#This Row],[PRO ODER]]&amp;"LAM",'Real Time'!A:E,4,0),"")</f>
        <v/>
      </c>
      <c r="BH3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4" spans="1:60" x14ac:dyDescent="0.25">
      <c r="A3864" s="28"/>
      <c r="B3864" s="30"/>
      <c r="C3864" s="30"/>
      <c r="D3864" s="30"/>
      <c r="E3864" s="30"/>
      <c r="F3864" s="30"/>
      <c r="G3864" s="30"/>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0"/>
      <c r="AH3864" s="30"/>
      <c r="AI3864" s="30"/>
      <c r="AJ3864" s="30"/>
      <c r="AK3864" s="30"/>
      <c r="AL3864" s="30"/>
      <c r="AM3864" s="30"/>
      <c r="AN3864" s="30"/>
      <c r="AO3864" s="30"/>
      <c r="AP3864" s="30"/>
      <c r="AQ3864" s="30"/>
      <c r="AR3864" s="30"/>
      <c r="AS3864" s="30"/>
      <c r="AT3864" s="30"/>
      <c r="AU3864" s="30"/>
      <c r="AV3864" s="30"/>
      <c r="AW3864" s="30"/>
      <c r="AX3864" s="30"/>
      <c r="AY3864" s="30"/>
      <c r="AZ3864" s="3"/>
      <c r="BA3864" s="30"/>
      <c r="BB3864" s="30"/>
      <c r="BC3864" s="30"/>
      <c r="BD3864" s="30"/>
      <c r="BE3864" s="30"/>
      <c r="BF3864" s="32" t="str">
        <f>IFERROR(VLOOKUP(Data_Power_app[[#This Row],[PRO ODER]],'Result'!H:J,3,0),"")</f>
        <v/>
      </c>
      <c r="BG3864" s="13" t="str">
        <f>IFERROR(VLOOKUP(Data_Power_app[[#This Row],[PRO ODER]]&amp;"LAM",'Real Time'!A:E,4,0),"")</f>
        <v/>
      </c>
      <c r="BH3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5" spans="1:60" x14ac:dyDescent="0.25">
      <c r="A3865" s="28"/>
      <c r="B3865" s="30"/>
      <c r="C3865" s="30"/>
      <c r="D3865" s="30"/>
      <c r="E3865" s="30"/>
      <c r="F3865" s="30"/>
      <c r="G3865" s="30"/>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0"/>
      <c r="AH3865" s="30"/>
      <c r="AI3865" s="30"/>
      <c r="AJ3865" s="30"/>
      <c r="AK3865" s="30"/>
      <c r="AL3865" s="30"/>
      <c r="AM3865" s="30"/>
      <c r="AN3865" s="30"/>
      <c r="AO3865" s="30"/>
      <c r="AP3865" s="30"/>
      <c r="AQ3865" s="30"/>
      <c r="AR3865" s="30"/>
      <c r="AS3865" s="30"/>
      <c r="AT3865" s="30"/>
      <c r="AU3865" s="30"/>
      <c r="AV3865" s="30"/>
      <c r="AW3865" s="30"/>
      <c r="AX3865" s="30"/>
      <c r="AY3865" s="30"/>
      <c r="AZ3865" s="3"/>
      <c r="BA3865" s="30"/>
      <c r="BB3865" s="30"/>
      <c r="BC3865" s="30"/>
      <c r="BD3865" s="30"/>
      <c r="BE3865" s="30"/>
      <c r="BF3865" s="32" t="str">
        <f>IFERROR(VLOOKUP(Data_Power_app[[#This Row],[PRO ODER]],'Result'!H:J,3,0),"")</f>
        <v/>
      </c>
      <c r="BG3865" s="13" t="str">
        <f>IFERROR(VLOOKUP(Data_Power_app[[#This Row],[PRO ODER]]&amp;"LAM",'Real Time'!A:E,4,0),"")</f>
        <v/>
      </c>
      <c r="BH3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6" spans="1:60" x14ac:dyDescent="0.25">
      <c r="A3866" s="28"/>
      <c r="B3866" s="30"/>
      <c r="C3866" s="30"/>
      <c r="D3866" s="30"/>
      <c r="E3866" s="30"/>
      <c r="F3866" s="30"/>
      <c r="G3866" s="30"/>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0"/>
      <c r="AH3866" s="30"/>
      <c r="AI3866" s="30"/>
      <c r="AJ3866" s="30"/>
      <c r="AK3866" s="30"/>
      <c r="AL3866" s="30"/>
      <c r="AM3866" s="30"/>
      <c r="AN3866" s="30"/>
      <c r="AO3866" s="30"/>
      <c r="AP3866" s="30"/>
      <c r="AQ3866" s="30"/>
      <c r="AR3866" s="30"/>
      <c r="AS3866" s="30"/>
      <c r="AT3866" s="30"/>
      <c r="AU3866" s="30"/>
      <c r="AV3866" s="30"/>
      <c r="AW3866" s="30"/>
      <c r="AX3866" s="30"/>
      <c r="AY3866" s="30"/>
      <c r="AZ3866" s="3"/>
      <c r="BA3866" s="30"/>
      <c r="BB3866" s="30"/>
      <c r="BC3866" s="30"/>
      <c r="BD3866" s="30"/>
      <c r="BE3866" s="30"/>
      <c r="BF3866" s="32" t="str">
        <f>IFERROR(VLOOKUP(Data_Power_app[[#This Row],[PRO ODER]],'Result'!H:J,3,0),"")</f>
        <v/>
      </c>
      <c r="BG3866" s="13" t="str">
        <f>IFERROR(VLOOKUP(Data_Power_app[[#This Row],[PRO ODER]]&amp;"LAM",'Real Time'!A:E,4,0),"")</f>
        <v/>
      </c>
      <c r="BH3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7" spans="1:60" x14ac:dyDescent="0.25">
      <c r="A3867" s="28"/>
      <c r="B3867" s="30"/>
      <c r="C3867" s="30"/>
      <c r="D3867" s="30"/>
      <c r="E3867" s="30"/>
      <c r="F3867" s="30"/>
      <c r="G3867" s="30"/>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0"/>
      <c r="AH3867" s="30"/>
      <c r="AI3867" s="30"/>
      <c r="AJ3867" s="30"/>
      <c r="AK3867" s="30"/>
      <c r="AL3867" s="30"/>
      <c r="AM3867" s="30"/>
      <c r="AN3867" s="30"/>
      <c r="AO3867" s="30"/>
      <c r="AP3867" s="30"/>
      <c r="AQ3867" s="30"/>
      <c r="AR3867" s="30"/>
      <c r="AS3867" s="30"/>
      <c r="AT3867" s="30"/>
      <c r="AU3867" s="30"/>
      <c r="AV3867" s="30"/>
      <c r="AW3867" s="30"/>
      <c r="AX3867" s="30"/>
      <c r="AY3867" s="30"/>
      <c r="AZ3867" s="3"/>
      <c r="BA3867" s="30"/>
      <c r="BB3867" s="30"/>
      <c r="BC3867" s="30"/>
      <c r="BD3867" s="30"/>
      <c r="BE3867" s="30"/>
      <c r="BF3867" s="32" t="str">
        <f>IFERROR(VLOOKUP(Data_Power_app[[#This Row],[PRO ODER]],'Result'!H:J,3,0),"")</f>
        <v/>
      </c>
      <c r="BG3867" s="13" t="str">
        <f>IFERROR(VLOOKUP(Data_Power_app[[#This Row],[PRO ODER]]&amp;"LAM",'Real Time'!A:E,4,0),"")</f>
        <v/>
      </c>
      <c r="BH3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8" spans="1:60" x14ac:dyDescent="0.25">
      <c r="A3868" s="28"/>
      <c r="B3868" s="30"/>
      <c r="C3868" s="30"/>
      <c r="D3868" s="30"/>
      <c r="E3868" s="30"/>
      <c r="F3868" s="30"/>
      <c r="G3868" s="30"/>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0"/>
      <c r="AH3868" s="30"/>
      <c r="AI3868" s="30"/>
      <c r="AJ3868" s="30"/>
      <c r="AK3868" s="30"/>
      <c r="AL3868" s="30"/>
      <c r="AM3868" s="30"/>
      <c r="AN3868" s="30"/>
      <c r="AO3868" s="30"/>
      <c r="AP3868" s="30"/>
      <c r="AQ3868" s="30"/>
      <c r="AR3868" s="30"/>
      <c r="AS3868" s="30"/>
      <c r="AT3868" s="30"/>
      <c r="AU3868" s="30"/>
      <c r="AV3868" s="30"/>
      <c r="AW3868" s="30"/>
      <c r="AX3868" s="30"/>
      <c r="AY3868" s="30"/>
      <c r="AZ3868" s="3"/>
      <c r="BA3868" s="30"/>
      <c r="BB3868" s="30"/>
      <c r="BC3868" s="30"/>
      <c r="BD3868" s="30"/>
      <c r="BE3868" s="30"/>
      <c r="BF3868" s="32" t="str">
        <f>IFERROR(VLOOKUP(Data_Power_app[[#This Row],[PRO ODER]],'Result'!H:J,3,0),"")</f>
        <v/>
      </c>
      <c r="BG3868" s="13" t="str">
        <f>IFERROR(VLOOKUP(Data_Power_app[[#This Row],[PRO ODER]]&amp;"LAM",'Real Time'!A:E,4,0),"")</f>
        <v/>
      </c>
      <c r="BH3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9" spans="1:60" x14ac:dyDescent="0.25">
      <c r="A3869" s="28"/>
      <c r="B3869" s="30"/>
      <c r="C3869" s="30"/>
      <c r="D3869" s="30"/>
      <c r="E3869" s="30"/>
      <c r="F3869" s="30"/>
      <c r="G3869" s="30"/>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0"/>
      <c r="AH3869" s="30"/>
      <c r="AI3869" s="30"/>
      <c r="AJ3869" s="30"/>
      <c r="AK3869" s="30"/>
      <c r="AL3869" s="30"/>
      <c r="AM3869" s="30"/>
      <c r="AN3869" s="30"/>
      <c r="AO3869" s="30"/>
      <c r="AP3869" s="30"/>
      <c r="AQ3869" s="30"/>
      <c r="AR3869" s="30"/>
      <c r="AS3869" s="30"/>
      <c r="AT3869" s="30"/>
      <c r="AU3869" s="30"/>
      <c r="AV3869" s="30"/>
      <c r="AW3869" s="30"/>
      <c r="AX3869" s="30"/>
      <c r="AY3869" s="30"/>
      <c r="AZ3869" s="3"/>
      <c r="BA3869" s="30"/>
      <c r="BB3869" s="30"/>
      <c r="BC3869" s="30"/>
      <c r="BD3869" s="30"/>
      <c r="BE3869" s="30"/>
      <c r="BF3869" s="32" t="str">
        <f>IFERROR(VLOOKUP(Data_Power_app[[#This Row],[PRO ODER]],'Result'!H:J,3,0),"")</f>
        <v/>
      </c>
      <c r="BG3869" s="13" t="str">
        <f>IFERROR(VLOOKUP(Data_Power_app[[#This Row],[PRO ODER]]&amp;"LAM",'Real Time'!A:E,4,0),"")</f>
        <v/>
      </c>
      <c r="BH3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0" spans="1:60" x14ac:dyDescent="0.25">
      <c r="A3870" s="28"/>
      <c r="B3870" s="30"/>
      <c r="C3870" s="30"/>
      <c r="D3870" s="30"/>
      <c r="E3870" s="30"/>
      <c r="F3870" s="30"/>
      <c r="G3870" s="30"/>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0"/>
      <c r="AH3870" s="30"/>
      <c r="AI3870" s="30"/>
      <c r="AJ3870" s="30"/>
      <c r="AK3870" s="30"/>
      <c r="AL3870" s="30"/>
      <c r="AM3870" s="30"/>
      <c r="AN3870" s="30"/>
      <c r="AO3870" s="30"/>
      <c r="AP3870" s="30"/>
      <c r="AQ3870" s="30"/>
      <c r="AR3870" s="30"/>
      <c r="AS3870" s="30"/>
      <c r="AT3870" s="30"/>
      <c r="AU3870" s="30"/>
      <c r="AV3870" s="30"/>
      <c r="AW3870" s="30"/>
      <c r="AX3870" s="30"/>
      <c r="AY3870" s="30"/>
      <c r="AZ3870" s="3"/>
      <c r="BA3870" s="30"/>
      <c r="BB3870" s="30"/>
      <c r="BC3870" s="30"/>
      <c r="BD3870" s="30"/>
      <c r="BE3870" s="30"/>
      <c r="BF3870" s="32" t="str">
        <f>IFERROR(VLOOKUP(Data_Power_app[[#This Row],[PRO ODER]],'Result'!H:J,3,0),"")</f>
        <v/>
      </c>
      <c r="BG3870" s="13" t="str">
        <f>IFERROR(VLOOKUP(Data_Power_app[[#This Row],[PRO ODER]]&amp;"LAM",'Real Time'!A:E,4,0),"")</f>
        <v/>
      </c>
      <c r="BH3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1" spans="1:60" x14ac:dyDescent="0.25">
      <c r="A3871" s="28"/>
      <c r="B3871" s="30"/>
      <c r="C3871" s="30"/>
      <c r="D3871" s="30"/>
      <c r="E3871" s="30"/>
      <c r="F3871" s="30"/>
      <c r="G3871" s="30"/>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0"/>
      <c r="AH3871" s="30"/>
      <c r="AI3871" s="30"/>
      <c r="AJ3871" s="30"/>
      <c r="AK3871" s="30"/>
      <c r="AL3871" s="30"/>
      <c r="AM3871" s="30"/>
      <c r="AN3871" s="30"/>
      <c r="AO3871" s="30"/>
      <c r="AP3871" s="30"/>
      <c r="AQ3871" s="30"/>
      <c r="AR3871" s="30"/>
      <c r="AS3871" s="30"/>
      <c r="AT3871" s="30"/>
      <c r="AU3871" s="30"/>
      <c r="AV3871" s="30"/>
      <c r="AW3871" s="30"/>
      <c r="AX3871" s="30"/>
      <c r="AY3871" s="30"/>
      <c r="AZ3871" s="3"/>
      <c r="BA3871" s="30"/>
      <c r="BB3871" s="30"/>
      <c r="BC3871" s="30"/>
      <c r="BD3871" s="30"/>
      <c r="BE3871" s="30"/>
      <c r="BF3871" s="32" t="str">
        <f>IFERROR(VLOOKUP(Data_Power_app[[#This Row],[PRO ODER]],'Result'!H:J,3,0),"")</f>
        <v/>
      </c>
      <c r="BG3871" s="13" t="str">
        <f>IFERROR(VLOOKUP(Data_Power_app[[#This Row],[PRO ODER]]&amp;"LAM",'Real Time'!A:E,4,0),"")</f>
        <v/>
      </c>
      <c r="BH3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2" spans="1:60" x14ac:dyDescent="0.25">
      <c r="A3872" s="28"/>
      <c r="B3872" s="30"/>
      <c r="C3872" s="30"/>
      <c r="D3872" s="30"/>
      <c r="E3872" s="30"/>
      <c r="F3872" s="30"/>
      <c r="G3872" s="30"/>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0"/>
      <c r="AH3872" s="30"/>
      <c r="AI3872" s="30"/>
      <c r="AJ3872" s="30"/>
      <c r="AK3872" s="30"/>
      <c r="AL3872" s="30"/>
      <c r="AM3872" s="30"/>
      <c r="AN3872" s="30"/>
      <c r="AO3872" s="30"/>
      <c r="AP3872" s="30"/>
      <c r="AQ3872" s="30"/>
      <c r="AR3872" s="30"/>
      <c r="AS3872" s="30"/>
      <c r="AT3872" s="30"/>
      <c r="AU3872" s="30"/>
      <c r="AV3872" s="30"/>
      <c r="AW3872" s="30"/>
      <c r="AX3872" s="30"/>
      <c r="AY3872" s="30"/>
      <c r="AZ3872" s="3"/>
      <c r="BA3872" s="30"/>
      <c r="BB3872" s="30"/>
      <c r="BC3872" s="30"/>
      <c r="BD3872" s="30"/>
      <c r="BE3872" s="30"/>
      <c r="BF3872" s="32" t="str">
        <f>IFERROR(VLOOKUP(Data_Power_app[[#This Row],[PRO ODER]],'Result'!H:J,3,0),"")</f>
        <v/>
      </c>
      <c r="BG3872" s="13" t="str">
        <f>IFERROR(VLOOKUP(Data_Power_app[[#This Row],[PRO ODER]]&amp;"LAM",'Real Time'!A:E,4,0),"")</f>
        <v/>
      </c>
      <c r="BH3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3" spans="1:60" x14ac:dyDescent="0.25">
      <c r="A3873" s="28"/>
      <c r="B3873" s="30"/>
      <c r="C3873" s="30"/>
      <c r="D3873" s="30"/>
      <c r="E3873" s="30"/>
      <c r="F3873" s="30"/>
      <c r="G3873" s="30"/>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0"/>
      <c r="AH3873" s="30"/>
      <c r="AI3873" s="30"/>
      <c r="AJ3873" s="30"/>
      <c r="AK3873" s="30"/>
      <c r="AL3873" s="30"/>
      <c r="AM3873" s="30"/>
      <c r="AN3873" s="30"/>
      <c r="AO3873" s="30"/>
      <c r="AP3873" s="30"/>
      <c r="AQ3873" s="30"/>
      <c r="AR3873" s="30"/>
      <c r="AS3873" s="30"/>
      <c r="AT3873" s="30"/>
      <c r="AU3873" s="30"/>
      <c r="AV3873" s="30"/>
      <c r="AW3873" s="30"/>
      <c r="AX3873" s="30"/>
      <c r="AY3873" s="30"/>
      <c r="AZ3873" s="3"/>
      <c r="BA3873" s="30"/>
      <c r="BB3873" s="30"/>
      <c r="BC3873" s="30"/>
      <c r="BD3873" s="30"/>
      <c r="BE3873" s="30"/>
      <c r="BF3873" s="32" t="str">
        <f>IFERROR(VLOOKUP(Data_Power_app[[#This Row],[PRO ODER]],'Result'!H:J,3,0),"")</f>
        <v/>
      </c>
      <c r="BG3873" s="13" t="str">
        <f>IFERROR(VLOOKUP(Data_Power_app[[#This Row],[PRO ODER]]&amp;"LAM",'Real Time'!A:E,4,0),"")</f>
        <v/>
      </c>
      <c r="BH3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4" spans="1:60" x14ac:dyDescent="0.25">
      <c r="A3874" s="28"/>
      <c r="B3874" s="30"/>
      <c r="C3874" s="30"/>
      <c r="D3874" s="30"/>
      <c r="E3874" s="30"/>
      <c r="F3874" s="30"/>
      <c r="G3874" s="30"/>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0"/>
      <c r="AH3874" s="30"/>
      <c r="AI3874" s="30"/>
      <c r="AJ3874" s="30"/>
      <c r="AK3874" s="30"/>
      <c r="AL3874" s="30"/>
      <c r="AM3874" s="30"/>
      <c r="AN3874" s="30"/>
      <c r="AO3874" s="30"/>
      <c r="AP3874" s="30"/>
      <c r="AQ3874" s="30"/>
      <c r="AR3874" s="30"/>
      <c r="AS3874" s="30"/>
      <c r="AT3874" s="30"/>
      <c r="AU3874" s="30"/>
      <c r="AV3874" s="30"/>
      <c r="AW3874" s="30"/>
      <c r="AX3874" s="30"/>
      <c r="AY3874" s="30"/>
      <c r="AZ3874" s="3"/>
      <c r="BA3874" s="30"/>
      <c r="BB3874" s="30"/>
      <c r="BC3874" s="30"/>
      <c r="BD3874" s="30"/>
      <c r="BE3874" s="30"/>
      <c r="BF3874" s="32" t="str">
        <f>IFERROR(VLOOKUP(Data_Power_app[[#This Row],[PRO ODER]],'Result'!H:J,3,0),"")</f>
        <v/>
      </c>
      <c r="BG3874" s="13" t="str">
        <f>IFERROR(VLOOKUP(Data_Power_app[[#This Row],[PRO ODER]]&amp;"LAM",'Real Time'!A:E,4,0),"")</f>
        <v/>
      </c>
      <c r="BH3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t="s">
        <v>5120</v>
      </c>
      <c r="B2" t="s">
        <v>5660</v>
      </c>
      <c r="C2" t="s">
        <v>1083</v>
      </c>
      <c r="D2" s="1">
        <v>45812</v>
      </c>
      <c r="E2"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t="s">
        <v>3497</v>
      </c>
      <c r="B3" t="s">
        <v>3523</v>
      </c>
      <c r="C3" t="s">
        <v>1084</v>
      </c>
      <c r="D3" s="1">
        <v>45810</v>
      </c>
      <c r="E3"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t="s">
        <v>7612</v>
      </c>
      <c r="B4" t="s">
        <v>7563</v>
      </c>
      <c r="C4" t="s">
        <v>1081</v>
      </c>
      <c r="D4" s="1">
        <v>45815</v>
      </c>
      <c r="E4"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t="s">
        <v>7656</v>
      </c>
      <c r="B5" t="s">
        <v>7569</v>
      </c>
      <c r="C5" t="s">
        <v>1083</v>
      </c>
      <c r="D5" s="1">
        <v>45815</v>
      </c>
      <c r="E5"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t="s">
        <v>7657</v>
      </c>
      <c r="B6" t="s">
        <v>7569</v>
      </c>
      <c r="C6" t="s">
        <v>1083</v>
      </c>
      <c r="D6" s="1">
        <v>45815</v>
      </c>
      <c r="E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t="s">
        <v>7658</v>
      </c>
      <c r="B7" t="s">
        <v>7569</v>
      </c>
      <c r="C7" t="s">
        <v>1083</v>
      </c>
      <c r="D7" s="1">
        <v>45815</v>
      </c>
      <c r="E7"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t="s">
        <v>7659</v>
      </c>
      <c r="B8" t="s">
        <v>7569</v>
      </c>
      <c r="C8" t="s">
        <v>1083</v>
      </c>
      <c r="D8" s="1">
        <v>45815</v>
      </c>
      <c r="E8"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t="s">
        <v>7708</v>
      </c>
      <c r="B9" t="s">
        <v>7569</v>
      </c>
      <c r="C9" t="s">
        <v>1083</v>
      </c>
      <c r="D9" s="1">
        <v>45815</v>
      </c>
      <c r="E9"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t="s">
        <v>7709</v>
      </c>
      <c r="B10" t="s">
        <v>7569</v>
      </c>
      <c r="C10" t="s">
        <v>1083</v>
      </c>
      <c r="D10" s="1">
        <v>45815</v>
      </c>
      <c r="E10"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t="s">
        <v>7710</v>
      </c>
      <c r="B11" t="s">
        <v>7569</v>
      </c>
      <c r="C11" t="s">
        <v>1083</v>
      </c>
      <c r="D11" s="1">
        <v>45815</v>
      </c>
      <c r="E11"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t="s">
        <v>7711</v>
      </c>
      <c r="B12" t="s">
        <v>7566</v>
      </c>
      <c r="C12" t="s">
        <v>1080</v>
      </c>
      <c r="D12" s="1">
        <v>45815</v>
      </c>
      <c r="E12"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t="s">
        <v>7712</v>
      </c>
      <c r="B13" t="s">
        <v>7566</v>
      </c>
      <c r="C13" t="s">
        <v>1080</v>
      </c>
      <c r="D13" s="1">
        <v>45815</v>
      </c>
      <c r="E13"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t="s">
        <v>7716</v>
      </c>
      <c r="B14" t="s">
        <v>7569</v>
      </c>
      <c r="C14" t="s">
        <v>1083</v>
      </c>
      <c r="D14" s="1">
        <v>45815</v>
      </c>
      <c r="E14"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t="s">
        <v>7717</v>
      </c>
      <c r="B15" t="s">
        <v>7569</v>
      </c>
      <c r="C15" t="s">
        <v>1083</v>
      </c>
      <c r="D15" s="1">
        <v>45815</v>
      </c>
      <c r="E15"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t="s">
        <v>7718</v>
      </c>
      <c r="B16" t="s">
        <v>7569</v>
      </c>
      <c r="C16" t="s">
        <v>1083</v>
      </c>
      <c r="D16" s="1">
        <v>45815</v>
      </c>
      <c r="E1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t="s">
        <v>7719</v>
      </c>
      <c r="B17" t="s">
        <v>7569</v>
      </c>
      <c r="C17" t="s">
        <v>1083</v>
      </c>
      <c r="D17" s="1">
        <v>45815</v>
      </c>
      <c r="E17"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t="s">
        <v>7723</v>
      </c>
      <c r="B18" t="s">
        <v>7566</v>
      </c>
      <c r="C18" t="s">
        <v>1080</v>
      </c>
      <c r="D18" s="1">
        <v>45815</v>
      </c>
      <c r="E18"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t="s">
        <v>7724</v>
      </c>
      <c r="B19" t="s">
        <v>7566</v>
      </c>
      <c r="C19" t="s">
        <v>1080</v>
      </c>
      <c r="D19" s="1">
        <v>45815</v>
      </c>
      <c r="E19"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t="s">
        <v>7730</v>
      </c>
      <c r="B20" t="s">
        <v>7569</v>
      </c>
      <c r="C20" t="s">
        <v>1083</v>
      </c>
      <c r="D20" s="1">
        <v>45815</v>
      </c>
      <c r="E20"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t="s">
        <v>7731</v>
      </c>
      <c r="B21" t="s">
        <v>7569</v>
      </c>
      <c r="C21" t="s">
        <v>1083</v>
      </c>
      <c r="D21" s="1">
        <v>45815</v>
      </c>
      <c r="E21"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t="s">
        <v>7732</v>
      </c>
      <c r="B22" t="s">
        <v>7569</v>
      </c>
      <c r="C22" t="s">
        <v>1083</v>
      </c>
      <c r="D22" s="1">
        <v>45815</v>
      </c>
      <c r="E22"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t="s">
        <v>7733</v>
      </c>
      <c r="B23" t="s">
        <v>7569</v>
      </c>
      <c r="C23" t="s">
        <v>1083</v>
      </c>
      <c r="D23" s="1">
        <v>45815</v>
      </c>
      <c r="E23"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t="s">
        <v>7734</v>
      </c>
      <c r="B24" t="s">
        <v>7569</v>
      </c>
      <c r="C24" t="s">
        <v>1083</v>
      </c>
      <c r="D24" s="1">
        <v>45815</v>
      </c>
      <c r="E24"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t="s">
        <v>7735</v>
      </c>
      <c r="B25" t="s">
        <v>7569</v>
      </c>
      <c r="C25" t="s">
        <v>1083</v>
      </c>
      <c r="D25" s="1">
        <v>45815</v>
      </c>
      <c r="E25"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t="s">
        <v>7736</v>
      </c>
      <c r="B26" t="s">
        <v>7569</v>
      </c>
      <c r="C26" t="s">
        <v>1083</v>
      </c>
      <c r="D26" s="1">
        <v>45815</v>
      </c>
      <c r="E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t="s">
        <v>7737</v>
      </c>
      <c r="B27" t="s">
        <v>7569</v>
      </c>
      <c r="C27" t="s">
        <v>1083</v>
      </c>
      <c r="D27" s="1">
        <v>45815</v>
      </c>
      <c r="E27"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t="s">
        <v>9792</v>
      </c>
      <c r="B28" t="s">
        <v>10605</v>
      </c>
      <c r="C28" t="s">
        <v>1083</v>
      </c>
      <c r="D28" s="1">
        <v>45817</v>
      </c>
      <c r="E28"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t="s">
        <v>9831</v>
      </c>
      <c r="B29" t="s">
        <v>10607</v>
      </c>
      <c r="C29" t="s">
        <v>1079</v>
      </c>
      <c r="D29" s="1">
        <v>45817</v>
      </c>
      <c r="E29"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t="s">
        <v>7751</v>
      </c>
      <c r="B30" t="s">
        <v>7569</v>
      </c>
      <c r="C30" t="s">
        <v>1083</v>
      </c>
      <c r="D30" s="1">
        <v>45815</v>
      </c>
      <c r="E30"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t="s">
        <v>4006</v>
      </c>
      <c r="B31" t="s">
        <v>4820</v>
      </c>
      <c r="C31" t="s">
        <v>1083</v>
      </c>
      <c r="D31" s="1">
        <v>45811</v>
      </c>
      <c r="E31"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t="s">
        <v>4008</v>
      </c>
      <c r="B32" t="s">
        <v>4820</v>
      </c>
      <c r="C32" t="s">
        <v>1083</v>
      </c>
      <c r="D32" s="1">
        <v>45811</v>
      </c>
      <c r="E32"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t="s">
        <v>4010</v>
      </c>
      <c r="B33" t="s">
        <v>4820</v>
      </c>
      <c r="C33" t="s">
        <v>1083</v>
      </c>
      <c r="D33" s="1">
        <v>45811</v>
      </c>
      <c r="E33"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t="s">
        <v>4045</v>
      </c>
      <c r="B34" t="s">
        <v>4820</v>
      </c>
      <c r="C34" t="s">
        <v>1083</v>
      </c>
      <c r="D34" s="1">
        <v>45811</v>
      </c>
      <c r="E34"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t="s">
        <v>4047</v>
      </c>
      <c r="B35" t="s">
        <v>4820</v>
      </c>
      <c r="C35" t="s">
        <v>1083</v>
      </c>
      <c r="D35" s="1">
        <v>45811</v>
      </c>
      <c r="E35"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t="s">
        <v>10529</v>
      </c>
      <c r="B36" t="s">
        <v>10603</v>
      </c>
      <c r="C36" t="s">
        <v>1082</v>
      </c>
      <c r="D36" s="1">
        <v>45817</v>
      </c>
      <c r="E3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t="s">
        <v>10525</v>
      </c>
      <c r="B37" t="s">
        <v>10603</v>
      </c>
      <c r="C37" t="s">
        <v>1082</v>
      </c>
      <c r="D37" s="1">
        <v>45817</v>
      </c>
      <c r="E37"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t="s">
        <v>10527</v>
      </c>
      <c r="B38" t="s">
        <v>10603</v>
      </c>
      <c r="C38" t="s">
        <v>1082</v>
      </c>
      <c r="D38" s="1">
        <v>45817</v>
      </c>
      <c r="E38"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t="s">
        <v>12676</v>
      </c>
      <c r="B39" t="s">
        <v>12759</v>
      </c>
      <c r="C39" t="s">
        <v>1084</v>
      </c>
      <c r="D39" s="1">
        <v>45818</v>
      </c>
      <c r="E39"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t="s">
        <v>11664</v>
      </c>
      <c r="B40" t="s">
        <v>12759</v>
      </c>
      <c r="C40" t="s">
        <v>1084</v>
      </c>
      <c r="D40" s="1">
        <v>45818</v>
      </c>
      <c r="E40"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t="s">
        <v>11597</v>
      </c>
      <c r="B41" t="s">
        <v>12759</v>
      </c>
      <c r="C41" t="s">
        <v>1084</v>
      </c>
      <c r="D41" s="1">
        <v>45818</v>
      </c>
      <c r="E41"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t="s">
        <v>11599</v>
      </c>
      <c r="B42" t="s">
        <v>12759</v>
      </c>
      <c r="C42" t="s">
        <v>1084</v>
      </c>
      <c r="D42" s="1">
        <v>45818</v>
      </c>
      <c r="E42"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t="s">
        <v>11601</v>
      </c>
      <c r="B43" t="s">
        <v>12759</v>
      </c>
      <c r="C43" t="s">
        <v>1084</v>
      </c>
      <c r="D43" s="1">
        <v>45818</v>
      </c>
      <c r="E43"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t="s">
        <v>11603</v>
      </c>
      <c r="B44" t="s">
        <v>12759</v>
      </c>
      <c r="C44" t="s">
        <v>1084</v>
      </c>
      <c r="D44" s="1">
        <v>45818</v>
      </c>
      <c r="E44"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t="s">
        <v>11605</v>
      </c>
      <c r="B45" t="s">
        <v>12759</v>
      </c>
      <c r="C45" t="s">
        <v>1084</v>
      </c>
      <c r="D45" s="1">
        <v>45818</v>
      </c>
      <c r="E45"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t="s">
        <v>11607</v>
      </c>
      <c r="B46" t="s">
        <v>12759</v>
      </c>
      <c r="C46" t="s">
        <v>1084</v>
      </c>
      <c r="D46" s="1">
        <v>45818</v>
      </c>
      <c r="E4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t="s">
        <v>11609</v>
      </c>
      <c r="B47" t="s">
        <v>12759</v>
      </c>
      <c r="C47" t="s">
        <v>1084</v>
      </c>
      <c r="D47" s="1">
        <v>45818</v>
      </c>
      <c r="E47"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t="s">
        <v>11611</v>
      </c>
      <c r="B48" t="s">
        <v>12759</v>
      </c>
      <c r="C48" t="s">
        <v>1084</v>
      </c>
      <c r="D48" s="1">
        <v>45818</v>
      </c>
      <c r="E48"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t="s">
        <v>11613</v>
      </c>
      <c r="B49" t="s">
        <v>12759</v>
      </c>
      <c r="C49" t="s">
        <v>1084</v>
      </c>
      <c r="D49" s="1">
        <v>45818</v>
      </c>
      <c r="E49"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t="s">
        <v>11615</v>
      </c>
      <c r="B50" t="s">
        <v>12759</v>
      </c>
      <c r="C50" t="s">
        <v>1084</v>
      </c>
      <c r="D50" s="1">
        <v>45818</v>
      </c>
      <c r="E50"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t="s">
        <v>11617</v>
      </c>
      <c r="B51" t="s">
        <v>12759</v>
      </c>
      <c r="C51" t="s">
        <v>1084</v>
      </c>
      <c r="D51" s="1">
        <v>45818</v>
      </c>
      <c r="E51"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t="s">
        <v>11619</v>
      </c>
      <c r="B52" t="s">
        <v>12759</v>
      </c>
      <c r="C52" t="s">
        <v>1084</v>
      </c>
      <c r="D52" s="1">
        <v>45818</v>
      </c>
      <c r="E52"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t="s">
        <v>11621</v>
      </c>
      <c r="B53" t="s">
        <v>12759</v>
      </c>
      <c r="C53" t="s">
        <v>1084</v>
      </c>
      <c r="D53" s="1">
        <v>45818</v>
      </c>
      <c r="E53"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t="s">
        <v>11623</v>
      </c>
      <c r="B54" t="s">
        <v>12759</v>
      </c>
      <c r="C54" t="s">
        <v>1084</v>
      </c>
      <c r="D54" s="1">
        <v>45818</v>
      </c>
      <c r="E54"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t="s">
        <v>11625</v>
      </c>
      <c r="B55" t="s">
        <v>12759</v>
      </c>
      <c r="C55" t="s">
        <v>1084</v>
      </c>
      <c r="D55" s="1">
        <v>45818</v>
      </c>
      <c r="E55"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t="s">
        <v>11627</v>
      </c>
      <c r="B56" t="s">
        <v>12759</v>
      </c>
      <c r="C56" t="s">
        <v>1084</v>
      </c>
      <c r="D56" s="1">
        <v>45818</v>
      </c>
      <c r="E5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t="s">
        <v>11659</v>
      </c>
      <c r="B57" t="s">
        <v>12758</v>
      </c>
      <c r="C57" t="s">
        <v>1083</v>
      </c>
      <c r="D57" s="1">
        <v>45818</v>
      </c>
      <c r="E57"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t="s">
        <v>11680</v>
      </c>
      <c r="B58" t="s">
        <v>12761</v>
      </c>
      <c r="C58" t="s">
        <v>1082</v>
      </c>
      <c r="D58" s="1">
        <v>45818</v>
      </c>
      <c r="E58"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t="s">
        <v>11678</v>
      </c>
      <c r="B59" t="s">
        <v>12761</v>
      </c>
      <c r="C59" t="s">
        <v>1082</v>
      </c>
      <c r="D59" s="1">
        <v>45818</v>
      </c>
      <c r="E59"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t="s">
        <v>12702</v>
      </c>
      <c r="B60" t="s">
        <v>12761</v>
      </c>
      <c r="C60" t="s">
        <v>1082</v>
      </c>
      <c r="D60" s="1">
        <v>45818</v>
      </c>
      <c r="E60"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t="s">
        <v>4306</v>
      </c>
      <c r="B61" t="s">
        <v>6768</v>
      </c>
      <c r="C61" t="s">
        <v>1085</v>
      </c>
      <c r="D61" s="1">
        <v>45813</v>
      </c>
      <c r="E61"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t="s">
        <v>12725</v>
      </c>
      <c r="B62" t="s">
        <v>12759</v>
      </c>
      <c r="C62" t="s">
        <v>1084</v>
      </c>
      <c r="D62" s="1">
        <v>45818</v>
      </c>
      <c r="E62"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t="s">
        <v>6793</v>
      </c>
      <c r="B63" t="s">
        <v>7419</v>
      </c>
      <c r="C63" t="s">
        <v>1085</v>
      </c>
      <c r="D63" s="1">
        <v>45814</v>
      </c>
      <c r="E63"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t="s">
        <v>10006</v>
      </c>
      <c r="B64" t="s">
        <v>10612</v>
      </c>
      <c r="C64" t="s">
        <v>1085</v>
      </c>
      <c r="D64" s="1">
        <v>45817</v>
      </c>
      <c r="E64"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t="s">
        <v>14057</v>
      </c>
      <c r="B65" t="s">
        <v>15246</v>
      </c>
      <c r="C65" t="s">
        <v>1083</v>
      </c>
      <c r="D65" s="1">
        <v>45819</v>
      </c>
      <c r="E65"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t="s">
        <v>14059</v>
      </c>
      <c r="B66" t="s">
        <v>15246</v>
      </c>
      <c r="C66" t="s">
        <v>1083</v>
      </c>
      <c r="D66" s="1">
        <v>45819</v>
      </c>
      <c r="E6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t="s">
        <v>14061</v>
      </c>
      <c r="B67" t="s">
        <v>15246</v>
      </c>
      <c r="C67" t="s">
        <v>1083</v>
      </c>
      <c r="D67" s="1">
        <v>45819</v>
      </c>
      <c r="E67"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t="s">
        <v>14063</v>
      </c>
      <c r="B68" t="s">
        <v>15246</v>
      </c>
      <c r="C68" t="s">
        <v>1083</v>
      </c>
      <c r="D68" s="1">
        <v>45819</v>
      </c>
      <c r="E68"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t="s">
        <v>14065</v>
      </c>
      <c r="B69" t="s">
        <v>15246</v>
      </c>
      <c r="C69" t="s">
        <v>1083</v>
      </c>
      <c r="D69" s="1">
        <v>45819</v>
      </c>
      <c r="E69"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t="s">
        <v>14067</v>
      </c>
      <c r="B70" t="s">
        <v>15246</v>
      </c>
      <c r="C70" t="s">
        <v>1083</v>
      </c>
      <c r="D70" s="1">
        <v>45819</v>
      </c>
      <c r="E70"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t="s">
        <v>14069</v>
      </c>
      <c r="B71" t="s">
        <v>15246</v>
      </c>
      <c r="C71" t="s">
        <v>1083</v>
      </c>
      <c r="D71" s="1">
        <v>45819</v>
      </c>
      <c r="E71"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t="s">
        <v>14071</v>
      </c>
      <c r="B72" t="s">
        <v>15246</v>
      </c>
      <c r="C72" t="s">
        <v>1083</v>
      </c>
      <c r="D72" s="1">
        <v>45819</v>
      </c>
      <c r="E72"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t="s">
        <v>14073</v>
      </c>
      <c r="B73" t="s">
        <v>15246</v>
      </c>
      <c r="C73" t="s">
        <v>1083</v>
      </c>
      <c r="D73" s="1">
        <v>45819</v>
      </c>
      <c r="E73"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t="s">
        <v>14075</v>
      </c>
      <c r="B74" t="s">
        <v>15246</v>
      </c>
      <c r="C74" t="s">
        <v>1083</v>
      </c>
      <c r="D74" s="1">
        <v>45819</v>
      </c>
      <c r="E74"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t="s">
        <v>14077</v>
      </c>
      <c r="B75" t="s">
        <v>15246</v>
      </c>
      <c r="C75" t="s">
        <v>1083</v>
      </c>
      <c r="D75" s="1">
        <v>45819</v>
      </c>
      <c r="E75"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t="s">
        <v>14046</v>
      </c>
      <c r="B76" t="s">
        <v>15246</v>
      </c>
      <c r="C76" t="s">
        <v>1083</v>
      </c>
      <c r="D76" s="1">
        <v>45819</v>
      </c>
      <c r="E7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t="s">
        <v>14055</v>
      </c>
      <c r="B77" t="s">
        <v>15246</v>
      </c>
      <c r="C77" t="s">
        <v>1083</v>
      </c>
      <c r="D77" s="1">
        <v>45819</v>
      </c>
      <c r="E77"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t="s">
        <v>14145</v>
      </c>
      <c r="B78" t="s">
        <v>15247</v>
      </c>
      <c r="C78" t="s">
        <v>1084</v>
      </c>
      <c r="D78" s="1">
        <v>45819</v>
      </c>
      <c r="E78"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t="s">
        <v>14147</v>
      </c>
      <c r="B79" t="s">
        <v>15247</v>
      </c>
      <c r="C79" t="s">
        <v>1084</v>
      </c>
      <c r="D79" s="1">
        <v>45819</v>
      </c>
      <c r="E79"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t="s">
        <v>14107</v>
      </c>
      <c r="B80" t="s">
        <v>15248</v>
      </c>
      <c r="C80" t="s">
        <v>1080</v>
      </c>
      <c r="D80" s="1">
        <v>45819</v>
      </c>
      <c r="E80"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t="s">
        <v>14079</v>
      </c>
      <c r="B81" t="s">
        <v>15249</v>
      </c>
      <c r="C81" t="s">
        <v>1079</v>
      </c>
      <c r="D81" s="1">
        <v>45819</v>
      </c>
      <c r="E81"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t="s">
        <v>14053</v>
      </c>
      <c r="B82" t="s">
        <v>15246</v>
      </c>
      <c r="C82" t="s">
        <v>1083</v>
      </c>
      <c r="D82" s="1">
        <v>45819</v>
      </c>
      <c r="E82"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t="s">
        <v>14192</v>
      </c>
      <c r="B83" t="s">
        <v>15250</v>
      </c>
      <c r="C83" t="s">
        <v>1081</v>
      </c>
      <c r="D83" s="1">
        <v>45819</v>
      </c>
      <c r="E83"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t="s">
        <v>14207</v>
      </c>
      <c r="B84" t="s">
        <v>15249</v>
      </c>
      <c r="C84" t="s">
        <v>1079</v>
      </c>
      <c r="D84" s="1">
        <v>45819</v>
      </c>
      <c r="E84"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t="s">
        <v>14194</v>
      </c>
      <c r="B85" t="s">
        <v>15250</v>
      </c>
      <c r="C85" t="s">
        <v>1081</v>
      </c>
      <c r="D85" s="1">
        <v>45819</v>
      </c>
      <c r="E85"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t="s">
        <v>14151</v>
      </c>
      <c r="B86" t="s">
        <v>15246</v>
      </c>
      <c r="C86" t="s">
        <v>1083</v>
      </c>
      <c r="D86" s="1">
        <v>45819</v>
      </c>
      <c r="E8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t="s">
        <v>14153</v>
      </c>
      <c r="B87" t="s">
        <v>15246</v>
      </c>
      <c r="C87" t="s">
        <v>1083</v>
      </c>
      <c r="D87" s="1">
        <v>45819</v>
      </c>
      <c r="E87"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t="s">
        <v>14155</v>
      </c>
      <c r="B88" t="s">
        <v>15246</v>
      </c>
      <c r="C88" t="s">
        <v>1083</v>
      </c>
      <c r="D88" s="1">
        <v>45819</v>
      </c>
      <c r="E88"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t="s">
        <v>14157</v>
      </c>
      <c r="B89" t="s">
        <v>15246</v>
      </c>
      <c r="C89" t="s">
        <v>1083</v>
      </c>
      <c r="D89" s="1">
        <v>45819</v>
      </c>
      <c r="E89"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t="s">
        <v>14159</v>
      </c>
      <c r="B90" t="s">
        <v>15246</v>
      </c>
      <c r="C90" t="s">
        <v>1083</v>
      </c>
      <c r="D90" s="1">
        <v>45819</v>
      </c>
      <c r="E90"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t="s">
        <v>14161</v>
      </c>
      <c r="B91" t="s">
        <v>15246</v>
      </c>
      <c r="C91" t="s">
        <v>1083</v>
      </c>
      <c r="D91" s="1">
        <v>45819</v>
      </c>
      <c r="E91"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t="s">
        <v>14163</v>
      </c>
      <c r="B92" t="s">
        <v>15246</v>
      </c>
      <c r="C92" t="s">
        <v>1083</v>
      </c>
      <c r="D92" s="1">
        <v>45819</v>
      </c>
      <c r="E92"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t="s">
        <v>14165</v>
      </c>
      <c r="B93" t="s">
        <v>15246</v>
      </c>
      <c r="C93" t="s">
        <v>1083</v>
      </c>
      <c r="D93" s="1">
        <v>45819</v>
      </c>
      <c r="E93"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t="s">
        <v>14167</v>
      </c>
      <c r="B94" t="s">
        <v>15246</v>
      </c>
      <c r="C94" t="s">
        <v>1083</v>
      </c>
      <c r="D94" s="1">
        <v>45819</v>
      </c>
      <c r="E94"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t="s">
        <v>14169</v>
      </c>
      <c r="B95" t="s">
        <v>15246</v>
      </c>
      <c r="C95" t="s">
        <v>1083</v>
      </c>
      <c r="D95" s="1">
        <v>45819</v>
      </c>
      <c r="E95"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t="s">
        <v>14171</v>
      </c>
      <c r="B96" t="s">
        <v>15246</v>
      </c>
      <c r="C96" t="s">
        <v>1083</v>
      </c>
      <c r="D96" s="1">
        <v>45819</v>
      </c>
      <c r="E9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t="s">
        <v>14173</v>
      </c>
      <c r="B97" t="s">
        <v>15246</v>
      </c>
      <c r="C97" t="s">
        <v>1083</v>
      </c>
      <c r="D97" s="1">
        <v>45819</v>
      </c>
      <c r="E97"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t="s">
        <v>14175</v>
      </c>
      <c r="B98" t="s">
        <v>15246</v>
      </c>
      <c r="C98" t="s">
        <v>1083</v>
      </c>
      <c r="D98" s="1">
        <v>45819</v>
      </c>
      <c r="E98"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t="s">
        <v>14177</v>
      </c>
      <c r="B99" t="s">
        <v>15246</v>
      </c>
      <c r="C99" t="s">
        <v>1083</v>
      </c>
      <c r="D99" s="1">
        <v>45819</v>
      </c>
      <c r="E99"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t="s">
        <v>14184</v>
      </c>
      <c r="B100" t="s">
        <v>15246</v>
      </c>
      <c r="C100" t="s">
        <v>1083</v>
      </c>
      <c r="D100" s="1">
        <v>45819</v>
      </c>
      <c r="E100"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t="s">
        <v>14186</v>
      </c>
      <c r="B101" t="s">
        <v>15246</v>
      </c>
      <c r="C101" t="s">
        <v>1083</v>
      </c>
      <c r="D101" s="1">
        <v>45819</v>
      </c>
      <c r="E101"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t="s">
        <v>14188</v>
      </c>
      <c r="B102" t="s">
        <v>15246</v>
      </c>
      <c r="C102" t="s">
        <v>1083</v>
      </c>
      <c r="D102" s="1">
        <v>45819</v>
      </c>
      <c r="E102"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t="s">
        <v>14081</v>
      </c>
      <c r="B103" t="s">
        <v>15248</v>
      </c>
      <c r="C103" t="s">
        <v>1080</v>
      </c>
      <c r="D103" s="1">
        <v>45819</v>
      </c>
      <c r="E103"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t="s">
        <v>14083</v>
      </c>
      <c r="B104" t="s">
        <v>15248</v>
      </c>
      <c r="C104" t="s">
        <v>1080</v>
      </c>
      <c r="D104" s="1">
        <v>45819</v>
      </c>
      <c r="E104"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t="s">
        <v>14085</v>
      </c>
      <c r="B105" t="s">
        <v>15248</v>
      </c>
      <c r="C105" t="s">
        <v>1080</v>
      </c>
      <c r="D105" s="1">
        <v>45819</v>
      </c>
      <c r="E105"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t="s">
        <v>14087</v>
      </c>
      <c r="B106" t="s">
        <v>15248</v>
      </c>
      <c r="C106" t="s">
        <v>1080</v>
      </c>
      <c r="D106" s="1">
        <v>45819</v>
      </c>
      <c r="E10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t="s">
        <v>14089</v>
      </c>
      <c r="B107" t="s">
        <v>15248</v>
      </c>
      <c r="C107" t="s">
        <v>1080</v>
      </c>
      <c r="D107" s="1">
        <v>45819</v>
      </c>
      <c r="E107"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t="s">
        <v>14091</v>
      </c>
      <c r="B108" t="s">
        <v>15247</v>
      </c>
      <c r="C108" t="s">
        <v>1084</v>
      </c>
      <c r="D108" s="1">
        <v>45819</v>
      </c>
      <c r="E108"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t="s">
        <v>14093</v>
      </c>
      <c r="B109" t="s">
        <v>15247</v>
      </c>
      <c r="C109" t="s">
        <v>1084</v>
      </c>
      <c r="D109" s="1">
        <v>45819</v>
      </c>
      <c r="E109"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t="s">
        <v>14095</v>
      </c>
      <c r="B110" t="s">
        <v>15247</v>
      </c>
      <c r="C110" t="s">
        <v>1084</v>
      </c>
      <c r="D110" s="1">
        <v>45819</v>
      </c>
      <c r="E110"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t="s">
        <v>14097</v>
      </c>
      <c r="B111" t="s">
        <v>15247</v>
      </c>
      <c r="C111" t="s">
        <v>1084</v>
      </c>
      <c r="D111" s="1">
        <v>45819</v>
      </c>
      <c r="E111"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t="s">
        <v>14099</v>
      </c>
      <c r="B112" t="s">
        <v>15247</v>
      </c>
      <c r="C112" t="s">
        <v>1084</v>
      </c>
      <c r="D112" s="1">
        <v>45819</v>
      </c>
      <c r="E112"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t="s">
        <v>14101</v>
      </c>
      <c r="B113" t="s">
        <v>15247</v>
      </c>
      <c r="C113" t="s">
        <v>1084</v>
      </c>
      <c r="D113" s="1">
        <v>45819</v>
      </c>
      <c r="E113"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t="s">
        <v>14103</v>
      </c>
      <c r="B114" t="s">
        <v>15247</v>
      </c>
      <c r="C114" t="s">
        <v>1084</v>
      </c>
      <c r="D114" s="1">
        <v>45819</v>
      </c>
      <c r="E114"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t="s">
        <v>14105</v>
      </c>
      <c r="B115" t="s">
        <v>15247</v>
      </c>
      <c r="C115" t="s">
        <v>1084</v>
      </c>
      <c r="D115" s="1">
        <v>45819</v>
      </c>
      <c r="E115"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t="s">
        <v>14209</v>
      </c>
      <c r="B116" t="s">
        <v>15247</v>
      </c>
      <c r="C116" t="s">
        <v>1084</v>
      </c>
      <c r="D116" s="1">
        <v>45819</v>
      </c>
      <c r="E11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t="s">
        <v>14109</v>
      </c>
      <c r="B117" t="s">
        <v>15246</v>
      </c>
      <c r="C117" t="s">
        <v>1083</v>
      </c>
      <c r="D117" s="1">
        <v>45819</v>
      </c>
      <c r="E117"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t="s">
        <v>14111</v>
      </c>
      <c r="B118" t="s">
        <v>15246</v>
      </c>
      <c r="C118" t="s">
        <v>1083</v>
      </c>
      <c r="D118" s="1">
        <v>45819</v>
      </c>
      <c r="E118"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t="s">
        <v>14113</v>
      </c>
      <c r="B119" t="s">
        <v>15246</v>
      </c>
      <c r="C119" t="s">
        <v>1083</v>
      </c>
      <c r="D119" s="1">
        <v>45819</v>
      </c>
      <c r="E119"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t="s">
        <v>14115</v>
      </c>
      <c r="B120" t="s">
        <v>15246</v>
      </c>
      <c r="C120" t="s">
        <v>1083</v>
      </c>
      <c r="D120" s="1">
        <v>45819</v>
      </c>
      <c r="E120"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t="s">
        <v>14117</v>
      </c>
      <c r="B121" t="s">
        <v>15246</v>
      </c>
      <c r="C121" t="s">
        <v>1083</v>
      </c>
      <c r="D121" s="1">
        <v>45819</v>
      </c>
      <c r="E121"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t="s">
        <v>14119</v>
      </c>
      <c r="B122" t="s">
        <v>15246</v>
      </c>
      <c r="C122" t="s">
        <v>1083</v>
      </c>
      <c r="D122" s="1">
        <v>45819</v>
      </c>
      <c r="E122"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t="s">
        <v>14121</v>
      </c>
      <c r="B123" t="s">
        <v>15246</v>
      </c>
      <c r="C123" t="s">
        <v>1083</v>
      </c>
      <c r="D123" s="1">
        <v>45819</v>
      </c>
      <c r="E123"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t="s">
        <v>14131</v>
      </c>
      <c r="B124" t="s">
        <v>15246</v>
      </c>
      <c r="C124" t="s">
        <v>1083</v>
      </c>
      <c r="D124" s="1">
        <v>45819</v>
      </c>
      <c r="E124"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t="s">
        <v>14123</v>
      </c>
      <c r="B125" t="s">
        <v>15246</v>
      </c>
      <c r="C125" t="s">
        <v>1083</v>
      </c>
      <c r="D125" s="1">
        <v>45819</v>
      </c>
      <c r="E125"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t="s">
        <v>14125</v>
      </c>
      <c r="B126" t="s">
        <v>15246</v>
      </c>
      <c r="C126" t="s">
        <v>1083</v>
      </c>
      <c r="D126" s="1">
        <v>45819</v>
      </c>
      <c r="E1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t="s">
        <v>14127</v>
      </c>
      <c r="B127" t="s">
        <v>15246</v>
      </c>
      <c r="C127" t="s">
        <v>1083</v>
      </c>
      <c r="D127" s="1">
        <v>45819</v>
      </c>
      <c r="E127"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t="s">
        <v>14129</v>
      </c>
      <c r="B128" t="s">
        <v>15246</v>
      </c>
      <c r="C128" t="s">
        <v>1083</v>
      </c>
      <c r="D128" s="1">
        <v>45819</v>
      </c>
      <c r="E128"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t="s">
        <v>14133</v>
      </c>
      <c r="B129" t="s">
        <v>15246</v>
      </c>
      <c r="C129" t="s">
        <v>1083</v>
      </c>
      <c r="D129" s="1">
        <v>45819</v>
      </c>
      <c r="E129"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t="s">
        <v>14135</v>
      </c>
      <c r="B130" t="s">
        <v>15246</v>
      </c>
      <c r="C130" t="s">
        <v>1083</v>
      </c>
      <c r="D130" s="1">
        <v>45819</v>
      </c>
      <c r="E130"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t="s">
        <v>14137</v>
      </c>
      <c r="B131" t="s">
        <v>15246</v>
      </c>
      <c r="C131" t="s">
        <v>1083</v>
      </c>
      <c r="D131" s="1">
        <v>45819</v>
      </c>
      <c r="E131"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t="s">
        <v>14139</v>
      </c>
      <c r="B132" t="s">
        <v>15246</v>
      </c>
      <c r="C132" t="s">
        <v>1083</v>
      </c>
      <c r="D132" s="1">
        <v>45819</v>
      </c>
      <c r="E132"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t="s">
        <v>14141</v>
      </c>
      <c r="B133" t="s">
        <v>15246</v>
      </c>
      <c r="C133" t="s">
        <v>1083</v>
      </c>
      <c r="D133" s="1">
        <v>45819</v>
      </c>
      <c r="E133"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t="s">
        <v>14143</v>
      </c>
      <c r="B134" t="s">
        <v>15246</v>
      </c>
      <c r="C134" t="s">
        <v>1083</v>
      </c>
      <c r="D134" s="1">
        <v>45819</v>
      </c>
      <c r="E134"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t="s">
        <v>14190</v>
      </c>
      <c r="B135" t="s">
        <v>15246</v>
      </c>
      <c r="C135" t="s">
        <v>1083</v>
      </c>
      <c r="D135" s="1">
        <v>45819</v>
      </c>
      <c r="E135"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t="s">
        <v>14149</v>
      </c>
      <c r="B136" t="s">
        <v>15247</v>
      </c>
      <c r="C136" t="s">
        <v>1084</v>
      </c>
      <c r="D136" s="1">
        <v>45819</v>
      </c>
      <c r="E13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t="s">
        <v>14196</v>
      </c>
      <c r="B137" t="s">
        <v>15248</v>
      </c>
      <c r="C137" t="s">
        <v>1080</v>
      </c>
      <c r="D137" s="1">
        <v>45819</v>
      </c>
      <c r="E137"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t="s">
        <v>14203</v>
      </c>
      <c r="B138" t="s">
        <v>15248</v>
      </c>
      <c r="C138" t="s">
        <v>1080</v>
      </c>
      <c r="D138" s="1">
        <v>45819</v>
      </c>
      <c r="E138"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t="s">
        <v>14227</v>
      </c>
      <c r="B139" t="s">
        <v>15247</v>
      </c>
      <c r="C139" t="s">
        <v>1084</v>
      </c>
      <c r="D139" s="1">
        <v>45819</v>
      </c>
      <c r="E139"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t="s">
        <v>14223</v>
      </c>
      <c r="B140" t="s">
        <v>15249</v>
      </c>
      <c r="C140" t="s">
        <v>1079</v>
      </c>
      <c r="D140" s="1">
        <v>45819</v>
      </c>
      <c r="E140"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t="s">
        <v>14225</v>
      </c>
      <c r="B141" t="s">
        <v>15246</v>
      </c>
      <c r="C141" t="s">
        <v>1083</v>
      </c>
      <c r="D141" s="1">
        <v>45819</v>
      </c>
      <c r="E141"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t="s">
        <v>14231</v>
      </c>
      <c r="B142" t="s">
        <v>15246</v>
      </c>
      <c r="C142" t="s">
        <v>1083</v>
      </c>
      <c r="D142" s="1">
        <v>45819</v>
      </c>
      <c r="E142"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t="s">
        <v>14221</v>
      </c>
      <c r="B143" t="s">
        <v>15247</v>
      </c>
      <c r="C143" t="s">
        <v>1084</v>
      </c>
      <c r="D143" s="1">
        <v>45819</v>
      </c>
      <c r="E143"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t="s">
        <v>14211</v>
      </c>
      <c r="B144" t="s">
        <v>10605</v>
      </c>
      <c r="C144" t="s">
        <v>1083</v>
      </c>
      <c r="D144" s="1">
        <v>45817</v>
      </c>
      <c r="E144"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t="s">
        <v>14213</v>
      </c>
      <c r="B145" t="s">
        <v>15246</v>
      </c>
      <c r="C145" t="s">
        <v>1083</v>
      </c>
      <c r="D145" s="1">
        <v>45819</v>
      </c>
      <c r="E145"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t="s">
        <v>14215</v>
      </c>
      <c r="B146" t="s">
        <v>15246</v>
      </c>
      <c r="C146" t="s">
        <v>1083</v>
      </c>
      <c r="D146" s="1">
        <v>45819</v>
      </c>
      <c r="E14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t="s">
        <v>14217</v>
      </c>
      <c r="B147" t="s">
        <v>15246</v>
      </c>
      <c r="C147" t="s">
        <v>1083</v>
      </c>
      <c r="D147" s="1">
        <v>45819</v>
      </c>
      <c r="E147"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t="s">
        <v>14219</v>
      </c>
      <c r="B148" t="s">
        <v>15246</v>
      </c>
      <c r="C148" t="s">
        <v>1083</v>
      </c>
      <c r="D148" s="1">
        <v>45819</v>
      </c>
      <c r="E148"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t="s">
        <v>14229</v>
      </c>
      <c r="B149" t="s">
        <v>15248</v>
      </c>
      <c r="C149" t="s">
        <v>1080</v>
      </c>
      <c r="D149" s="1">
        <v>45819</v>
      </c>
      <c r="E149"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t="s">
        <v>14267</v>
      </c>
      <c r="B150" t="s">
        <v>15249</v>
      </c>
      <c r="C150" t="s">
        <v>1079</v>
      </c>
      <c r="D150" s="1">
        <v>45819</v>
      </c>
      <c r="E150"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t="s">
        <v>14273</v>
      </c>
      <c r="B151" t="s">
        <v>15247</v>
      </c>
      <c r="C151" t="s">
        <v>1084</v>
      </c>
      <c r="D151" s="1">
        <v>45819</v>
      </c>
      <c r="E151"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t="s">
        <v>14264</v>
      </c>
      <c r="B152" t="s">
        <v>15249</v>
      </c>
      <c r="C152" t="s">
        <v>1079</v>
      </c>
      <c r="D152" s="1">
        <v>45819</v>
      </c>
      <c r="E152"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t="s">
        <v>14261</v>
      </c>
      <c r="B153" t="s">
        <v>15249</v>
      </c>
      <c r="C153" t="s">
        <v>1079</v>
      </c>
      <c r="D153" s="1">
        <v>45819</v>
      </c>
      <c r="E153"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t="s">
        <v>14259</v>
      </c>
      <c r="B154" t="s">
        <v>15246</v>
      </c>
      <c r="C154" t="s">
        <v>1083</v>
      </c>
      <c r="D154" s="1">
        <v>45819</v>
      </c>
      <c r="E154"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t="s">
        <v>14271</v>
      </c>
      <c r="B155" t="s">
        <v>15247</v>
      </c>
      <c r="C155" t="s">
        <v>1084</v>
      </c>
      <c r="D155" s="1">
        <v>45819</v>
      </c>
      <c r="E155"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t="s">
        <v>14280</v>
      </c>
      <c r="B156" t="s">
        <v>15246</v>
      </c>
      <c r="C156" t="s">
        <v>1083</v>
      </c>
      <c r="D156" s="1">
        <v>45819</v>
      </c>
      <c r="E15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t="s">
        <v>14282</v>
      </c>
      <c r="B157" t="s">
        <v>15246</v>
      </c>
      <c r="C157" t="s">
        <v>1083</v>
      </c>
      <c r="D157" s="1">
        <v>45819</v>
      </c>
      <c r="E157"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t="s">
        <v>14284</v>
      </c>
      <c r="B158" t="s">
        <v>15246</v>
      </c>
      <c r="C158" t="s">
        <v>1083</v>
      </c>
      <c r="D158" s="1">
        <v>45819</v>
      </c>
      <c r="E158"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t="s">
        <v>14286</v>
      </c>
      <c r="B159" t="s">
        <v>15246</v>
      </c>
      <c r="C159" t="s">
        <v>1083</v>
      </c>
      <c r="D159" s="1">
        <v>45819</v>
      </c>
      <c r="E159"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t="s">
        <v>14288</v>
      </c>
      <c r="B160" t="s">
        <v>15246</v>
      </c>
      <c r="C160" t="s">
        <v>1083</v>
      </c>
      <c r="D160" s="1">
        <v>45819</v>
      </c>
      <c r="E160"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t="s">
        <v>14290</v>
      </c>
      <c r="B161" t="s">
        <v>15246</v>
      </c>
      <c r="C161" t="s">
        <v>1083</v>
      </c>
      <c r="D161" s="1">
        <v>45819</v>
      </c>
      <c r="E161"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t="s">
        <v>14292</v>
      </c>
      <c r="B162" t="s">
        <v>15246</v>
      </c>
      <c r="C162" t="s">
        <v>1083</v>
      </c>
      <c r="D162" s="1">
        <v>45819</v>
      </c>
      <c r="E162"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t="s">
        <v>14294</v>
      </c>
      <c r="B163" t="s">
        <v>15246</v>
      </c>
      <c r="C163" t="s">
        <v>1083</v>
      </c>
      <c r="D163" s="1">
        <v>45819</v>
      </c>
      <c r="E163"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t="s">
        <v>14296</v>
      </c>
      <c r="B164" t="s">
        <v>15246</v>
      </c>
      <c r="C164" t="s">
        <v>1083</v>
      </c>
      <c r="D164" s="1">
        <v>45819</v>
      </c>
      <c r="E164"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t="s">
        <v>14298</v>
      </c>
      <c r="B165" t="s">
        <v>15246</v>
      </c>
      <c r="C165" t="s">
        <v>1083</v>
      </c>
      <c r="D165" s="1">
        <v>45819</v>
      </c>
      <c r="E165"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t="s">
        <v>14300</v>
      </c>
      <c r="B166" t="s">
        <v>15246</v>
      </c>
      <c r="C166" t="s">
        <v>1083</v>
      </c>
      <c r="D166" s="1">
        <v>45819</v>
      </c>
      <c r="E16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t="s">
        <v>14302</v>
      </c>
      <c r="B167" t="s">
        <v>15246</v>
      </c>
      <c r="C167" t="s">
        <v>1083</v>
      </c>
      <c r="D167" s="1">
        <v>45819</v>
      </c>
      <c r="E167"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t="s">
        <v>14304</v>
      </c>
      <c r="B168" t="s">
        <v>15246</v>
      </c>
      <c r="C168" t="s">
        <v>1083</v>
      </c>
      <c r="D168" s="1">
        <v>45819</v>
      </c>
      <c r="E168"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t="s">
        <v>14306</v>
      </c>
      <c r="B169" t="s">
        <v>15246</v>
      </c>
      <c r="C169" t="s">
        <v>1083</v>
      </c>
      <c r="D169" s="1">
        <v>45819</v>
      </c>
      <c r="E169"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t="s">
        <v>14308</v>
      </c>
      <c r="B170" t="s">
        <v>15246</v>
      </c>
      <c r="C170" t="s">
        <v>1083</v>
      </c>
      <c r="D170" s="1">
        <v>45819</v>
      </c>
      <c r="E170"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t="s">
        <v>14310</v>
      </c>
      <c r="B171" t="s">
        <v>15246</v>
      </c>
      <c r="C171" t="s">
        <v>1083</v>
      </c>
      <c r="D171" s="1">
        <v>45819</v>
      </c>
      <c r="E171"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t="s">
        <v>14312</v>
      </c>
      <c r="B172" t="s">
        <v>15246</v>
      </c>
      <c r="C172" t="s">
        <v>1083</v>
      </c>
      <c r="D172" s="1">
        <v>45819</v>
      </c>
      <c r="E172"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t="s">
        <v>14314</v>
      </c>
      <c r="B173" t="s">
        <v>15246</v>
      </c>
      <c r="C173" t="s">
        <v>1083</v>
      </c>
      <c r="D173" s="1">
        <v>45819</v>
      </c>
      <c r="E173"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t="s">
        <v>14316</v>
      </c>
      <c r="B174" t="s">
        <v>15246</v>
      </c>
      <c r="C174" t="s">
        <v>1083</v>
      </c>
      <c r="D174" s="1">
        <v>45819</v>
      </c>
      <c r="E174"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t="s">
        <v>14318</v>
      </c>
      <c r="B175" t="s">
        <v>15246</v>
      </c>
      <c r="C175" t="s">
        <v>1083</v>
      </c>
      <c r="D175" s="1">
        <v>45819</v>
      </c>
      <c r="E175"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t="s">
        <v>14320</v>
      </c>
      <c r="B176" t="s">
        <v>15246</v>
      </c>
      <c r="C176" t="s">
        <v>1083</v>
      </c>
      <c r="D176" s="1">
        <v>45819</v>
      </c>
      <c r="E17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t="s">
        <v>14322</v>
      </c>
      <c r="B177" t="s">
        <v>15246</v>
      </c>
      <c r="C177" t="s">
        <v>1083</v>
      </c>
      <c r="D177" s="1">
        <v>45819</v>
      </c>
      <c r="E177"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t="s">
        <v>14324</v>
      </c>
      <c r="B178" t="s">
        <v>15246</v>
      </c>
      <c r="C178" t="s">
        <v>1083</v>
      </c>
      <c r="D178" s="1">
        <v>45819</v>
      </c>
      <c r="E178"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t="s">
        <v>14326</v>
      </c>
      <c r="B179" t="s">
        <v>15246</v>
      </c>
      <c r="C179" t="s">
        <v>1083</v>
      </c>
      <c r="D179" s="1">
        <v>45819</v>
      </c>
      <c r="E179"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t="s">
        <v>14328</v>
      </c>
      <c r="B180" t="s">
        <v>15246</v>
      </c>
      <c r="C180" t="s">
        <v>1083</v>
      </c>
      <c r="D180" s="1">
        <v>45819</v>
      </c>
      <c r="E180"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t="s">
        <v>14330</v>
      </c>
      <c r="B181" t="s">
        <v>15246</v>
      </c>
      <c r="C181" t="s">
        <v>1083</v>
      </c>
      <c r="D181" s="1">
        <v>45819</v>
      </c>
      <c r="E181"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t="s">
        <v>14332</v>
      </c>
      <c r="B182" t="s">
        <v>15246</v>
      </c>
      <c r="C182" t="s">
        <v>1083</v>
      </c>
      <c r="D182" s="1">
        <v>45819</v>
      </c>
      <c r="E182"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t="s">
        <v>12699</v>
      </c>
      <c r="B183" t="s">
        <v>12759</v>
      </c>
      <c r="C183" t="s">
        <v>1084</v>
      </c>
      <c r="D183" s="1">
        <v>45818</v>
      </c>
      <c r="E183"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t="s">
        <v>14334</v>
      </c>
      <c r="B184" t="s">
        <v>15246</v>
      </c>
      <c r="C184" t="s">
        <v>1083</v>
      </c>
      <c r="D184" s="1">
        <v>45819</v>
      </c>
      <c r="E184"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t="s">
        <v>14345</v>
      </c>
      <c r="B185" t="s">
        <v>15249</v>
      </c>
      <c r="C185" t="s">
        <v>1079</v>
      </c>
      <c r="D185" s="1">
        <v>45819</v>
      </c>
      <c r="E185"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t="s">
        <v>14347</v>
      </c>
      <c r="B186" t="s">
        <v>15249</v>
      </c>
      <c r="C186" t="s">
        <v>1079</v>
      </c>
      <c r="D186" s="1">
        <v>45819</v>
      </c>
      <c r="E18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t="s">
        <v>14341</v>
      </c>
      <c r="B187" t="s">
        <v>15249</v>
      </c>
      <c r="C187" t="s">
        <v>1079</v>
      </c>
      <c r="D187" s="1">
        <v>45819</v>
      </c>
      <c r="E187"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t="s">
        <v>14343</v>
      </c>
      <c r="B188" t="s">
        <v>15249</v>
      </c>
      <c r="C188" t="s">
        <v>1079</v>
      </c>
      <c r="D188" s="1">
        <v>45819</v>
      </c>
      <c r="E188"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t="s">
        <v>14336</v>
      </c>
      <c r="B189" t="s">
        <v>15246</v>
      </c>
      <c r="C189" t="s">
        <v>1083</v>
      </c>
      <c r="D189" s="1">
        <v>45819</v>
      </c>
      <c r="E189"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t="s">
        <v>14278</v>
      </c>
      <c r="B190" t="s">
        <v>15247</v>
      </c>
      <c r="C190" t="s">
        <v>1084</v>
      </c>
      <c r="D190" s="1">
        <v>45819</v>
      </c>
      <c r="E190"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t="s">
        <v>14269</v>
      </c>
      <c r="B191" t="s">
        <v>15249</v>
      </c>
      <c r="C191" t="s">
        <v>1079</v>
      </c>
      <c r="D191" s="1">
        <v>45819</v>
      </c>
      <c r="E191"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t="s">
        <v>14349</v>
      </c>
      <c r="B192" t="s">
        <v>15248</v>
      </c>
      <c r="C192" t="s">
        <v>1080</v>
      </c>
      <c r="D192" s="1">
        <v>45819</v>
      </c>
      <c r="E192"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t="s">
        <v>14255</v>
      </c>
      <c r="B193" t="s">
        <v>10605</v>
      </c>
      <c r="C193" t="s">
        <v>1083</v>
      </c>
      <c r="D193" s="1">
        <v>45817</v>
      </c>
      <c r="E193"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t="s">
        <v>14257</v>
      </c>
      <c r="B194" t="s">
        <v>10605</v>
      </c>
      <c r="C194" t="s">
        <v>1083</v>
      </c>
      <c r="D194" s="1">
        <v>45817</v>
      </c>
      <c r="E194"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t="s">
        <v>7798</v>
      </c>
      <c r="B195" t="s">
        <v>7552</v>
      </c>
      <c r="C195" t="s">
        <v>1082</v>
      </c>
      <c r="D195" s="1">
        <v>45815</v>
      </c>
      <c r="E195"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t="s">
        <v>14351</v>
      </c>
      <c r="B196" t="s">
        <v>15248</v>
      </c>
      <c r="C196" t="s">
        <v>1080</v>
      </c>
      <c r="D196" s="1">
        <v>45819</v>
      </c>
      <c r="E19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t="s">
        <v>14353</v>
      </c>
      <c r="B197" t="s">
        <v>15248</v>
      </c>
      <c r="C197" t="s">
        <v>1080</v>
      </c>
      <c r="D197" s="1">
        <v>45819</v>
      </c>
      <c r="E197"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t="s">
        <v>14355</v>
      </c>
      <c r="B198" t="s">
        <v>15248</v>
      </c>
      <c r="C198" t="s">
        <v>1080</v>
      </c>
      <c r="D198" s="1">
        <v>45819</v>
      </c>
      <c r="E198"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t="s">
        <v>14374</v>
      </c>
      <c r="B199" t="s">
        <v>15248</v>
      </c>
      <c r="C199" t="s">
        <v>1080</v>
      </c>
      <c r="D199" s="1">
        <v>45819</v>
      </c>
      <c r="E199"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t="s">
        <v>14376</v>
      </c>
      <c r="B200" t="s">
        <v>15248</v>
      </c>
      <c r="C200" t="s">
        <v>1080</v>
      </c>
      <c r="D200" s="1">
        <v>45819</v>
      </c>
      <c r="E200"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t="s">
        <v>14369</v>
      </c>
      <c r="B201" t="s">
        <v>15250</v>
      </c>
      <c r="C201" t="s">
        <v>1081</v>
      </c>
      <c r="D201" s="1">
        <v>45819</v>
      </c>
      <c r="E201"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t="s">
        <v>7805</v>
      </c>
      <c r="B202" t="s">
        <v>7563</v>
      </c>
      <c r="C202" t="s">
        <v>1081</v>
      </c>
      <c r="D202" s="1">
        <v>45815</v>
      </c>
      <c r="E202"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t="s">
        <v>14360</v>
      </c>
      <c r="B203" t="s">
        <v>15246</v>
      </c>
      <c r="C203" t="s">
        <v>1083</v>
      </c>
      <c r="D203" s="1">
        <v>45819</v>
      </c>
      <c r="E203"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t="s">
        <v>14362</v>
      </c>
      <c r="B204" t="s">
        <v>15246</v>
      </c>
      <c r="C204" t="s">
        <v>1083</v>
      </c>
      <c r="D204" s="1">
        <v>45819</v>
      </c>
      <c r="E204"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t="s">
        <v>14367</v>
      </c>
      <c r="B205" t="s">
        <v>15246</v>
      </c>
      <c r="C205" t="s">
        <v>1083</v>
      </c>
      <c r="D205" s="1">
        <v>45819</v>
      </c>
      <c r="E205"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t="s">
        <v>15114</v>
      </c>
      <c r="B206" t="s">
        <v>15251</v>
      </c>
      <c r="C206" t="s">
        <v>1085</v>
      </c>
      <c r="D206" s="1">
        <v>45819</v>
      </c>
      <c r="E20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t="s">
        <v>11696</v>
      </c>
      <c r="B207" t="s">
        <v>12761</v>
      </c>
      <c r="C207" t="s">
        <v>1082</v>
      </c>
      <c r="D207" s="1">
        <v>45818</v>
      </c>
      <c r="E207"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t="s">
        <v>11726</v>
      </c>
      <c r="B208" t="s">
        <v>12761</v>
      </c>
      <c r="C208" t="s">
        <v>1082</v>
      </c>
      <c r="D208" s="1">
        <v>45818</v>
      </c>
      <c r="E208"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t="s">
        <v>11729</v>
      </c>
      <c r="B209" t="s">
        <v>12761</v>
      </c>
      <c r="C209" t="s">
        <v>1082</v>
      </c>
      <c r="D209" s="1">
        <v>45818</v>
      </c>
      <c r="E209"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t="s">
        <v>11731</v>
      </c>
      <c r="B210" t="s">
        <v>12761</v>
      </c>
      <c r="C210" t="s">
        <v>1082</v>
      </c>
      <c r="D210" s="1">
        <v>45818</v>
      </c>
      <c r="E210"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t="s">
        <v>11733</v>
      </c>
      <c r="B211" t="s">
        <v>12761</v>
      </c>
      <c r="C211" t="s">
        <v>1082</v>
      </c>
      <c r="D211" s="1">
        <v>45818</v>
      </c>
      <c r="E211"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t="s">
        <v>11735</v>
      </c>
      <c r="B212" t="s">
        <v>12761</v>
      </c>
      <c r="C212" t="s">
        <v>1082</v>
      </c>
      <c r="D212" s="1">
        <v>45818</v>
      </c>
      <c r="E212"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t="s">
        <v>11737</v>
      </c>
      <c r="B213" t="s">
        <v>12761</v>
      </c>
      <c r="C213" t="s">
        <v>1082</v>
      </c>
      <c r="D213" s="1">
        <v>45818</v>
      </c>
      <c r="E213"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t="s">
        <v>11739</v>
      </c>
      <c r="B214" t="s">
        <v>12761</v>
      </c>
      <c r="C214" t="s">
        <v>1082</v>
      </c>
      <c r="D214" s="1">
        <v>45818</v>
      </c>
      <c r="E214"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t="s">
        <v>11741</v>
      </c>
      <c r="B215" t="s">
        <v>12761</v>
      </c>
      <c r="C215" t="s">
        <v>1082</v>
      </c>
      <c r="D215" s="1">
        <v>45818</v>
      </c>
      <c r="E215"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t="s">
        <v>11743</v>
      </c>
      <c r="B216" t="s">
        <v>12761</v>
      </c>
      <c r="C216" t="s">
        <v>1082</v>
      </c>
      <c r="D216" s="1">
        <v>45818</v>
      </c>
      <c r="E21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t="s">
        <v>11745</v>
      </c>
      <c r="B217" t="s">
        <v>12761</v>
      </c>
      <c r="C217" t="s">
        <v>1082</v>
      </c>
      <c r="D217" s="1">
        <v>45818</v>
      </c>
      <c r="E217"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t="s">
        <v>15103</v>
      </c>
      <c r="B218" t="s">
        <v>15250</v>
      </c>
      <c r="C218" t="s">
        <v>1081</v>
      </c>
      <c r="D218" s="1">
        <v>45819</v>
      </c>
      <c r="E218"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t="s">
        <v>14233</v>
      </c>
      <c r="B219" t="s">
        <v>15250</v>
      </c>
      <c r="C219" t="s">
        <v>1081</v>
      </c>
      <c r="D219" s="1">
        <v>45819</v>
      </c>
      <c r="E219"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t="s">
        <v>14242</v>
      </c>
      <c r="B220" t="s">
        <v>15248</v>
      </c>
      <c r="C220" t="s">
        <v>1080</v>
      </c>
      <c r="D220" s="1">
        <v>45819</v>
      </c>
      <c r="E220"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t="s">
        <v>14251</v>
      </c>
      <c r="B221" t="s">
        <v>15248</v>
      </c>
      <c r="C221" t="s">
        <v>1080</v>
      </c>
      <c r="D221" s="1">
        <v>45819</v>
      </c>
      <c r="E221"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t="s">
        <v>10123</v>
      </c>
      <c r="B222" t="s">
        <v>10612</v>
      </c>
      <c r="C222" t="s">
        <v>1085</v>
      </c>
      <c r="D222" s="1">
        <v>45817</v>
      </c>
      <c r="E222"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t="s">
        <v>14253</v>
      </c>
      <c r="B223" t="s">
        <v>15250</v>
      </c>
      <c r="C223" t="s">
        <v>1081</v>
      </c>
      <c r="D223" s="1">
        <v>45819</v>
      </c>
      <c r="E223"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t="s">
        <v>12256</v>
      </c>
      <c r="B224" t="s">
        <v>12762</v>
      </c>
      <c r="C224" t="s">
        <v>1079</v>
      </c>
      <c r="D224" s="1">
        <v>45818</v>
      </c>
      <c r="E224"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t="s">
        <v>12240</v>
      </c>
      <c r="B225" t="s">
        <v>12762</v>
      </c>
      <c r="C225" t="s">
        <v>1079</v>
      </c>
      <c r="D225" s="1">
        <v>45818</v>
      </c>
      <c r="E225"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t="s">
        <v>12245</v>
      </c>
      <c r="B226" t="s">
        <v>12762</v>
      </c>
      <c r="C226" t="s">
        <v>1079</v>
      </c>
      <c r="D226" s="1">
        <v>45818</v>
      </c>
      <c r="E2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t="s">
        <v>11700</v>
      </c>
      <c r="B227" t="s">
        <v>12761</v>
      </c>
      <c r="C227" t="s">
        <v>1082</v>
      </c>
      <c r="D227" s="1">
        <v>45818</v>
      </c>
      <c r="E227"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t="s">
        <v>12569</v>
      </c>
      <c r="B228" t="s">
        <v>12760</v>
      </c>
      <c r="C228" t="s">
        <v>1080</v>
      </c>
      <c r="D228" s="1">
        <v>45818</v>
      </c>
      <c r="E228"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t="s">
        <v>12574</v>
      </c>
      <c r="B229" t="s">
        <v>12760</v>
      </c>
      <c r="C229" t="s">
        <v>1080</v>
      </c>
      <c r="D229" s="1">
        <v>45818</v>
      </c>
      <c r="E229"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t="s">
        <v>12576</v>
      </c>
      <c r="B230" t="s">
        <v>12760</v>
      </c>
      <c r="C230" t="s">
        <v>1080</v>
      </c>
      <c r="D230" s="1">
        <v>45818</v>
      </c>
      <c r="E230"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t="s">
        <v>12578</v>
      </c>
      <c r="B231" t="s">
        <v>12760</v>
      </c>
      <c r="C231" t="s">
        <v>1080</v>
      </c>
      <c r="D231" s="1">
        <v>45818</v>
      </c>
      <c r="E231"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t="s">
        <v>12580</v>
      </c>
      <c r="B232" t="s">
        <v>12760</v>
      </c>
      <c r="C232" t="s">
        <v>1080</v>
      </c>
      <c r="D232" s="1">
        <v>45818</v>
      </c>
      <c r="E232"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t="s">
        <v>12582</v>
      </c>
      <c r="B233" t="s">
        <v>12760</v>
      </c>
      <c r="C233" t="s">
        <v>1080</v>
      </c>
      <c r="D233" s="1">
        <v>45818</v>
      </c>
      <c r="E233"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t="s">
        <v>10517</v>
      </c>
      <c r="B234" t="s">
        <v>10605</v>
      </c>
      <c r="C234" t="s">
        <v>1083</v>
      </c>
      <c r="D234" s="1">
        <v>45817</v>
      </c>
      <c r="E234"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t="s">
        <v>15055</v>
      </c>
      <c r="B235" t="s">
        <v>15250</v>
      </c>
      <c r="C235" t="s">
        <v>1081</v>
      </c>
      <c r="D235" s="1">
        <v>45819</v>
      </c>
      <c r="E235"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t="s">
        <v>13983</v>
      </c>
      <c r="B236" t="s">
        <v>15252</v>
      </c>
      <c r="C236" t="s">
        <v>1082</v>
      </c>
      <c r="D236" s="1">
        <v>45819</v>
      </c>
      <c r="E23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t="s">
        <v>13990</v>
      </c>
      <c r="B237" t="s">
        <v>15252</v>
      </c>
      <c r="C237" t="s">
        <v>1082</v>
      </c>
      <c r="D237" s="1">
        <v>45819</v>
      </c>
      <c r="E237"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t="s">
        <v>13992</v>
      </c>
      <c r="B238" t="s">
        <v>15252</v>
      </c>
      <c r="C238" t="s">
        <v>1082</v>
      </c>
      <c r="D238" s="1">
        <v>45819</v>
      </c>
      <c r="E238"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t="s">
        <v>13994</v>
      </c>
      <c r="B239" t="s">
        <v>15252</v>
      </c>
      <c r="C239" t="s">
        <v>1082</v>
      </c>
      <c r="D239" s="1">
        <v>45819</v>
      </c>
      <c r="E239"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t="s">
        <v>13996</v>
      </c>
      <c r="B240" t="s">
        <v>15252</v>
      </c>
      <c r="C240" t="s">
        <v>1082</v>
      </c>
      <c r="D240" s="1">
        <v>45819</v>
      </c>
      <c r="E240"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t="s">
        <v>15063</v>
      </c>
      <c r="B241" t="s">
        <v>15246</v>
      </c>
      <c r="C241" t="s">
        <v>1083</v>
      </c>
      <c r="D241" s="1">
        <v>45819</v>
      </c>
      <c r="E241"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t="s">
        <v>15070</v>
      </c>
      <c r="B242" t="s">
        <v>15246</v>
      </c>
      <c r="C242" t="s">
        <v>1083</v>
      </c>
      <c r="D242" s="1">
        <v>45819</v>
      </c>
      <c r="E242"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t="s">
        <v>15072</v>
      </c>
      <c r="B243" t="s">
        <v>15246</v>
      </c>
      <c r="C243" t="s">
        <v>1083</v>
      </c>
      <c r="D243" s="1">
        <v>45819</v>
      </c>
      <c r="E243"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t="s">
        <v>15074</v>
      </c>
      <c r="B244" t="s">
        <v>15246</v>
      </c>
      <c r="C244" t="s">
        <v>1083</v>
      </c>
      <c r="D244" s="1">
        <v>45819</v>
      </c>
      <c r="E244"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t="s">
        <v>15076</v>
      </c>
      <c r="B245" t="s">
        <v>15246</v>
      </c>
      <c r="C245" t="s">
        <v>1083</v>
      </c>
      <c r="D245" s="1">
        <v>45819</v>
      </c>
      <c r="E245"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t="s">
        <v>15078</v>
      </c>
      <c r="B246" t="s">
        <v>15246</v>
      </c>
      <c r="C246" t="s">
        <v>1083</v>
      </c>
      <c r="D246" s="1">
        <v>45819</v>
      </c>
      <c r="E24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t="s">
        <v>15080</v>
      </c>
      <c r="B247" t="s">
        <v>15246</v>
      </c>
      <c r="C247" t="s">
        <v>1083</v>
      </c>
      <c r="D247" s="1">
        <v>45819</v>
      </c>
      <c r="E247"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t="s">
        <v>15082</v>
      </c>
      <c r="B248" t="s">
        <v>15246</v>
      </c>
      <c r="C248" t="s">
        <v>1083</v>
      </c>
      <c r="D248" s="1">
        <v>45819</v>
      </c>
      <c r="E248"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t="s">
        <v>15084</v>
      </c>
      <c r="B249" t="s">
        <v>15246</v>
      </c>
      <c r="C249" t="s">
        <v>1083</v>
      </c>
      <c r="D249" s="1">
        <v>45819</v>
      </c>
      <c r="E249"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t="s">
        <v>15086</v>
      </c>
      <c r="B250" t="s">
        <v>15246</v>
      </c>
      <c r="C250" t="s">
        <v>1083</v>
      </c>
      <c r="D250" s="1">
        <v>45819</v>
      </c>
      <c r="E250"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t="s">
        <v>15088</v>
      </c>
      <c r="B251" t="s">
        <v>15246</v>
      </c>
      <c r="C251" t="s">
        <v>1083</v>
      </c>
      <c r="D251" s="1">
        <v>45819</v>
      </c>
      <c r="E251"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t="s">
        <v>15090</v>
      </c>
      <c r="B252" t="s">
        <v>15246</v>
      </c>
      <c r="C252" t="s">
        <v>1083</v>
      </c>
      <c r="D252" s="1">
        <v>45819</v>
      </c>
      <c r="E252"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t="s">
        <v>15092</v>
      </c>
      <c r="B253" t="s">
        <v>15246</v>
      </c>
      <c r="C253" t="s">
        <v>1083</v>
      </c>
      <c r="D253" s="1">
        <v>45819</v>
      </c>
      <c r="E253"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t="s">
        <v>15094</v>
      </c>
      <c r="B254" t="s">
        <v>15246</v>
      </c>
      <c r="C254" t="s">
        <v>1083</v>
      </c>
      <c r="D254" s="1">
        <v>45819</v>
      </c>
      <c r="E254"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t="s">
        <v>14041</v>
      </c>
      <c r="B255" t="s">
        <v>15247</v>
      </c>
      <c r="C255" t="s">
        <v>1084</v>
      </c>
      <c r="D255" s="1">
        <v>45819</v>
      </c>
      <c r="E255"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t="s">
        <v>3818</v>
      </c>
      <c r="B256" t="s">
        <v>4818</v>
      </c>
      <c r="C256" t="s">
        <v>1080</v>
      </c>
      <c r="D256" s="1">
        <v>45811</v>
      </c>
      <c r="E25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t="s">
        <v>13998</v>
      </c>
      <c r="B257" t="s">
        <v>15252</v>
      </c>
      <c r="C257" t="s">
        <v>1082</v>
      </c>
      <c r="D257" s="1">
        <v>45819</v>
      </c>
      <c r="E257"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t="s">
        <v>15096</v>
      </c>
      <c r="B258" t="s">
        <v>15246</v>
      </c>
      <c r="C258" t="s">
        <v>1083</v>
      </c>
      <c r="D258" s="1">
        <v>45819</v>
      </c>
      <c r="E258"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t="s">
        <v>14000</v>
      </c>
      <c r="B259" t="s">
        <v>15252</v>
      </c>
      <c r="C259" t="s">
        <v>1082</v>
      </c>
      <c r="D259" s="1">
        <v>45819</v>
      </c>
      <c r="E259"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t="s">
        <v>14002</v>
      </c>
      <c r="B260" t="s">
        <v>15252</v>
      </c>
      <c r="C260" t="s">
        <v>1082</v>
      </c>
      <c r="D260" s="1">
        <v>45819</v>
      </c>
      <c r="E260"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t="s">
        <v>14004</v>
      </c>
      <c r="B261" t="s">
        <v>15252</v>
      </c>
      <c r="C261" t="s">
        <v>1082</v>
      </c>
      <c r="D261" s="1">
        <v>45819</v>
      </c>
      <c r="E261"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t="s">
        <v>14006</v>
      </c>
      <c r="B262" t="s">
        <v>15252</v>
      </c>
      <c r="C262" t="s">
        <v>1082</v>
      </c>
      <c r="D262" s="1">
        <v>45819</v>
      </c>
      <c r="E262"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t="s">
        <v>14008</v>
      </c>
      <c r="B263" t="s">
        <v>15252</v>
      </c>
      <c r="C263" t="s">
        <v>1082</v>
      </c>
      <c r="D263" s="1">
        <v>45819</v>
      </c>
      <c r="E263"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t="s">
        <v>14010</v>
      </c>
      <c r="B264" t="s">
        <v>15252</v>
      </c>
      <c r="C264" t="s">
        <v>1082</v>
      </c>
      <c r="D264" s="1">
        <v>45819</v>
      </c>
      <c r="E264"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t="s">
        <v>14012</v>
      </c>
      <c r="B265" t="s">
        <v>15252</v>
      </c>
      <c r="C265" t="s">
        <v>1082</v>
      </c>
      <c r="D265" s="1">
        <v>45819</v>
      </c>
      <c r="E265"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t="s">
        <v>14014</v>
      </c>
      <c r="B266" t="s">
        <v>15252</v>
      </c>
      <c r="C266" t="s">
        <v>1082</v>
      </c>
      <c r="D266" s="1">
        <v>45819</v>
      </c>
      <c r="E26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t="s">
        <v>14017</v>
      </c>
      <c r="B267" t="s">
        <v>15252</v>
      </c>
      <c r="C267" t="s">
        <v>1082</v>
      </c>
      <c r="D267" s="1">
        <v>45819</v>
      </c>
      <c r="E267"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t="s">
        <v>14019</v>
      </c>
      <c r="B268" t="s">
        <v>15252</v>
      </c>
      <c r="C268" t="s">
        <v>1082</v>
      </c>
      <c r="D268" s="1">
        <v>45819</v>
      </c>
      <c r="E268"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t="s">
        <v>14021</v>
      </c>
      <c r="B269" t="s">
        <v>15252</v>
      </c>
      <c r="C269" t="s">
        <v>1082</v>
      </c>
      <c r="D269" s="1">
        <v>45819</v>
      </c>
      <c r="E269"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t="s">
        <v>14023</v>
      </c>
      <c r="B270" t="s">
        <v>15252</v>
      </c>
      <c r="C270" t="s">
        <v>1082</v>
      </c>
      <c r="D270" s="1">
        <v>45819</v>
      </c>
      <c r="E270"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t="s">
        <v>14025</v>
      </c>
      <c r="B271" t="s">
        <v>15252</v>
      </c>
      <c r="C271" t="s">
        <v>1082</v>
      </c>
      <c r="D271" s="1">
        <v>45819</v>
      </c>
      <c r="E271"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t="s">
        <v>14027</v>
      </c>
      <c r="B272" t="s">
        <v>15252</v>
      </c>
      <c r="C272" t="s">
        <v>1082</v>
      </c>
      <c r="D272" s="1">
        <v>45819</v>
      </c>
      <c r="E272"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t="s">
        <v>14029</v>
      </c>
      <c r="B273" t="s">
        <v>15252</v>
      </c>
      <c r="C273" t="s">
        <v>1082</v>
      </c>
      <c r="D273" s="1">
        <v>45819</v>
      </c>
      <c r="E273"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t="s">
        <v>14031</v>
      </c>
      <c r="B274" t="s">
        <v>15252</v>
      </c>
      <c r="C274" t="s">
        <v>1082</v>
      </c>
      <c r="D274" s="1">
        <v>45819</v>
      </c>
      <c r="E274"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t="s">
        <v>14033</v>
      </c>
      <c r="B275" t="s">
        <v>15252</v>
      </c>
      <c r="C275" t="s">
        <v>1082</v>
      </c>
      <c r="D275" s="1">
        <v>45819</v>
      </c>
      <c r="E275"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t="s">
        <v>14035</v>
      </c>
      <c r="B276" t="s">
        <v>15252</v>
      </c>
      <c r="C276" t="s">
        <v>1082</v>
      </c>
      <c r="D276" s="1">
        <v>45819</v>
      </c>
      <c r="E27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t="s">
        <v>14037</v>
      </c>
      <c r="B277" t="s">
        <v>15252</v>
      </c>
      <c r="C277" t="s">
        <v>1082</v>
      </c>
      <c r="D277" s="1">
        <v>45819</v>
      </c>
      <c r="E277"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t="s">
        <v>14039</v>
      </c>
      <c r="B278" t="s">
        <v>15252</v>
      </c>
      <c r="C278" t="s">
        <v>1082</v>
      </c>
      <c r="D278" s="1">
        <v>45819</v>
      </c>
      <c r="E278"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t="s">
        <v>7553</v>
      </c>
      <c r="B279" t="s">
        <v>7554</v>
      </c>
      <c r="C279" t="s">
        <v>1084</v>
      </c>
      <c r="D279" s="1">
        <v>45815</v>
      </c>
      <c r="E279"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t="s">
        <v>7555</v>
      </c>
      <c r="B280" t="s">
        <v>7554</v>
      </c>
      <c r="C280" t="s">
        <v>1084</v>
      </c>
      <c r="D280" s="1">
        <v>45815</v>
      </c>
      <c r="E280"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t="s">
        <v>7556</v>
      </c>
      <c r="B281" t="s">
        <v>7554</v>
      </c>
      <c r="C281" t="s">
        <v>1084</v>
      </c>
      <c r="D281" s="1">
        <v>45815</v>
      </c>
      <c r="E281"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t="s">
        <v>7557</v>
      </c>
      <c r="B282" t="s">
        <v>7554</v>
      </c>
      <c r="C282" t="s">
        <v>1084</v>
      </c>
      <c r="D282" s="1">
        <v>45815</v>
      </c>
      <c r="E282"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t="s">
        <v>7750</v>
      </c>
      <c r="B283" t="s">
        <v>7554</v>
      </c>
      <c r="C283" t="s">
        <v>1084</v>
      </c>
      <c r="D283" s="1">
        <v>45815</v>
      </c>
      <c r="E283"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t="s">
        <v>15098</v>
      </c>
      <c r="B284" t="s">
        <v>15247</v>
      </c>
      <c r="C284" t="s">
        <v>1084</v>
      </c>
      <c r="D284" s="1">
        <v>45819</v>
      </c>
      <c r="E284"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t="s">
        <v>15048</v>
      </c>
      <c r="B285" t="s">
        <v>15251</v>
      </c>
      <c r="C285" t="s">
        <v>1085</v>
      </c>
      <c r="D285" s="1">
        <v>45819</v>
      </c>
      <c r="E285"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t="s">
        <v>15110</v>
      </c>
      <c r="B286" t="s">
        <v>15249</v>
      </c>
      <c r="C286" t="s">
        <v>1079</v>
      </c>
      <c r="D286" s="1">
        <v>45819</v>
      </c>
      <c r="E28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t="s">
        <v>15112</v>
      </c>
      <c r="B287" t="s">
        <v>15249</v>
      </c>
      <c r="C287" t="s">
        <v>1079</v>
      </c>
      <c r="D287" s="1">
        <v>45819</v>
      </c>
      <c r="E287"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t="s">
        <v>12697</v>
      </c>
      <c r="B288" t="s">
        <v>12762</v>
      </c>
      <c r="C288" t="s">
        <v>1079</v>
      </c>
      <c r="D288" s="1">
        <v>45818</v>
      </c>
      <c r="E288"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t="s">
        <v>12721</v>
      </c>
      <c r="B289" t="s">
        <v>12758</v>
      </c>
      <c r="C289" t="s">
        <v>1083</v>
      </c>
      <c r="D289" s="1">
        <v>45818</v>
      </c>
      <c r="E289"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t="s">
        <v>12704</v>
      </c>
      <c r="B290" t="s">
        <v>12758</v>
      </c>
      <c r="C290" t="s">
        <v>1083</v>
      </c>
      <c r="D290" s="1">
        <v>45818</v>
      </c>
      <c r="E290"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t="s">
        <v>12706</v>
      </c>
      <c r="B291" t="s">
        <v>12758</v>
      </c>
      <c r="C291" t="s">
        <v>1083</v>
      </c>
      <c r="D291" s="1">
        <v>45818</v>
      </c>
      <c r="E291"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t="s">
        <v>12684</v>
      </c>
      <c r="B292" t="s">
        <v>12760</v>
      </c>
      <c r="C292" t="s">
        <v>1080</v>
      </c>
      <c r="D292" s="1">
        <v>45818</v>
      </c>
      <c r="E292"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t="s">
        <v>11776</v>
      </c>
      <c r="B293" t="s">
        <v>12761</v>
      </c>
      <c r="C293" t="s">
        <v>1082</v>
      </c>
      <c r="D293" s="1">
        <v>45818</v>
      </c>
      <c r="E293"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t="s">
        <v>11772</v>
      </c>
      <c r="B294" t="s">
        <v>12761</v>
      </c>
      <c r="C294" t="s">
        <v>1082</v>
      </c>
      <c r="D294" s="1">
        <v>45818</v>
      </c>
      <c r="E294"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t="s">
        <v>11774</v>
      </c>
      <c r="B295" t="s">
        <v>12761</v>
      </c>
      <c r="C295" t="s">
        <v>1082</v>
      </c>
      <c r="D295" s="1">
        <v>45818</v>
      </c>
      <c r="E295"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t="s">
        <v>14435</v>
      </c>
      <c r="B296" t="s">
        <v>15251</v>
      </c>
      <c r="C296" t="s">
        <v>1085</v>
      </c>
      <c r="D296" s="1">
        <v>45819</v>
      </c>
      <c r="E29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t="s">
        <v>14672</v>
      </c>
      <c r="B297" t="s">
        <v>15251</v>
      </c>
      <c r="C297" t="s">
        <v>1085</v>
      </c>
      <c r="D297" s="1">
        <v>45819</v>
      </c>
      <c r="E297"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t="s">
        <v>11873</v>
      </c>
      <c r="B298" t="s">
        <v>12762</v>
      </c>
      <c r="C298" t="s">
        <v>1079</v>
      </c>
      <c r="D298" s="1">
        <v>45818</v>
      </c>
      <c r="E298"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t="s">
        <v>11991</v>
      </c>
      <c r="B299" t="s">
        <v>12761</v>
      </c>
      <c r="C299" t="s">
        <v>1082</v>
      </c>
      <c r="D299" s="1">
        <v>45818</v>
      </c>
      <c r="E299"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t="s">
        <v>12261</v>
      </c>
      <c r="B300" t="s">
        <v>12758</v>
      </c>
      <c r="C300" t="s">
        <v>1083</v>
      </c>
      <c r="D300" s="1">
        <v>45818</v>
      </c>
      <c r="E300"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t="s">
        <v>14620</v>
      </c>
      <c r="B301" t="s">
        <v>15251</v>
      </c>
      <c r="C301" t="s">
        <v>1085</v>
      </c>
      <c r="D301" s="1">
        <v>45819</v>
      </c>
      <c r="E301"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t="s">
        <v>14622</v>
      </c>
      <c r="B302" t="s">
        <v>15251</v>
      </c>
      <c r="C302" t="s">
        <v>1085</v>
      </c>
      <c r="D302" s="1">
        <v>45819</v>
      </c>
      <c r="E302"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t="s">
        <v>14624</v>
      </c>
      <c r="B303" t="s">
        <v>15251</v>
      </c>
      <c r="C303" t="s">
        <v>1085</v>
      </c>
      <c r="D303" s="1">
        <v>45819</v>
      </c>
      <c r="E303"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t="s">
        <v>14626</v>
      </c>
      <c r="B304" t="s">
        <v>15251</v>
      </c>
      <c r="C304" t="s">
        <v>1085</v>
      </c>
      <c r="D304" s="1">
        <v>45819</v>
      </c>
      <c r="E304"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t="s">
        <v>14629</v>
      </c>
      <c r="B305" t="s">
        <v>15251</v>
      </c>
      <c r="C305" t="s">
        <v>1085</v>
      </c>
      <c r="D305" s="1">
        <v>45819</v>
      </c>
      <c r="E305"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t="s">
        <v>14631</v>
      </c>
      <c r="B306" t="s">
        <v>15251</v>
      </c>
      <c r="C306" t="s">
        <v>1085</v>
      </c>
      <c r="D306" s="1">
        <v>45819</v>
      </c>
      <c r="E30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t="s">
        <v>14633</v>
      </c>
      <c r="B307" t="s">
        <v>15251</v>
      </c>
      <c r="C307" t="s">
        <v>1085</v>
      </c>
      <c r="D307" s="1">
        <v>45819</v>
      </c>
      <c r="E307"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t="s">
        <v>14635</v>
      </c>
      <c r="B308" t="s">
        <v>15251</v>
      </c>
      <c r="C308" t="s">
        <v>1085</v>
      </c>
      <c r="D308" s="1">
        <v>45819</v>
      </c>
      <c r="E308"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t="s">
        <v>14637</v>
      </c>
      <c r="B309" t="s">
        <v>15251</v>
      </c>
      <c r="C309" t="s">
        <v>1085</v>
      </c>
      <c r="D309" s="1">
        <v>45819</v>
      </c>
      <c r="E309"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t="s">
        <v>14639</v>
      </c>
      <c r="B310" t="s">
        <v>15251</v>
      </c>
      <c r="C310" t="s">
        <v>1085</v>
      </c>
      <c r="D310" s="1">
        <v>45819</v>
      </c>
      <c r="E310"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t="s">
        <v>14641</v>
      </c>
      <c r="B311" t="s">
        <v>15251</v>
      </c>
      <c r="C311" t="s">
        <v>1085</v>
      </c>
      <c r="D311" s="1">
        <v>45819</v>
      </c>
      <c r="E311"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t="s">
        <v>14643</v>
      </c>
      <c r="B312" t="s">
        <v>15251</v>
      </c>
      <c r="C312" t="s">
        <v>1085</v>
      </c>
      <c r="D312" s="1">
        <v>45819</v>
      </c>
      <c r="E312"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t="s">
        <v>14645</v>
      </c>
      <c r="B313" t="s">
        <v>15251</v>
      </c>
      <c r="C313" t="s">
        <v>1085</v>
      </c>
      <c r="D313" s="1">
        <v>45819</v>
      </c>
      <c r="E313"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t="s">
        <v>14647</v>
      </c>
      <c r="B314" t="s">
        <v>15251</v>
      </c>
      <c r="C314" t="s">
        <v>1085</v>
      </c>
      <c r="D314" s="1">
        <v>45819</v>
      </c>
      <c r="E314"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t="s">
        <v>14649</v>
      </c>
      <c r="B315" t="s">
        <v>15251</v>
      </c>
      <c r="C315" t="s">
        <v>1085</v>
      </c>
      <c r="D315" s="1">
        <v>45819</v>
      </c>
      <c r="E315"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t="s">
        <v>14651</v>
      </c>
      <c r="B316" t="s">
        <v>15251</v>
      </c>
      <c r="C316" t="s">
        <v>1085</v>
      </c>
      <c r="D316" s="1">
        <v>45819</v>
      </c>
      <c r="E31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t="s">
        <v>14653</v>
      </c>
      <c r="B317" t="s">
        <v>15251</v>
      </c>
      <c r="C317" t="s">
        <v>1085</v>
      </c>
      <c r="D317" s="1">
        <v>45819</v>
      </c>
      <c r="E317"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t="s">
        <v>14655</v>
      </c>
      <c r="B318" t="s">
        <v>15251</v>
      </c>
      <c r="C318" t="s">
        <v>1085</v>
      </c>
      <c r="D318" s="1">
        <v>45819</v>
      </c>
      <c r="E318"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t="s">
        <v>14657</v>
      </c>
      <c r="B319" t="s">
        <v>15251</v>
      </c>
      <c r="C319" t="s">
        <v>1085</v>
      </c>
      <c r="D319" s="1">
        <v>45819</v>
      </c>
      <c r="E319"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t="s">
        <v>14659</v>
      </c>
      <c r="B320" t="s">
        <v>15251</v>
      </c>
      <c r="C320" t="s">
        <v>1085</v>
      </c>
      <c r="D320" s="1">
        <v>45819</v>
      </c>
      <c r="E320"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t="s">
        <v>14661</v>
      </c>
      <c r="B321" t="s">
        <v>15251</v>
      </c>
      <c r="C321" t="s">
        <v>1085</v>
      </c>
      <c r="D321" s="1">
        <v>45819</v>
      </c>
      <c r="E321"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t="s">
        <v>14663</v>
      </c>
      <c r="B322" t="s">
        <v>15251</v>
      </c>
      <c r="C322" t="s">
        <v>1085</v>
      </c>
      <c r="D322" s="1">
        <v>45819</v>
      </c>
      <c r="E322"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t="s">
        <v>11807</v>
      </c>
      <c r="B323" t="s">
        <v>12759</v>
      </c>
      <c r="C323" t="s">
        <v>1084</v>
      </c>
      <c r="D323" s="1">
        <v>45818</v>
      </c>
      <c r="E323"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t="s">
        <v>11816</v>
      </c>
      <c r="B324" t="s">
        <v>12759</v>
      </c>
      <c r="C324" t="s">
        <v>1084</v>
      </c>
      <c r="D324" s="1">
        <v>45818</v>
      </c>
      <c r="E324"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t="s">
        <v>11828</v>
      </c>
      <c r="B325" t="s">
        <v>12761</v>
      </c>
      <c r="C325" t="s">
        <v>1082</v>
      </c>
      <c r="D325" s="1">
        <v>45818</v>
      </c>
      <c r="E325"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t="s">
        <v>11830</v>
      </c>
      <c r="B326" t="s">
        <v>12761</v>
      </c>
      <c r="C326" t="s">
        <v>1082</v>
      </c>
      <c r="D326" s="1">
        <v>45818</v>
      </c>
      <c r="E3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t="s">
        <v>11832</v>
      </c>
      <c r="B327" t="s">
        <v>12761</v>
      </c>
      <c r="C327" t="s">
        <v>1082</v>
      </c>
      <c r="D327" s="1">
        <v>45818</v>
      </c>
      <c r="E327"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t="s">
        <v>11834</v>
      </c>
      <c r="B328" t="s">
        <v>12761</v>
      </c>
      <c r="C328" t="s">
        <v>1082</v>
      </c>
      <c r="D328" s="1">
        <v>45818</v>
      </c>
      <c r="E328"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t="s">
        <v>11836</v>
      </c>
      <c r="B329" t="s">
        <v>12761</v>
      </c>
      <c r="C329" t="s">
        <v>1082</v>
      </c>
      <c r="D329" s="1">
        <v>45818</v>
      </c>
      <c r="E329"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t="s">
        <v>11838</v>
      </c>
      <c r="B330" t="s">
        <v>12761</v>
      </c>
      <c r="C330" t="s">
        <v>1082</v>
      </c>
      <c r="D330" s="1">
        <v>45818</v>
      </c>
      <c r="E330"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t="s">
        <v>11864</v>
      </c>
      <c r="B331" t="s">
        <v>12761</v>
      </c>
      <c r="C331" t="s">
        <v>1082</v>
      </c>
      <c r="D331" s="1">
        <v>45818</v>
      </c>
      <c r="E331"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t="s">
        <v>14452</v>
      </c>
      <c r="B332" t="s">
        <v>15251</v>
      </c>
      <c r="C332" t="s">
        <v>1085</v>
      </c>
      <c r="D332" s="1">
        <v>45819</v>
      </c>
      <c r="E332"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t="s">
        <v>11984</v>
      </c>
      <c r="B333" t="s">
        <v>12758</v>
      </c>
      <c r="C333" t="s">
        <v>1083</v>
      </c>
      <c r="D333" s="1">
        <v>45818</v>
      </c>
      <c r="E333"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t="s">
        <v>11997</v>
      </c>
      <c r="B334" t="s">
        <v>12758</v>
      </c>
      <c r="C334" t="s">
        <v>1083</v>
      </c>
      <c r="D334" s="1">
        <v>45818</v>
      </c>
      <c r="E334"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t="s">
        <v>11999</v>
      </c>
      <c r="B335" t="s">
        <v>12758</v>
      </c>
      <c r="C335" t="s">
        <v>1083</v>
      </c>
      <c r="D335" s="1">
        <v>45818</v>
      </c>
      <c r="E335"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t="s">
        <v>12001</v>
      </c>
      <c r="B336" t="s">
        <v>12758</v>
      </c>
      <c r="C336" t="s">
        <v>1083</v>
      </c>
      <c r="D336" s="1">
        <v>45818</v>
      </c>
      <c r="E33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t="s">
        <v>12254</v>
      </c>
      <c r="B337" t="s">
        <v>12762</v>
      </c>
      <c r="C337" t="s">
        <v>1079</v>
      </c>
      <c r="D337" s="1">
        <v>45818</v>
      </c>
      <c r="E337"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t="s">
        <v>12221</v>
      </c>
      <c r="B338" t="s">
        <v>12758</v>
      </c>
      <c r="C338" t="s">
        <v>1083</v>
      </c>
      <c r="D338" s="1">
        <v>45818</v>
      </c>
      <c r="E338"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t="s">
        <v>12226</v>
      </c>
      <c r="B339" t="s">
        <v>12758</v>
      </c>
      <c r="C339" t="s">
        <v>1083</v>
      </c>
      <c r="D339" s="1">
        <v>45818</v>
      </c>
      <c r="E339"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t="s">
        <v>12228</v>
      </c>
      <c r="B340" t="s">
        <v>12758</v>
      </c>
      <c r="C340" t="s">
        <v>1083</v>
      </c>
      <c r="D340" s="1">
        <v>45818</v>
      </c>
      <c r="E340"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t="s">
        <v>12723</v>
      </c>
      <c r="B341" t="s">
        <v>12759</v>
      </c>
      <c r="C341" t="s">
        <v>1084</v>
      </c>
      <c r="D341" s="1">
        <v>45818</v>
      </c>
      <c r="E341"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t="s">
        <v>14415</v>
      </c>
      <c r="B342" t="s">
        <v>15252</v>
      </c>
      <c r="C342" t="s">
        <v>1082</v>
      </c>
      <c r="D342" s="1">
        <v>45819</v>
      </c>
      <c r="E342"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t="s">
        <v>14417</v>
      </c>
      <c r="B343" t="s">
        <v>15252</v>
      </c>
      <c r="C343" t="s">
        <v>1082</v>
      </c>
      <c r="D343" s="1">
        <v>45819</v>
      </c>
      <c r="E343"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t="s">
        <v>14419</v>
      </c>
      <c r="B344" t="s">
        <v>15252</v>
      </c>
      <c r="C344" t="s">
        <v>1082</v>
      </c>
      <c r="D344" s="1">
        <v>45819</v>
      </c>
      <c r="E344"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t="s">
        <v>14421</v>
      </c>
      <c r="B345" t="s">
        <v>15252</v>
      </c>
      <c r="C345" t="s">
        <v>1082</v>
      </c>
      <c r="D345" s="1">
        <v>45819</v>
      </c>
      <c r="E345" t="str">
        <f>IFERROR(VLOOKUP(Result[[#This Row],[RPRO]],H:H,1,0),"")</f>
        <v/>
      </c>
      <c r="H345" t="s">
        <v>4018</v>
      </c>
      <c r="I345" t="s">
        <v>4820</v>
      </c>
      <c r="J345" t="s">
        <v>1083</v>
      </c>
      <c r="K345" s="1">
        <v>45811</v>
      </c>
    </row>
    <row r="346" spans="1:20" x14ac:dyDescent="0.25">
      <c r="A346" t="s">
        <v>14423</v>
      </c>
      <c r="B346" t="s">
        <v>15252</v>
      </c>
      <c r="C346" t="s">
        <v>1082</v>
      </c>
      <c r="D346" s="1">
        <v>45819</v>
      </c>
      <c r="E346" t="str">
        <f>IFERROR(VLOOKUP(Result[[#This Row],[RPRO]],H:H,1,0),"")</f>
        <v/>
      </c>
      <c r="H346" t="s">
        <v>3995</v>
      </c>
      <c r="I346" t="s">
        <v>4820</v>
      </c>
      <c r="J346" t="s">
        <v>1083</v>
      </c>
      <c r="K346" s="1">
        <v>45811</v>
      </c>
    </row>
    <row r="347" spans="1:20" x14ac:dyDescent="0.25">
      <c r="A347" t="s">
        <v>14425</v>
      </c>
      <c r="B347" t="s">
        <v>15252</v>
      </c>
      <c r="C347" t="s">
        <v>1082</v>
      </c>
      <c r="D347" s="1">
        <v>45819</v>
      </c>
      <c r="E347" t="str">
        <f>IFERROR(VLOOKUP(Result[[#This Row],[RPRO]],H:H,1,0),"")</f>
        <v/>
      </c>
      <c r="H347" t="s">
        <v>4000</v>
      </c>
      <c r="I347" t="s">
        <v>4820</v>
      </c>
      <c r="J347" t="s">
        <v>1083</v>
      </c>
      <c r="K347" s="1">
        <v>45811</v>
      </c>
    </row>
    <row r="348" spans="1:20" x14ac:dyDescent="0.25">
      <c r="A348" t="s">
        <v>14427</v>
      </c>
      <c r="B348" t="s">
        <v>15252</v>
      </c>
      <c r="C348" t="s">
        <v>1082</v>
      </c>
      <c r="D348" s="1">
        <v>45819</v>
      </c>
      <c r="E348" t="str">
        <f>IFERROR(VLOOKUP(Result[[#This Row],[RPRO]],H:H,1,0),"")</f>
        <v/>
      </c>
      <c r="H348" t="s">
        <v>4002</v>
      </c>
      <c r="I348" t="s">
        <v>4820</v>
      </c>
      <c r="J348" t="s">
        <v>1083</v>
      </c>
      <c r="K348" s="1">
        <v>45811</v>
      </c>
    </row>
    <row r="349" spans="1:20" x14ac:dyDescent="0.25">
      <c r="A349" t="s">
        <v>14429</v>
      </c>
      <c r="B349" t="s">
        <v>15252</v>
      </c>
      <c r="C349" t="s">
        <v>1082</v>
      </c>
      <c r="D349" s="1">
        <v>45819</v>
      </c>
      <c r="E349" t="str">
        <f>IFERROR(VLOOKUP(Result[[#This Row],[RPRO]],H:H,1,0),"")</f>
        <v/>
      </c>
      <c r="H349" t="s">
        <v>4006</v>
      </c>
      <c r="I349" t="s">
        <v>4820</v>
      </c>
      <c r="J349" t="s">
        <v>1083</v>
      </c>
      <c r="K349" s="1">
        <v>45811</v>
      </c>
    </row>
    <row r="350" spans="1:20" x14ac:dyDescent="0.25">
      <c r="A350" t="s">
        <v>14431</v>
      </c>
      <c r="B350" t="s">
        <v>15252</v>
      </c>
      <c r="C350" t="s">
        <v>1082</v>
      </c>
      <c r="D350" s="1">
        <v>45819</v>
      </c>
      <c r="E350" t="str">
        <f>IFERROR(VLOOKUP(Result[[#This Row],[RPRO]],H:H,1,0),"")</f>
        <v/>
      </c>
      <c r="H350" t="s">
        <v>4008</v>
      </c>
      <c r="I350" t="s">
        <v>4820</v>
      </c>
      <c r="J350" t="s">
        <v>1083</v>
      </c>
      <c r="K350" s="1">
        <v>45811</v>
      </c>
    </row>
    <row r="351" spans="1:20" x14ac:dyDescent="0.25">
      <c r="A351" t="s">
        <v>14433</v>
      </c>
      <c r="B351" t="s">
        <v>15252</v>
      </c>
      <c r="C351" t="s">
        <v>1082</v>
      </c>
      <c r="D351" s="1">
        <v>45819</v>
      </c>
      <c r="E351" t="str">
        <f>IFERROR(VLOOKUP(Result[[#This Row],[RPRO]],H:H,1,0),"")</f>
        <v/>
      </c>
      <c r="H351" t="s">
        <v>4010</v>
      </c>
      <c r="I351" t="s">
        <v>4820</v>
      </c>
      <c r="J351" t="s">
        <v>1083</v>
      </c>
      <c r="K351" s="1">
        <v>45811</v>
      </c>
    </row>
    <row r="352" spans="1:20" x14ac:dyDescent="0.25">
      <c r="A352" t="s">
        <v>14454</v>
      </c>
      <c r="B352" t="s">
        <v>15250</v>
      </c>
      <c r="C352" t="s">
        <v>1081</v>
      </c>
      <c r="D352" s="1">
        <v>45819</v>
      </c>
      <c r="E352" t="str">
        <f>IFERROR(VLOOKUP(Result[[#This Row],[RPRO]],H:H,1,0),"")</f>
        <v/>
      </c>
      <c r="H352" t="s">
        <v>4012</v>
      </c>
      <c r="I352" t="s">
        <v>4820</v>
      </c>
      <c r="J352" t="s">
        <v>1083</v>
      </c>
      <c r="K352" s="1">
        <v>45811</v>
      </c>
    </row>
    <row r="353" spans="1:11" x14ac:dyDescent="0.25">
      <c r="A353" t="s">
        <v>14456</v>
      </c>
      <c r="B353" t="s">
        <v>15250</v>
      </c>
      <c r="C353" t="s">
        <v>1081</v>
      </c>
      <c r="D353" s="1">
        <v>45819</v>
      </c>
      <c r="E353" t="str">
        <f>IFERROR(VLOOKUP(Result[[#This Row],[RPRO]],H:H,1,0),"")</f>
        <v/>
      </c>
      <c r="H353" t="s">
        <v>4014</v>
      </c>
      <c r="I353" t="s">
        <v>4820</v>
      </c>
      <c r="J353" t="s">
        <v>1083</v>
      </c>
      <c r="K353" s="1">
        <v>45811</v>
      </c>
    </row>
    <row r="354" spans="1:11" x14ac:dyDescent="0.25">
      <c r="A354" t="s">
        <v>14458</v>
      </c>
      <c r="B354" t="s">
        <v>15250</v>
      </c>
      <c r="C354" t="s">
        <v>1081</v>
      </c>
      <c r="D354" s="1">
        <v>45819</v>
      </c>
      <c r="E354" t="str">
        <f>IFERROR(VLOOKUP(Result[[#This Row],[RPRO]],H:H,1,0),"")</f>
        <v/>
      </c>
      <c r="H354" t="s">
        <v>4016</v>
      </c>
      <c r="I354" t="s">
        <v>4820</v>
      </c>
      <c r="J354" t="s">
        <v>1083</v>
      </c>
      <c r="K354" s="1">
        <v>45811</v>
      </c>
    </row>
    <row r="355" spans="1:11" x14ac:dyDescent="0.25">
      <c r="A355" t="s">
        <v>14460</v>
      </c>
      <c r="B355" t="s">
        <v>15250</v>
      </c>
      <c r="C355" t="s">
        <v>1081</v>
      </c>
      <c r="D355" s="1">
        <v>45819</v>
      </c>
      <c r="E355" t="str">
        <f>IFERROR(VLOOKUP(Result[[#This Row],[RPRO]],H:H,1,0),"")</f>
        <v/>
      </c>
      <c r="H355" t="s">
        <v>3981</v>
      </c>
      <c r="I355" t="s">
        <v>4820</v>
      </c>
      <c r="J355" t="s">
        <v>1083</v>
      </c>
      <c r="K355" s="1">
        <v>45811</v>
      </c>
    </row>
    <row r="356" spans="1:11" x14ac:dyDescent="0.25">
      <c r="A356" t="s">
        <v>14462</v>
      </c>
      <c r="B356" t="s">
        <v>15250</v>
      </c>
      <c r="C356" t="s">
        <v>1081</v>
      </c>
      <c r="D356" s="1">
        <v>45819</v>
      </c>
      <c r="E356" t="str">
        <f>IFERROR(VLOOKUP(Result[[#This Row],[RPRO]],H:H,1,0),"")</f>
        <v/>
      </c>
      <c r="H356" t="s">
        <v>3983</v>
      </c>
      <c r="I356" t="s">
        <v>4820</v>
      </c>
      <c r="J356" t="s">
        <v>1083</v>
      </c>
      <c r="K356" s="1">
        <v>45811</v>
      </c>
    </row>
    <row r="357" spans="1:11" x14ac:dyDescent="0.25">
      <c r="A357" t="s">
        <v>14464</v>
      </c>
      <c r="B357" t="s">
        <v>15250</v>
      </c>
      <c r="C357" t="s">
        <v>1081</v>
      </c>
      <c r="D357" s="1">
        <v>45819</v>
      </c>
      <c r="E357" t="str">
        <f>IFERROR(VLOOKUP(Result[[#This Row],[RPRO]],H:H,1,0),"")</f>
        <v/>
      </c>
      <c r="H357" t="s">
        <v>3985</v>
      </c>
      <c r="I357" t="s">
        <v>4820</v>
      </c>
      <c r="J357" t="s">
        <v>1083</v>
      </c>
      <c r="K357" s="1">
        <v>45811</v>
      </c>
    </row>
    <row r="358" spans="1:11" x14ac:dyDescent="0.25">
      <c r="A358" t="s">
        <v>14466</v>
      </c>
      <c r="B358" t="s">
        <v>15250</v>
      </c>
      <c r="C358" t="s">
        <v>1081</v>
      </c>
      <c r="D358" s="1">
        <v>45819</v>
      </c>
      <c r="E358" t="str">
        <f>IFERROR(VLOOKUP(Result[[#This Row],[RPRO]],H:H,1,0),"")</f>
        <v/>
      </c>
      <c r="H358" t="s">
        <v>4045</v>
      </c>
      <c r="I358" t="s">
        <v>4820</v>
      </c>
      <c r="J358" t="s">
        <v>1083</v>
      </c>
      <c r="K358" s="1">
        <v>45811</v>
      </c>
    </row>
    <row r="359" spans="1:11" x14ac:dyDescent="0.25">
      <c r="A359" t="s">
        <v>14468</v>
      </c>
      <c r="B359" t="s">
        <v>15250</v>
      </c>
      <c r="C359" t="s">
        <v>1081</v>
      </c>
      <c r="D359" s="1">
        <v>45819</v>
      </c>
      <c r="E359" t="str">
        <f>IFERROR(VLOOKUP(Result[[#This Row],[RPRO]],H:H,1,0),"")</f>
        <v/>
      </c>
      <c r="H359" t="s">
        <v>4047</v>
      </c>
      <c r="I359" t="s">
        <v>4820</v>
      </c>
      <c r="J359" t="s">
        <v>1083</v>
      </c>
      <c r="K359" s="1">
        <v>45811</v>
      </c>
    </row>
    <row r="360" spans="1:11" x14ac:dyDescent="0.25">
      <c r="A360" t="s">
        <v>14470</v>
      </c>
      <c r="B360" t="s">
        <v>15250</v>
      </c>
      <c r="C360" t="s">
        <v>1081</v>
      </c>
      <c r="D360" s="1">
        <v>45819</v>
      </c>
      <c r="E360" t="str">
        <f>IFERROR(VLOOKUP(Result[[#This Row],[RPRO]],H:H,1,0),"")</f>
        <v/>
      </c>
      <c r="H360" t="s">
        <v>3987</v>
      </c>
      <c r="I360" t="s">
        <v>4820</v>
      </c>
      <c r="J360" t="s">
        <v>1083</v>
      </c>
      <c r="K360" s="1">
        <v>45811</v>
      </c>
    </row>
    <row r="361" spans="1:11" x14ac:dyDescent="0.25">
      <c r="A361" t="s">
        <v>14472</v>
      </c>
      <c r="B361" t="s">
        <v>15250</v>
      </c>
      <c r="C361" t="s">
        <v>1081</v>
      </c>
      <c r="D361" s="1">
        <v>45819</v>
      </c>
      <c r="E361" t="str">
        <f>IFERROR(VLOOKUP(Result[[#This Row],[RPRO]],H:H,1,0),"")</f>
        <v/>
      </c>
      <c r="H361" t="s">
        <v>3989</v>
      </c>
      <c r="I361" t="s">
        <v>4820</v>
      </c>
      <c r="J361" t="s">
        <v>1083</v>
      </c>
      <c r="K361" s="1">
        <v>45811</v>
      </c>
    </row>
    <row r="362" spans="1:11" x14ac:dyDescent="0.25">
      <c r="A362" t="s">
        <v>14474</v>
      </c>
      <c r="B362" t="s">
        <v>15250</v>
      </c>
      <c r="C362" t="s">
        <v>1081</v>
      </c>
      <c r="D362" s="1">
        <v>45819</v>
      </c>
      <c r="E362" t="str">
        <f>IFERROR(VLOOKUP(Result[[#This Row],[RPRO]],H:H,1,0),"")</f>
        <v/>
      </c>
      <c r="H362" t="s">
        <v>4135</v>
      </c>
      <c r="I362" t="s">
        <v>4820</v>
      </c>
      <c r="J362" t="s">
        <v>1083</v>
      </c>
      <c r="K362" s="1">
        <v>45811</v>
      </c>
    </row>
    <row r="363" spans="1:11" x14ac:dyDescent="0.25">
      <c r="A363" t="s">
        <v>14479</v>
      </c>
      <c r="B363" t="s">
        <v>15250</v>
      </c>
      <c r="C363" t="s">
        <v>1081</v>
      </c>
      <c r="D363" s="1">
        <v>45819</v>
      </c>
      <c r="E363" t="str">
        <f>IFERROR(VLOOKUP(Result[[#This Row],[RPRO]],H:H,1,0),"")</f>
        <v/>
      </c>
      <c r="H363" t="s">
        <v>4137</v>
      </c>
      <c r="I363" t="s">
        <v>4820</v>
      </c>
      <c r="J363" t="s">
        <v>1083</v>
      </c>
      <c r="K363" s="1">
        <v>45811</v>
      </c>
    </row>
    <row r="364" spans="1:11" x14ac:dyDescent="0.25">
      <c r="A364" t="s">
        <v>14481</v>
      </c>
      <c r="B364" t="s">
        <v>15250</v>
      </c>
      <c r="C364" t="s">
        <v>1081</v>
      </c>
      <c r="D364" s="1">
        <v>45819</v>
      </c>
      <c r="E364" t="str">
        <f>IFERROR(VLOOKUP(Result[[#This Row],[RPRO]],H:H,1,0),"")</f>
        <v/>
      </c>
      <c r="H364" t="s">
        <v>4139</v>
      </c>
      <c r="I364" t="s">
        <v>4820</v>
      </c>
      <c r="J364" t="s">
        <v>1083</v>
      </c>
      <c r="K364" s="1">
        <v>45811</v>
      </c>
    </row>
    <row r="365" spans="1:11" x14ac:dyDescent="0.25">
      <c r="A365" t="s">
        <v>14483</v>
      </c>
      <c r="B365" t="s">
        <v>15250</v>
      </c>
      <c r="C365" t="s">
        <v>1081</v>
      </c>
      <c r="D365" s="1">
        <v>45819</v>
      </c>
      <c r="E365" t="str">
        <f>IFERROR(VLOOKUP(Result[[#This Row],[RPRO]],H:H,1,0),"")</f>
        <v/>
      </c>
      <c r="H365" t="s">
        <v>4383</v>
      </c>
      <c r="I365" t="s">
        <v>4822</v>
      </c>
      <c r="J365" t="s">
        <v>1082</v>
      </c>
      <c r="K365" s="1">
        <v>45811</v>
      </c>
    </row>
    <row r="366" spans="1:11" x14ac:dyDescent="0.25">
      <c r="A366" t="s">
        <v>14485</v>
      </c>
      <c r="B366" t="s">
        <v>15250</v>
      </c>
      <c r="C366" t="s">
        <v>1081</v>
      </c>
      <c r="D366" s="1">
        <v>45819</v>
      </c>
      <c r="E366" t="str">
        <f>IFERROR(VLOOKUP(Result[[#This Row],[RPRO]],H:H,1,0),"")</f>
        <v/>
      </c>
      <c r="H366" t="s">
        <v>4049</v>
      </c>
      <c r="I366" t="s">
        <v>4818</v>
      </c>
      <c r="J366" t="s">
        <v>1080</v>
      </c>
      <c r="K366" s="1">
        <v>45811</v>
      </c>
    </row>
    <row r="367" spans="1:11" x14ac:dyDescent="0.25">
      <c r="A367" t="s">
        <v>14487</v>
      </c>
      <c r="B367" t="s">
        <v>15250</v>
      </c>
      <c r="C367" t="s">
        <v>1081</v>
      </c>
      <c r="D367" s="1">
        <v>45819</v>
      </c>
      <c r="E367" t="str">
        <f>IFERROR(VLOOKUP(Result[[#This Row],[RPRO]],H:H,1,0),"")</f>
        <v/>
      </c>
      <c r="H367" t="s">
        <v>4052</v>
      </c>
      <c r="I367" t="s">
        <v>4818</v>
      </c>
      <c r="J367" t="s">
        <v>1080</v>
      </c>
      <c r="K367" s="1">
        <v>45811</v>
      </c>
    </row>
    <row r="368" spans="1:11" x14ac:dyDescent="0.25">
      <c r="A368" t="s">
        <v>14489</v>
      </c>
      <c r="B368" t="s">
        <v>15250</v>
      </c>
      <c r="C368" t="s">
        <v>1081</v>
      </c>
      <c r="D368" s="1">
        <v>45819</v>
      </c>
      <c r="E368" t="str">
        <f>IFERROR(VLOOKUP(Result[[#This Row],[RPRO]],H:H,1,0),"")</f>
        <v/>
      </c>
      <c r="H368" t="s">
        <v>4625</v>
      </c>
      <c r="I368" t="s">
        <v>4820</v>
      </c>
      <c r="J368" t="s">
        <v>1083</v>
      </c>
      <c r="K368" s="1">
        <v>45811</v>
      </c>
    </row>
    <row r="369" spans="1:11" x14ac:dyDescent="0.25">
      <c r="A369" t="s">
        <v>14491</v>
      </c>
      <c r="B369" t="s">
        <v>15250</v>
      </c>
      <c r="C369" t="s">
        <v>1081</v>
      </c>
      <c r="D369" s="1">
        <v>45819</v>
      </c>
      <c r="E369" t="str">
        <f>IFERROR(VLOOKUP(Result[[#This Row],[RPRO]],H:H,1,0),"")</f>
        <v/>
      </c>
      <c r="H369" t="s">
        <v>2183</v>
      </c>
      <c r="I369" t="s">
        <v>2190</v>
      </c>
      <c r="J369" t="s">
        <v>1079</v>
      </c>
      <c r="K369" s="1">
        <v>45805</v>
      </c>
    </row>
    <row r="370" spans="1:11" x14ac:dyDescent="0.25">
      <c r="A370" t="s">
        <v>14493</v>
      </c>
      <c r="B370" t="s">
        <v>15250</v>
      </c>
      <c r="C370" t="s">
        <v>1081</v>
      </c>
      <c r="D370" s="1">
        <v>45819</v>
      </c>
      <c r="E370" t="str">
        <f>IFERROR(VLOOKUP(Result[[#This Row],[RPRO]],H:H,1,0),"")</f>
        <v/>
      </c>
      <c r="H370" t="s">
        <v>4629</v>
      </c>
      <c r="I370" t="s">
        <v>4818</v>
      </c>
      <c r="J370" t="s">
        <v>1080</v>
      </c>
      <c r="K370" s="1">
        <v>45811</v>
      </c>
    </row>
    <row r="371" spans="1:11" x14ac:dyDescent="0.25">
      <c r="A371" t="s">
        <v>14495</v>
      </c>
      <c r="B371" t="s">
        <v>15250</v>
      </c>
      <c r="C371" t="s">
        <v>1081</v>
      </c>
      <c r="D371" s="1">
        <v>45819</v>
      </c>
      <c r="E371" t="str">
        <f>IFERROR(VLOOKUP(Result[[#This Row],[RPRO]],H:H,1,0),"")</f>
        <v/>
      </c>
      <c r="H371" t="s">
        <v>4676</v>
      </c>
      <c r="I371" t="s">
        <v>4819</v>
      </c>
      <c r="J371" t="s">
        <v>1079</v>
      </c>
      <c r="K371" s="1">
        <v>45811</v>
      </c>
    </row>
    <row r="372" spans="1:11" x14ac:dyDescent="0.25">
      <c r="A372" t="s">
        <v>14378</v>
      </c>
      <c r="B372" t="s">
        <v>15252</v>
      </c>
      <c r="C372" t="s">
        <v>1082</v>
      </c>
      <c r="D372" s="1">
        <v>45819</v>
      </c>
      <c r="E372" t="str">
        <f>IFERROR(VLOOKUP(Result[[#This Row],[RPRO]],H:H,1,0),"")</f>
        <v/>
      </c>
      <c r="H372" t="s">
        <v>3735</v>
      </c>
      <c r="I372" t="s">
        <v>4820</v>
      </c>
      <c r="J372" t="s">
        <v>1083</v>
      </c>
      <c r="K372" s="1">
        <v>45811</v>
      </c>
    </row>
    <row r="373" spans="1:11" x14ac:dyDescent="0.25">
      <c r="A373" t="s">
        <v>14381</v>
      </c>
      <c r="B373" t="s">
        <v>15252</v>
      </c>
      <c r="C373" t="s">
        <v>1082</v>
      </c>
      <c r="D373" s="1">
        <v>45819</v>
      </c>
      <c r="E373" t="str">
        <f>IFERROR(VLOOKUP(Result[[#This Row],[RPRO]],H:H,1,0),"")</f>
        <v/>
      </c>
      <c r="H373" t="s">
        <v>3488</v>
      </c>
      <c r="I373" t="s">
        <v>3525</v>
      </c>
      <c r="J373" t="s">
        <v>1085</v>
      </c>
      <c r="K373" s="1">
        <v>45810</v>
      </c>
    </row>
    <row r="374" spans="1:11" x14ac:dyDescent="0.25">
      <c r="A374" t="s">
        <v>14383</v>
      </c>
      <c r="B374" t="s">
        <v>15252</v>
      </c>
      <c r="C374" t="s">
        <v>1082</v>
      </c>
      <c r="D374" s="1">
        <v>45819</v>
      </c>
      <c r="E374" t="str">
        <f>IFERROR(VLOOKUP(Result[[#This Row],[RPRO]],H:H,1,0),"")</f>
        <v/>
      </c>
      <c r="H374" t="s">
        <v>3492</v>
      </c>
      <c r="I374" t="s">
        <v>3525</v>
      </c>
      <c r="J374" t="s">
        <v>1085</v>
      </c>
      <c r="K374" s="1">
        <v>45810</v>
      </c>
    </row>
    <row r="375" spans="1:11" x14ac:dyDescent="0.25">
      <c r="A375" t="s">
        <v>14385</v>
      </c>
      <c r="B375" t="s">
        <v>15252</v>
      </c>
      <c r="C375" t="s">
        <v>1082</v>
      </c>
      <c r="D375" s="1">
        <v>45819</v>
      </c>
      <c r="E375" t="str">
        <f>IFERROR(VLOOKUP(Result[[#This Row],[RPRO]],H:H,1,0),"")</f>
        <v/>
      </c>
      <c r="H375" t="s">
        <v>3493</v>
      </c>
      <c r="I375" t="s">
        <v>3525</v>
      </c>
      <c r="J375" t="s">
        <v>1085</v>
      </c>
      <c r="K375" s="1">
        <v>45810</v>
      </c>
    </row>
    <row r="376" spans="1:11" x14ac:dyDescent="0.25">
      <c r="A376" t="s">
        <v>14387</v>
      </c>
      <c r="B376" t="s">
        <v>15252</v>
      </c>
      <c r="C376" t="s">
        <v>1082</v>
      </c>
      <c r="D376" s="1">
        <v>45819</v>
      </c>
      <c r="E376" t="str">
        <f>IFERROR(VLOOKUP(Result[[#This Row],[RPRO]],H:H,1,0),"")</f>
        <v/>
      </c>
      <c r="H376" t="s">
        <v>2174</v>
      </c>
      <c r="I376" t="s">
        <v>2192</v>
      </c>
      <c r="J376" t="s">
        <v>1082</v>
      </c>
      <c r="K376" s="1">
        <v>45805</v>
      </c>
    </row>
    <row r="377" spans="1:11" x14ac:dyDescent="0.25">
      <c r="A377" t="s">
        <v>14391</v>
      </c>
      <c r="B377" t="s">
        <v>15252</v>
      </c>
      <c r="C377" t="s">
        <v>1082</v>
      </c>
      <c r="D377" s="1">
        <v>45819</v>
      </c>
      <c r="E377" t="str">
        <f>IFERROR(VLOOKUP(Result[[#This Row],[RPRO]],H:H,1,0),"")</f>
        <v/>
      </c>
      <c r="H377" t="s">
        <v>4627</v>
      </c>
      <c r="I377" t="s">
        <v>4820</v>
      </c>
      <c r="J377" t="s">
        <v>1083</v>
      </c>
      <c r="K377" s="1">
        <v>45811</v>
      </c>
    </row>
    <row r="378" spans="1:11" x14ac:dyDescent="0.25">
      <c r="A378" t="s">
        <v>14393</v>
      </c>
      <c r="B378" t="s">
        <v>15252</v>
      </c>
      <c r="C378" t="s">
        <v>1082</v>
      </c>
      <c r="D378" s="1">
        <v>45819</v>
      </c>
      <c r="E378" t="str">
        <f>IFERROR(VLOOKUP(Result[[#This Row],[RPRO]],H:H,1,0),"")</f>
        <v/>
      </c>
      <c r="H378" t="s">
        <v>3719</v>
      </c>
      <c r="I378" t="s">
        <v>4822</v>
      </c>
      <c r="J378" t="s">
        <v>1082</v>
      </c>
      <c r="K378" s="1">
        <v>45811</v>
      </c>
    </row>
    <row r="379" spans="1:11" x14ac:dyDescent="0.25">
      <c r="A379" t="s">
        <v>14395</v>
      </c>
      <c r="B379" t="s">
        <v>15252</v>
      </c>
      <c r="C379" t="s">
        <v>1082</v>
      </c>
      <c r="D379" s="1">
        <v>45819</v>
      </c>
      <c r="E379" t="str">
        <f>IFERROR(VLOOKUP(Result[[#This Row],[RPRO]],H:H,1,0),"")</f>
        <v/>
      </c>
      <c r="H379" t="s">
        <v>3720</v>
      </c>
      <c r="I379" t="s">
        <v>4822</v>
      </c>
      <c r="J379" t="s">
        <v>1082</v>
      </c>
      <c r="K379" s="1">
        <v>45811</v>
      </c>
    </row>
    <row r="380" spans="1:11" x14ac:dyDescent="0.25">
      <c r="A380" t="s">
        <v>14397</v>
      </c>
      <c r="B380" t="s">
        <v>15252</v>
      </c>
      <c r="C380" t="s">
        <v>1082</v>
      </c>
      <c r="D380" s="1">
        <v>45819</v>
      </c>
      <c r="E380" t="str">
        <f>IFERROR(VLOOKUP(Result[[#This Row],[RPRO]],H:H,1,0),"")</f>
        <v/>
      </c>
      <c r="H380" t="s">
        <v>4634</v>
      </c>
      <c r="I380" t="s">
        <v>4820</v>
      </c>
      <c r="J380" t="s">
        <v>1083</v>
      </c>
      <c r="K380" s="1">
        <v>45811</v>
      </c>
    </row>
    <row r="381" spans="1:11" x14ac:dyDescent="0.25">
      <c r="A381" t="s">
        <v>14399</v>
      </c>
      <c r="B381" t="s">
        <v>15252</v>
      </c>
      <c r="C381" t="s">
        <v>1082</v>
      </c>
      <c r="D381" s="1">
        <v>45819</v>
      </c>
      <c r="E381" t="str">
        <f>IFERROR(VLOOKUP(Result[[#This Row],[RPRO]],H:H,1,0),"")</f>
        <v/>
      </c>
      <c r="H381" t="s">
        <v>4636</v>
      </c>
      <c r="I381" t="s">
        <v>4820</v>
      </c>
      <c r="J381" t="s">
        <v>1083</v>
      </c>
      <c r="K381" s="1">
        <v>45811</v>
      </c>
    </row>
    <row r="382" spans="1:11" x14ac:dyDescent="0.25">
      <c r="A382" t="s">
        <v>14401</v>
      </c>
      <c r="B382" t="s">
        <v>15252</v>
      </c>
      <c r="C382" t="s">
        <v>1082</v>
      </c>
      <c r="D382" s="1">
        <v>45819</v>
      </c>
      <c r="E382" t="str">
        <f>IFERROR(VLOOKUP(Result[[#This Row],[RPRO]],H:H,1,0),"")</f>
        <v/>
      </c>
      <c r="H382" t="s">
        <v>4638</v>
      </c>
      <c r="I382" t="s">
        <v>4820</v>
      </c>
      <c r="J382" t="s">
        <v>1083</v>
      </c>
      <c r="K382" s="1">
        <v>45811</v>
      </c>
    </row>
    <row r="383" spans="1:11" x14ac:dyDescent="0.25">
      <c r="A383" t="s">
        <v>14403</v>
      </c>
      <c r="B383" t="s">
        <v>15252</v>
      </c>
      <c r="C383" t="s">
        <v>1082</v>
      </c>
      <c r="D383" s="1">
        <v>45819</v>
      </c>
      <c r="E383" t="str">
        <f>IFERROR(VLOOKUP(Result[[#This Row],[RPRO]],H:H,1,0),"")</f>
        <v/>
      </c>
      <c r="H383" t="s">
        <v>3722</v>
      </c>
      <c r="I383" t="s">
        <v>4822</v>
      </c>
      <c r="J383" t="s">
        <v>1082</v>
      </c>
      <c r="K383" s="1">
        <v>45811</v>
      </c>
    </row>
    <row r="384" spans="1:11" x14ac:dyDescent="0.25">
      <c r="A384" t="s">
        <v>14405</v>
      </c>
      <c r="B384" t="s">
        <v>15252</v>
      </c>
      <c r="C384" t="s">
        <v>1082</v>
      </c>
      <c r="D384" s="1">
        <v>45819</v>
      </c>
      <c r="E384" t="str">
        <f>IFERROR(VLOOKUP(Result[[#This Row],[RPRO]],H:H,1,0),"")</f>
        <v/>
      </c>
      <c r="H384" t="s">
        <v>3723</v>
      </c>
      <c r="I384" t="s">
        <v>4822</v>
      </c>
      <c r="J384" t="s">
        <v>1082</v>
      </c>
      <c r="K384" s="1">
        <v>45811</v>
      </c>
    </row>
    <row r="385" spans="1:11" x14ac:dyDescent="0.25">
      <c r="A385" t="s">
        <v>14407</v>
      </c>
      <c r="B385" t="s">
        <v>15252</v>
      </c>
      <c r="C385" t="s">
        <v>1082</v>
      </c>
      <c r="D385" s="1">
        <v>45819</v>
      </c>
      <c r="E385" t="str">
        <f>IFERROR(VLOOKUP(Result[[#This Row],[RPRO]],H:H,1,0),"")</f>
        <v/>
      </c>
      <c r="H385" t="s">
        <v>3725</v>
      </c>
      <c r="I385" t="s">
        <v>4822</v>
      </c>
      <c r="J385" t="s">
        <v>1082</v>
      </c>
      <c r="K385" s="1">
        <v>45811</v>
      </c>
    </row>
    <row r="386" spans="1:11" x14ac:dyDescent="0.25">
      <c r="A386" t="s">
        <v>14409</v>
      </c>
      <c r="B386" t="s">
        <v>15252</v>
      </c>
      <c r="C386" t="s">
        <v>1082</v>
      </c>
      <c r="D386" s="1">
        <v>45819</v>
      </c>
      <c r="E386" t="str">
        <f>IFERROR(VLOOKUP(Result[[#This Row],[RPRO]],H:H,1,0),"")</f>
        <v/>
      </c>
      <c r="H386" t="s">
        <v>3727</v>
      </c>
      <c r="I386" t="s">
        <v>4822</v>
      </c>
      <c r="J386" t="s">
        <v>1082</v>
      </c>
      <c r="K386" s="1">
        <v>45811</v>
      </c>
    </row>
    <row r="387" spans="1:11" x14ac:dyDescent="0.25">
      <c r="A387" t="s">
        <v>14389</v>
      </c>
      <c r="B387" t="s">
        <v>15252</v>
      </c>
      <c r="C387" t="s">
        <v>1082</v>
      </c>
      <c r="D387" s="1">
        <v>45819</v>
      </c>
      <c r="E387" t="str">
        <f>IFERROR(VLOOKUP(Result[[#This Row],[RPRO]],H:H,1,0),"")</f>
        <v/>
      </c>
      <c r="H387" t="s">
        <v>3728</v>
      </c>
      <c r="I387" t="s">
        <v>4822</v>
      </c>
      <c r="J387" t="s">
        <v>1082</v>
      </c>
      <c r="K387" s="1">
        <v>45811</v>
      </c>
    </row>
    <row r="388" spans="1:11" x14ac:dyDescent="0.25">
      <c r="A388" t="s">
        <v>14411</v>
      </c>
      <c r="B388" t="s">
        <v>15252</v>
      </c>
      <c r="C388" t="s">
        <v>1082</v>
      </c>
      <c r="D388" s="1">
        <v>45819</v>
      </c>
      <c r="E388" t="str">
        <f>IFERROR(VLOOKUP(Result[[#This Row],[RPRO]],H:H,1,0),"")</f>
        <v/>
      </c>
      <c r="H388" t="s">
        <v>3729</v>
      </c>
      <c r="I388" t="s">
        <v>4822</v>
      </c>
      <c r="J388" t="s">
        <v>1082</v>
      </c>
      <c r="K388" s="1">
        <v>45811</v>
      </c>
    </row>
    <row r="389" spans="1:11" x14ac:dyDescent="0.25">
      <c r="A389" t="s">
        <v>14413</v>
      </c>
      <c r="B389" t="s">
        <v>15252</v>
      </c>
      <c r="C389" t="s">
        <v>1082</v>
      </c>
      <c r="D389" s="1">
        <v>45819</v>
      </c>
      <c r="E389" t="str">
        <f>IFERROR(VLOOKUP(Result[[#This Row],[RPRO]],H:H,1,0),"")</f>
        <v/>
      </c>
      <c r="H389" t="s">
        <v>3730</v>
      </c>
      <c r="I389" t="s">
        <v>4822</v>
      </c>
      <c r="J389" t="s">
        <v>1082</v>
      </c>
      <c r="K389" s="1">
        <v>45811</v>
      </c>
    </row>
    <row r="390" spans="1:11" x14ac:dyDescent="0.25">
      <c r="A390" t="s">
        <v>14437</v>
      </c>
      <c r="B390" t="s">
        <v>15252</v>
      </c>
      <c r="C390" t="s">
        <v>1082</v>
      </c>
      <c r="D390" s="1">
        <v>45819</v>
      </c>
      <c r="E390" t="str">
        <f>IFERROR(VLOOKUP(Result[[#This Row],[RPRO]],H:H,1,0),"")</f>
        <v/>
      </c>
      <c r="H390" t="s">
        <v>3353</v>
      </c>
      <c r="I390" t="s">
        <v>3522</v>
      </c>
      <c r="J390" t="s">
        <v>1079</v>
      </c>
      <c r="K390" s="1">
        <v>45810</v>
      </c>
    </row>
    <row r="391" spans="1:11" x14ac:dyDescent="0.25">
      <c r="A391" t="s">
        <v>14442</v>
      </c>
      <c r="B391" t="s">
        <v>15252</v>
      </c>
      <c r="C391" t="s">
        <v>1082</v>
      </c>
      <c r="D391" s="1">
        <v>45819</v>
      </c>
      <c r="E391" t="str">
        <f>IFERROR(VLOOKUP(Result[[#This Row],[RPRO]],H:H,1,0),"")</f>
        <v/>
      </c>
      <c r="H391" t="s">
        <v>3731</v>
      </c>
      <c r="I391" t="s">
        <v>4822</v>
      </c>
      <c r="J391" t="s">
        <v>1082</v>
      </c>
      <c r="K391" s="1">
        <v>45811</v>
      </c>
    </row>
    <row r="392" spans="1:11" x14ac:dyDescent="0.25">
      <c r="A392" t="s">
        <v>14444</v>
      </c>
      <c r="B392" t="s">
        <v>15252</v>
      </c>
      <c r="C392" t="s">
        <v>1082</v>
      </c>
      <c r="D392" s="1">
        <v>45819</v>
      </c>
      <c r="E392" t="str">
        <f>IFERROR(VLOOKUP(Result[[#This Row],[RPRO]],H:H,1,0),"")</f>
        <v/>
      </c>
      <c r="H392" t="s">
        <v>3733</v>
      </c>
      <c r="I392" t="s">
        <v>4820</v>
      </c>
      <c r="J392" t="s">
        <v>1083</v>
      </c>
      <c r="K392" s="1">
        <v>45811</v>
      </c>
    </row>
    <row r="393" spans="1:11" x14ac:dyDescent="0.25">
      <c r="A393" t="s">
        <v>14446</v>
      </c>
      <c r="B393" t="s">
        <v>15252</v>
      </c>
      <c r="C393" t="s">
        <v>1082</v>
      </c>
      <c r="D393" s="1">
        <v>45819</v>
      </c>
      <c r="E393" t="str">
        <f>IFERROR(VLOOKUP(Result[[#This Row],[RPRO]],H:H,1,0),"")</f>
        <v/>
      </c>
      <c r="H393" t="s">
        <v>4665</v>
      </c>
      <c r="I393" t="s">
        <v>4820</v>
      </c>
      <c r="J393" t="s">
        <v>1083</v>
      </c>
      <c r="K393" s="1">
        <v>45811</v>
      </c>
    </row>
    <row r="394" spans="1:11" x14ac:dyDescent="0.25">
      <c r="A394" t="s">
        <v>14448</v>
      </c>
      <c r="B394" t="s">
        <v>15252</v>
      </c>
      <c r="C394" t="s">
        <v>1082</v>
      </c>
      <c r="D394" s="1">
        <v>45819</v>
      </c>
      <c r="E394" t="str">
        <f>IFERROR(VLOOKUP(Result[[#This Row],[RPRO]],H:H,1,0),"")</f>
        <v/>
      </c>
      <c r="H394" t="s">
        <v>4669</v>
      </c>
      <c r="I394" t="s">
        <v>4820</v>
      </c>
      <c r="J394" t="s">
        <v>1083</v>
      </c>
      <c r="K394" s="1">
        <v>45811</v>
      </c>
    </row>
    <row r="395" spans="1:11" x14ac:dyDescent="0.25">
      <c r="A395" t="s">
        <v>14450</v>
      </c>
      <c r="B395" t="s">
        <v>15251</v>
      </c>
      <c r="C395" t="s">
        <v>1085</v>
      </c>
      <c r="D395" s="1">
        <v>45819</v>
      </c>
      <c r="E395" t="str">
        <f>IFERROR(VLOOKUP(Result[[#This Row],[RPRO]],H:H,1,0),"")</f>
        <v/>
      </c>
      <c r="H395" t="s">
        <v>4670</v>
      </c>
      <c r="I395" t="s">
        <v>4820</v>
      </c>
      <c r="J395" t="s">
        <v>1083</v>
      </c>
      <c r="K395" s="1">
        <v>45811</v>
      </c>
    </row>
    <row r="396" spans="1:11" x14ac:dyDescent="0.25">
      <c r="A396" t="s">
        <v>14499</v>
      </c>
      <c r="B396" t="s">
        <v>15251</v>
      </c>
      <c r="C396" t="s">
        <v>1085</v>
      </c>
      <c r="D396" s="1">
        <v>45819</v>
      </c>
      <c r="E396" t="str">
        <f>IFERROR(VLOOKUP(Result[[#This Row],[RPRO]],H:H,1,0),"")</f>
        <v/>
      </c>
      <c r="H396" t="s">
        <v>4671</v>
      </c>
      <c r="I396" t="s">
        <v>4820</v>
      </c>
      <c r="J396" t="s">
        <v>1083</v>
      </c>
      <c r="K396" s="1">
        <v>45811</v>
      </c>
    </row>
    <row r="397" spans="1:11" x14ac:dyDescent="0.25">
      <c r="A397" t="s">
        <v>14504</v>
      </c>
      <c r="B397" t="s">
        <v>15251</v>
      </c>
      <c r="C397" t="s">
        <v>1085</v>
      </c>
      <c r="D397" s="1">
        <v>45819</v>
      </c>
      <c r="E397" t="str">
        <f>IFERROR(VLOOKUP(Result[[#This Row],[RPRO]],H:H,1,0),"")</f>
        <v/>
      </c>
      <c r="H397" t="s">
        <v>4672</v>
      </c>
      <c r="I397" t="s">
        <v>4820</v>
      </c>
      <c r="J397" t="s">
        <v>1083</v>
      </c>
      <c r="K397" s="1">
        <v>45811</v>
      </c>
    </row>
    <row r="398" spans="1:11" x14ac:dyDescent="0.25">
      <c r="A398" t="s">
        <v>14509</v>
      </c>
      <c r="B398" t="s">
        <v>15251</v>
      </c>
      <c r="C398" t="s">
        <v>1085</v>
      </c>
      <c r="D398" s="1">
        <v>45819</v>
      </c>
      <c r="E398" t="str">
        <f>IFERROR(VLOOKUP(Result[[#This Row],[RPRO]],H:H,1,0),"")</f>
        <v/>
      </c>
      <c r="H398" t="s">
        <v>4673</v>
      </c>
      <c r="I398" t="s">
        <v>4820</v>
      </c>
      <c r="J398" t="s">
        <v>1083</v>
      </c>
      <c r="K398" s="1">
        <v>45811</v>
      </c>
    </row>
    <row r="399" spans="1:11" x14ac:dyDescent="0.25">
      <c r="A399" t="s">
        <v>14497</v>
      </c>
      <c r="B399" t="s">
        <v>15252</v>
      </c>
      <c r="C399" t="s">
        <v>1082</v>
      </c>
      <c r="D399" s="1">
        <v>45819</v>
      </c>
      <c r="E399" t="str">
        <f>IFERROR(VLOOKUP(Result[[#This Row],[RPRO]],H:H,1,0),"")</f>
        <v/>
      </c>
      <c r="H399" t="s">
        <v>4674</v>
      </c>
      <c r="I399" t="s">
        <v>4820</v>
      </c>
      <c r="J399" t="s">
        <v>1083</v>
      </c>
      <c r="K399" s="1">
        <v>45811</v>
      </c>
    </row>
    <row r="400" spans="1:11" x14ac:dyDescent="0.25">
      <c r="A400" t="s">
        <v>14511</v>
      </c>
      <c r="B400" t="s">
        <v>15250</v>
      </c>
      <c r="C400" t="s">
        <v>1081</v>
      </c>
      <c r="D400" s="1">
        <v>45819</v>
      </c>
      <c r="E400" t="str">
        <f>IFERROR(VLOOKUP(Result[[#This Row],[RPRO]],H:H,1,0),"")</f>
        <v/>
      </c>
      <c r="H400" t="s">
        <v>4675</v>
      </c>
      <c r="I400" t="s">
        <v>4820</v>
      </c>
      <c r="J400" t="s">
        <v>1083</v>
      </c>
      <c r="K400" s="1">
        <v>45811</v>
      </c>
    </row>
    <row r="401" spans="1:11" x14ac:dyDescent="0.25">
      <c r="A401" t="s">
        <v>14523</v>
      </c>
      <c r="B401" t="s">
        <v>15250</v>
      </c>
      <c r="C401" t="s">
        <v>1081</v>
      </c>
      <c r="D401" s="1">
        <v>45819</v>
      </c>
      <c r="E401" t="str">
        <f>IFERROR(VLOOKUP(Result[[#This Row],[RPRO]],H:H,1,0),"")</f>
        <v/>
      </c>
      <c r="H401" t="s">
        <v>4651</v>
      </c>
      <c r="I401" t="s">
        <v>4820</v>
      </c>
      <c r="J401" t="s">
        <v>1083</v>
      </c>
      <c r="K401" s="1">
        <v>45811</v>
      </c>
    </row>
    <row r="402" spans="1:11" x14ac:dyDescent="0.25">
      <c r="A402" t="s">
        <v>14525</v>
      </c>
      <c r="B402" t="s">
        <v>15250</v>
      </c>
      <c r="C402" t="s">
        <v>1081</v>
      </c>
      <c r="D402" s="1">
        <v>45819</v>
      </c>
      <c r="E402" t="str">
        <f>IFERROR(VLOOKUP(Result[[#This Row],[RPRO]],H:H,1,0),"")</f>
        <v/>
      </c>
      <c r="H402" t="s">
        <v>4652</v>
      </c>
      <c r="I402" t="s">
        <v>4820</v>
      </c>
      <c r="J402" t="s">
        <v>1083</v>
      </c>
      <c r="K402" s="1">
        <v>45811</v>
      </c>
    </row>
    <row r="403" spans="1:11" x14ac:dyDescent="0.25">
      <c r="A403" t="s">
        <v>14527</v>
      </c>
      <c r="B403" t="s">
        <v>15250</v>
      </c>
      <c r="C403" t="s">
        <v>1081</v>
      </c>
      <c r="D403" s="1">
        <v>45819</v>
      </c>
      <c r="E403" t="str">
        <f>IFERROR(VLOOKUP(Result[[#This Row],[RPRO]],H:H,1,0),"")</f>
        <v/>
      </c>
      <c r="H403" t="s">
        <v>4653</v>
      </c>
      <c r="I403" t="s">
        <v>4820</v>
      </c>
      <c r="J403" t="s">
        <v>1083</v>
      </c>
      <c r="K403" s="1">
        <v>45811</v>
      </c>
    </row>
    <row r="404" spans="1:11" x14ac:dyDescent="0.25">
      <c r="A404" t="s">
        <v>14529</v>
      </c>
      <c r="B404" t="s">
        <v>15250</v>
      </c>
      <c r="C404" t="s">
        <v>1081</v>
      </c>
      <c r="D404" s="1">
        <v>45819</v>
      </c>
      <c r="E404" t="str">
        <f>IFERROR(VLOOKUP(Result[[#This Row],[RPRO]],H:H,1,0),"")</f>
        <v/>
      </c>
      <c r="H404" t="s">
        <v>4655</v>
      </c>
      <c r="I404" t="s">
        <v>4820</v>
      </c>
      <c r="J404" t="s">
        <v>1083</v>
      </c>
      <c r="K404" s="1">
        <v>45811</v>
      </c>
    </row>
    <row r="405" spans="1:11" x14ac:dyDescent="0.25">
      <c r="A405" t="s">
        <v>14531</v>
      </c>
      <c r="B405" t="s">
        <v>15250</v>
      </c>
      <c r="C405" t="s">
        <v>1081</v>
      </c>
      <c r="D405" s="1">
        <v>45819</v>
      </c>
      <c r="E405" t="str">
        <f>IFERROR(VLOOKUP(Result[[#This Row],[RPRO]],H:H,1,0),"")</f>
        <v/>
      </c>
      <c r="H405" t="s">
        <v>4656</v>
      </c>
      <c r="I405" t="s">
        <v>4820</v>
      </c>
      <c r="J405" t="s">
        <v>1083</v>
      </c>
      <c r="K405" s="1">
        <v>45811</v>
      </c>
    </row>
    <row r="406" spans="1:11" x14ac:dyDescent="0.25">
      <c r="A406" t="s">
        <v>14543</v>
      </c>
      <c r="B406" t="s">
        <v>15250</v>
      </c>
      <c r="C406" t="s">
        <v>1081</v>
      </c>
      <c r="D406" s="1">
        <v>45819</v>
      </c>
      <c r="E406" t="str">
        <f>IFERROR(VLOOKUP(Result[[#This Row],[RPRO]],H:H,1,0),"")</f>
        <v/>
      </c>
      <c r="H406" t="s">
        <v>4657</v>
      </c>
      <c r="I406" t="s">
        <v>4820</v>
      </c>
      <c r="J406" t="s">
        <v>1083</v>
      </c>
      <c r="K406" s="1">
        <v>45811</v>
      </c>
    </row>
    <row r="407" spans="1:11" x14ac:dyDescent="0.25">
      <c r="A407" t="s">
        <v>14545</v>
      </c>
      <c r="B407" t="s">
        <v>15251</v>
      </c>
      <c r="C407" t="s">
        <v>1085</v>
      </c>
      <c r="D407" s="1">
        <v>45819</v>
      </c>
      <c r="E407" t="str">
        <f>IFERROR(VLOOKUP(Result[[#This Row],[RPRO]],H:H,1,0),"")</f>
        <v/>
      </c>
      <c r="H407" t="s">
        <v>4658</v>
      </c>
      <c r="I407" t="s">
        <v>4820</v>
      </c>
      <c r="J407" t="s">
        <v>1083</v>
      </c>
      <c r="K407" s="1">
        <v>45811</v>
      </c>
    </row>
    <row r="408" spans="1:11" x14ac:dyDescent="0.25">
      <c r="A408" t="s">
        <v>14547</v>
      </c>
      <c r="B408" t="s">
        <v>15251</v>
      </c>
      <c r="C408" t="s">
        <v>1085</v>
      </c>
      <c r="D408" s="1">
        <v>45819</v>
      </c>
      <c r="E408" t="str">
        <f>IFERROR(VLOOKUP(Result[[#This Row],[RPRO]],H:H,1,0),"")</f>
        <v/>
      </c>
      <c r="H408" t="s">
        <v>4659</v>
      </c>
      <c r="I408" t="s">
        <v>4820</v>
      </c>
      <c r="J408" t="s">
        <v>1083</v>
      </c>
      <c r="K408" s="1">
        <v>45811</v>
      </c>
    </row>
    <row r="409" spans="1:11" x14ac:dyDescent="0.25">
      <c r="A409" t="s">
        <v>14549</v>
      </c>
      <c r="B409" t="s">
        <v>15251</v>
      </c>
      <c r="C409" t="s">
        <v>1085</v>
      </c>
      <c r="D409" s="1">
        <v>45819</v>
      </c>
      <c r="E409" t="str">
        <f>IFERROR(VLOOKUP(Result[[#This Row],[RPRO]],H:H,1,0),"")</f>
        <v/>
      </c>
      <c r="H409" t="s">
        <v>4660</v>
      </c>
      <c r="I409" t="s">
        <v>4820</v>
      </c>
      <c r="J409" t="s">
        <v>1083</v>
      </c>
      <c r="K409" s="1">
        <v>45811</v>
      </c>
    </row>
    <row r="410" spans="1:11" x14ac:dyDescent="0.25">
      <c r="A410" t="s">
        <v>14552</v>
      </c>
      <c r="B410" t="s">
        <v>15251</v>
      </c>
      <c r="C410" t="s">
        <v>1085</v>
      </c>
      <c r="D410" s="1">
        <v>45819</v>
      </c>
      <c r="E410" t="str">
        <f>IFERROR(VLOOKUP(Result[[#This Row],[RPRO]],H:H,1,0),"")</f>
        <v/>
      </c>
      <c r="H410" t="s">
        <v>4677</v>
      </c>
      <c r="I410" t="s">
        <v>4818</v>
      </c>
      <c r="J410" t="s">
        <v>1080</v>
      </c>
      <c r="K410" s="1">
        <v>45811</v>
      </c>
    </row>
    <row r="411" spans="1:11" x14ac:dyDescent="0.25">
      <c r="A411" t="s">
        <v>14554</v>
      </c>
      <c r="B411" t="s">
        <v>15251</v>
      </c>
      <c r="C411" t="s">
        <v>1085</v>
      </c>
      <c r="D411" s="1">
        <v>45819</v>
      </c>
      <c r="E411" t="str">
        <f>IFERROR(VLOOKUP(Result[[#This Row],[RPRO]],H:H,1,0),"")</f>
        <v/>
      </c>
      <c r="H411" t="s">
        <v>4661</v>
      </c>
      <c r="I411" t="s">
        <v>4820</v>
      </c>
      <c r="J411" t="s">
        <v>1083</v>
      </c>
      <c r="K411" s="1">
        <v>45811</v>
      </c>
    </row>
    <row r="412" spans="1:11" x14ac:dyDescent="0.25">
      <c r="A412" t="s">
        <v>14556</v>
      </c>
      <c r="B412" t="s">
        <v>15251</v>
      </c>
      <c r="C412" t="s">
        <v>1085</v>
      </c>
      <c r="D412" s="1">
        <v>45819</v>
      </c>
      <c r="E412" t="str">
        <f>IFERROR(VLOOKUP(Result[[#This Row],[RPRO]],H:H,1,0),"")</f>
        <v/>
      </c>
      <c r="H412" t="s">
        <v>4662</v>
      </c>
      <c r="I412" t="s">
        <v>4820</v>
      </c>
      <c r="J412" t="s">
        <v>1083</v>
      </c>
      <c r="K412" s="1">
        <v>45811</v>
      </c>
    </row>
    <row r="413" spans="1:11" x14ac:dyDescent="0.25">
      <c r="A413" t="s">
        <v>14558</v>
      </c>
      <c r="B413" t="s">
        <v>15251</v>
      </c>
      <c r="C413" t="s">
        <v>1085</v>
      </c>
      <c r="D413" s="1">
        <v>45819</v>
      </c>
      <c r="E413" t="str">
        <f>IFERROR(VLOOKUP(Result[[#This Row],[RPRO]],H:H,1,0),"")</f>
        <v/>
      </c>
      <c r="H413" t="s">
        <v>4663</v>
      </c>
      <c r="I413" t="s">
        <v>4820</v>
      </c>
      <c r="J413" t="s">
        <v>1083</v>
      </c>
      <c r="K413" s="1">
        <v>45811</v>
      </c>
    </row>
    <row r="414" spans="1:11" x14ac:dyDescent="0.25">
      <c r="A414" t="s">
        <v>14560</v>
      </c>
      <c r="B414" t="s">
        <v>15251</v>
      </c>
      <c r="C414" t="s">
        <v>1085</v>
      </c>
      <c r="D414" s="1">
        <v>45819</v>
      </c>
      <c r="E414" t="str">
        <f>IFERROR(VLOOKUP(Result[[#This Row],[RPRO]],H:H,1,0),"")</f>
        <v/>
      </c>
      <c r="H414" t="s">
        <v>3500</v>
      </c>
      <c r="I414" t="s">
        <v>3525</v>
      </c>
      <c r="J414" t="s">
        <v>1085</v>
      </c>
      <c r="K414" s="1">
        <v>45810</v>
      </c>
    </row>
    <row r="415" spans="1:11" x14ac:dyDescent="0.25">
      <c r="A415" t="s">
        <v>14562</v>
      </c>
      <c r="B415" t="s">
        <v>15251</v>
      </c>
      <c r="C415" t="s">
        <v>1085</v>
      </c>
      <c r="D415" s="1">
        <v>45819</v>
      </c>
      <c r="E415" t="str">
        <f>IFERROR(VLOOKUP(Result[[#This Row],[RPRO]],H:H,1,0),"")</f>
        <v/>
      </c>
      <c r="H415" t="s">
        <v>3501</v>
      </c>
      <c r="I415" t="s">
        <v>3525</v>
      </c>
      <c r="J415" t="s">
        <v>1085</v>
      </c>
      <c r="K415" s="1">
        <v>45810</v>
      </c>
    </row>
    <row r="416" spans="1:11" x14ac:dyDescent="0.25">
      <c r="A416" t="s">
        <v>14564</v>
      </c>
      <c r="B416" t="s">
        <v>15251</v>
      </c>
      <c r="C416" t="s">
        <v>1085</v>
      </c>
      <c r="D416" s="1">
        <v>45819</v>
      </c>
      <c r="E416" t="str">
        <f>IFERROR(VLOOKUP(Result[[#This Row],[RPRO]],H:H,1,0),"")</f>
        <v/>
      </c>
      <c r="H416" t="s">
        <v>3506</v>
      </c>
      <c r="I416" t="s">
        <v>3525</v>
      </c>
      <c r="J416" t="s">
        <v>1085</v>
      </c>
      <c r="K416" s="1">
        <v>45810</v>
      </c>
    </row>
    <row r="417" spans="1:11" x14ac:dyDescent="0.25">
      <c r="A417" t="s">
        <v>14566</v>
      </c>
      <c r="B417" t="s">
        <v>15251</v>
      </c>
      <c r="C417" t="s">
        <v>1085</v>
      </c>
      <c r="D417" s="1">
        <v>45819</v>
      </c>
      <c r="E417" t="str">
        <f>IFERROR(VLOOKUP(Result[[#This Row],[RPRO]],H:H,1,0),"")</f>
        <v/>
      </c>
      <c r="H417" t="s">
        <v>3497</v>
      </c>
      <c r="I417" t="s">
        <v>3523</v>
      </c>
      <c r="J417" t="s">
        <v>1084</v>
      </c>
      <c r="K417" s="1">
        <v>45810</v>
      </c>
    </row>
    <row r="418" spans="1:11" x14ac:dyDescent="0.25">
      <c r="A418" t="s">
        <v>14568</v>
      </c>
      <c r="B418" t="s">
        <v>15251</v>
      </c>
      <c r="C418" t="s">
        <v>1085</v>
      </c>
      <c r="D418" s="1">
        <v>45819</v>
      </c>
      <c r="E418" t="str">
        <f>IFERROR(VLOOKUP(Result[[#This Row],[RPRO]],H:H,1,0),"")</f>
        <v/>
      </c>
      <c r="H418" t="s">
        <v>4684</v>
      </c>
      <c r="I418" t="s">
        <v>4820</v>
      </c>
      <c r="J418" t="s">
        <v>1083</v>
      </c>
      <c r="K418" s="1">
        <v>45811</v>
      </c>
    </row>
    <row r="419" spans="1:11" x14ac:dyDescent="0.25">
      <c r="A419" t="s">
        <v>14570</v>
      </c>
      <c r="B419" t="s">
        <v>15251</v>
      </c>
      <c r="C419" t="s">
        <v>1085</v>
      </c>
      <c r="D419" s="1">
        <v>45819</v>
      </c>
      <c r="E419" t="str">
        <f>IFERROR(VLOOKUP(Result[[#This Row],[RPRO]],H:H,1,0),"")</f>
        <v/>
      </c>
      <c r="H419" t="s">
        <v>4680</v>
      </c>
      <c r="I419" t="s">
        <v>4818</v>
      </c>
      <c r="J419" t="s">
        <v>1080</v>
      </c>
      <c r="K419" s="1">
        <v>45811</v>
      </c>
    </row>
    <row r="420" spans="1:11" x14ac:dyDescent="0.25">
      <c r="A420" t="s">
        <v>14572</v>
      </c>
      <c r="B420" t="s">
        <v>15251</v>
      </c>
      <c r="C420" t="s">
        <v>1085</v>
      </c>
      <c r="D420" s="1">
        <v>45819</v>
      </c>
      <c r="E420" t="str">
        <f>IFERROR(VLOOKUP(Result[[#This Row],[RPRO]],H:H,1,0),"")</f>
        <v/>
      </c>
      <c r="H420" t="s">
        <v>870</v>
      </c>
      <c r="I420" t="s">
        <v>1251</v>
      </c>
      <c r="J420" t="s">
        <v>1085</v>
      </c>
      <c r="K420" s="1">
        <v>45798</v>
      </c>
    </row>
    <row r="421" spans="1:11" x14ac:dyDescent="0.25">
      <c r="A421" t="s">
        <v>14574</v>
      </c>
      <c r="B421" t="s">
        <v>15251</v>
      </c>
      <c r="C421" t="s">
        <v>1085</v>
      </c>
      <c r="D421" s="1">
        <v>45819</v>
      </c>
      <c r="E421" t="str">
        <f>IFERROR(VLOOKUP(Result[[#This Row],[RPRO]],H:H,1,0),"")</f>
        <v/>
      </c>
      <c r="H421" t="s">
        <v>4685</v>
      </c>
      <c r="I421" t="s">
        <v>4822</v>
      </c>
      <c r="J421" t="s">
        <v>1082</v>
      </c>
      <c r="K421" s="1">
        <v>45811</v>
      </c>
    </row>
    <row r="422" spans="1:11" x14ac:dyDescent="0.25">
      <c r="A422" t="s">
        <v>14576</v>
      </c>
      <c r="B422" t="s">
        <v>15251</v>
      </c>
      <c r="C422" t="s">
        <v>1085</v>
      </c>
      <c r="D422" s="1">
        <v>45819</v>
      </c>
      <c r="E422" t="str">
        <f>IFERROR(VLOOKUP(Result[[#This Row],[RPRO]],H:H,1,0),"")</f>
        <v/>
      </c>
      <c r="H422" t="s">
        <v>4686</v>
      </c>
      <c r="I422" t="s">
        <v>4822</v>
      </c>
      <c r="J422" t="s">
        <v>1082</v>
      </c>
      <c r="K422" s="1">
        <v>45811</v>
      </c>
    </row>
    <row r="423" spans="1:11" x14ac:dyDescent="0.25">
      <c r="A423" t="s">
        <v>14578</v>
      </c>
      <c r="B423" t="s">
        <v>15251</v>
      </c>
      <c r="C423" t="s">
        <v>1085</v>
      </c>
      <c r="D423" s="1">
        <v>45819</v>
      </c>
      <c r="E423" t="str">
        <f>IFERROR(VLOOKUP(Result[[#This Row],[RPRO]],H:H,1,0),"")</f>
        <v/>
      </c>
      <c r="H423" t="s">
        <v>4687</v>
      </c>
      <c r="I423" t="s">
        <v>4820</v>
      </c>
      <c r="J423" t="s">
        <v>1083</v>
      </c>
      <c r="K423" s="1">
        <v>45811</v>
      </c>
    </row>
    <row r="424" spans="1:11" x14ac:dyDescent="0.25">
      <c r="A424" t="s">
        <v>14580</v>
      </c>
      <c r="B424" t="s">
        <v>15251</v>
      </c>
      <c r="C424" t="s">
        <v>1085</v>
      </c>
      <c r="D424" s="1">
        <v>45819</v>
      </c>
      <c r="E424" t="str">
        <f>IFERROR(VLOOKUP(Result[[#This Row],[RPRO]],H:H,1,0),"")</f>
        <v/>
      </c>
      <c r="H424" t="s">
        <v>3854</v>
      </c>
      <c r="I424" t="s">
        <v>4822</v>
      </c>
      <c r="J424" t="s">
        <v>1082</v>
      </c>
      <c r="K424" s="1">
        <v>45811</v>
      </c>
    </row>
    <row r="425" spans="1:11" x14ac:dyDescent="0.25">
      <c r="A425" t="s">
        <v>14582</v>
      </c>
      <c r="B425" t="s">
        <v>15251</v>
      </c>
      <c r="C425" t="s">
        <v>1085</v>
      </c>
      <c r="D425" s="1">
        <v>45819</v>
      </c>
      <c r="E425" t="str">
        <f>IFERROR(VLOOKUP(Result[[#This Row],[RPRO]],H:H,1,0),"")</f>
        <v/>
      </c>
      <c r="H425" t="s">
        <v>3856</v>
      </c>
      <c r="I425" t="s">
        <v>4822</v>
      </c>
      <c r="J425" t="s">
        <v>1082</v>
      </c>
      <c r="K425" s="1">
        <v>45811</v>
      </c>
    </row>
    <row r="426" spans="1:11" x14ac:dyDescent="0.25">
      <c r="A426" t="s">
        <v>14584</v>
      </c>
      <c r="B426" t="s">
        <v>15251</v>
      </c>
      <c r="C426" t="s">
        <v>1085</v>
      </c>
      <c r="D426" s="1">
        <v>45819</v>
      </c>
      <c r="E426" t="str">
        <f>IFERROR(VLOOKUP(Result[[#This Row],[RPRO]],H:H,1,0),"")</f>
        <v/>
      </c>
      <c r="H426" t="s">
        <v>3858</v>
      </c>
      <c r="I426" t="s">
        <v>4822</v>
      </c>
      <c r="J426" t="s">
        <v>1082</v>
      </c>
      <c r="K426" s="1">
        <v>45811</v>
      </c>
    </row>
    <row r="427" spans="1:11" x14ac:dyDescent="0.25">
      <c r="A427" t="s">
        <v>14586</v>
      </c>
      <c r="B427" t="s">
        <v>15251</v>
      </c>
      <c r="C427" t="s">
        <v>1085</v>
      </c>
      <c r="D427" s="1">
        <v>45819</v>
      </c>
      <c r="E427" t="str">
        <f>IFERROR(VLOOKUP(Result[[#This Row],[RPRO]],H:H,1,0),"")</f>
        <v/>
      </c>
      <c r="H427" t="s">
        <v>3860</v>
      </c>
      <c r="I427" t="s">
        <v>4822</v>
      </c>
      <c r="J427" t="s">
        <v>1082</v>
      </c>
      <c r="K427" s="1">
        <v>45811</v>
      </c>
    </row>
    <row r="428" spans="1:11" x14ac:dyDescent="0.25">
      <c r="A428" t="s">
        <v>14588</v>
      </c>
      <c r="B428" t="s">
        <v>15251</v>
      </c>
      <c r="C428" t="s">
        <v>1085</v>
      </c>
      <c r="D428" s="1">
        <v>45819</v>
      </c>
      <c r="E428" t="str">
        <f>IFERROR(VLOOKUP(Result[[#This Row],[RPRO]],H:H,1,0),"")</f>
        <v/>
      </c>
      <c r="H428" t="s">
        <v>3862</v>
      </c>
      <c r="I428" t="s">
        <v>4822</v>
      </c>
      <c r="J428" t="s">
        <v>1082</v>
      </c>
      <c r="K428" s="1">
        <v>45811</v>
      </c>
    </row>
    <row r="429" spans="1:11" x14ac:dyDescent="0.25">
      <c r="A429" t="s">
        <v>14590</v>
      </c>
      <c r="B429" t="s">
        <v>15251</v>
      </c>
      <c r="C429" t="s">
        <v>1085</v>
      </c>
      <c r="D429" s="1">
        <v>45819</v>
      </c>
      <c r="E429" t="str">
        <f>IFERROR(VLOOKUP(Result[[#This Row],[RPRO]],H:H,1,0),"")</f>
        <v/>
      </c>
      <c r="H429" t="s">
        <v>3864</v>
      </c>
      <c r="I429" t="s">
        <v>4822</v>
      </c>
      <c r="J429" t="s">
        <v>1082</v>
      </c>
      <c r="K429" s="1">
        <v>45811</v>
      </c>
    </row>
    <row r="430" spans="1:11" x14ac:dyDescent="0.25">
      <c r="A430" t="s">
        <v>14592</v>
      </c>
      <c r="B430" t="s">
        <v>15251</v>
      </c>
      <c r="C430" t="s">
        <v>1085</v>
      </c>
      <c r="D430" s="1">
        <v>45819</v>
      </c>
      <c r="E430" t="str">
        <f>IFERROR(VLOOKUP(Result[[#This Row],[RPRO]],H:H,1,0),"")</f>
        <v/>
      </c>
      <c r="H430" t="s">
        <v>3869</v>
      </c>
      <c r="I430" t="s">
        <v>4822</v>
      </c>
      <c r="J430" t="s">
        <v>1082</v>
      </c>
      <c r="K430" s="1">
        <v>45811</v>
      </c>
    </row>
    <row r="431" spans="1:11" x14ac:dyDescent="0.25">
      <c r="A431" t="s">
        <v>14594</v>
      </c>
      <c r="B431" t="s">
        <v>15251</v>
      </c>
      <c r="C431" t="s">
        <v>1085</v>
      </c>
      <c r="D431" s="1">
        <v>45819</v>
      </c>
      <c r="E431" t="str">
        <f>IFERROR(VLOOKUP(Result[[#This Row],[RPRO]],H:H,1,0),"")</f>
        <v/>
      </c>
      <c r="H431" t="s">
        <v>4691</v>
      </c>
      <c r="I431" t="s">
        <v>4823</v>
      </c>
      <c r="J431" t="s">
        <v>1085</v>
      </c>
      <c r="K431" s="1">
        <v>45811</v>
      </c>
    </row>
    <row r="432" spans="1:11" x14ac:dyDescent="0.25">
      <c r="A432" t="s">
        <v>14596</v>
      </c>
      <c r="B432" t="s">
        <v>15251</v>
      </c>
      <c r="C432" t="s">
        <v>1085</v>
      </c>
      <c r="D432" s="1">
        <v>45819</v>
      </c>
      <c r="E432" t="str">
        <f>IFERROR(VLOOKUP(Result[[#This Row],[RPRO]],H:H,1,0),"")</f>
        <v/>
      </c>
      <c r="H432" t="s">
        <v>4723</v>
      </c>
      <c r="I432" t="s">
        <v>4823</v>
      </c>
      <c r="J432" t="s">
        <v>1085</v>
      </c>
      <c r="K432" s="1">
        <v>45811</v>
      </c>
    </row>
    <row r="433" spans="1:11" x14ac:dyDescent="0.25">
      <c r="A433" t="s">
        <v>14598</v>
      </c>
      <c r="B433" t="s">
        <v>15251</v>
      </c>
      <c r="C433" t="s">
        <v>1085</v>
      </c>
      <c r="D433" s="1">
        <v>45819</v>
      </c>
      <c r="E433" t="str">
        <f>IFERROR(VLOOKUP(Result[[#This Row],[RPRO]],H:H,1,0),"")</f>
        <v/>
      </c>
      <c r="H433" t="s">
        <v>4725</v>
      </c>
      <c r="I433" t="s">
        <v>4823</v>
      </c>
      <c r="J433" t="s">
        <v>1085</v>
      </c>
      <c r="K433" s="1">
        <v>45811</v>
      </c>
    </row>
    <row r="434" spans="1:11" x14ac:dyDescent="0.25">
      <c r="A434" t="s">
        <v>14600</v>
      </c>
      <c r="B434" t="s">
        <v>15251</v>
      </c>
      <c r="C434" t="s">
        <v>1085</v>
      </c>
      <c r="D434" s="1">
        <v>45819</v>
      </c>
      <c r="E434" t="str">
        <f>IFERROR(VLOOKUP(Result[[#This Row],[RPRO]],H:H,1,0),"")</f>
        <v/>
      </c>
      <c r="H434" t="s">
        <v>4702</v>
      </c>
      <c r="I434" t="s">
        <v>4823</v>
      </c>
      <c r="J434" t="s">
        <v>1085</v>
      </c>
      <c r="K434" s="1">
        <v>45811</v>
      </c>
    </row>
    <row r="435" spans="1:11" x14ac:dyDescent="0.25">
      <c r="A435" t="s">
        <v>14602</v>
      </c>
      <c r="B435" t="s">
        <v>15251</v>
      </c>
      <c r="C435" t="s">
        <v>1085</v>
      </c>
      <c r="D435" s="1">
        <v>45819</v>
      </c>
      <c r="E435" t="str">
        <f>IFERROR(VLOOKUP(Result[[#This Row],[RPRO]],H:H,1,0),"")</f>
        <v/>
      </c>
      <c r="H435" t="s">
        <v>4704</v>
      </c>
      <c r="I435" t="s">
        <v>4823</v>
      </c>
      <c r="J435" t="s">
        <v>1085</v>
      </c>
      <c r="K435" s="1">
        <v>45811</v>
      </c>
    </row>
    <row r="436" spans="1:11" x14ac:dyDescent="0.25">
      <c r="A436" t="s">
        <v>14604</v>
      </c>
      <c r="B436" t="s">
        <v>15251</v>
      </c>
      <c r="C436" t="s">
        <v>1085</v>
      </c>
      <c r="D436" s="1">
        <v>45819</v>
      </c>
      <c r="E436" t="str">
        <f>IFERROR(VLOOKUP(Result[[#This Row],[RPRO]],H:H,1,0),"")</f>
        <v/>
      </c>
      <c r="H436" t="s">
        <v>4706</v>
      </c>
      <c r="I436" t="s">
        <v>4823</v>
      </c>
      <c r="J436" t="s">
        <v>1085</v>
      </c>
      <c r="K436" s="1">
        <v>45811</v>
      </c>
    </row>
    <row r="437" spans="1:11" x14ac:dyDescent="0.25">
      <c r="A437" t="s">
        <v>14606</v>
      </c>
      <c r="B437" t="s">
        <v>15251</v>
      </c>
      <c r="C437" t="s">
        <v>1085</v>
      </c>
      <c r="D437" s="1">
        <v>45819</v>
      </c>
      <c r="E437" t="str">
        <f>IFERROR(VLOOKUP(Result[[#This Row],[RPRO]],H:H,1,0),"")</f>
        <v/>
      </c>
      <c r="H437" t="s">
        <v>4708</v>
      </c>
      <c r="I437" t="s">
        <v>4823</v>
      </c>
      <c r="J437" t="s">
        <v>1085</v>
      </c>
      <c r="K437" s="1">
        <v>45811</v>
      </c>
    </row>
    <row r="438" spans="1:11" x14ac:dyDescent="0.25">
      <c r="A438" t="s">
        <v>14608</v>
      </c>
      <c r="B438" t="s">
        <v>15251</v>
      </c>
      <c r="C438" t="s">
        <v>1085</v>
      </c>
      <c r="D438" s="1">
        <v>45819</v>
      </c>
      <c r="E438" t="str">
        <f>IFERROR(VLOOKUP(Result[[#This Row],[RPRO]],H:H,1,0),"")</f>
        <v/>
      </c>
      <c r="H438" t="s">
        <v>4710</v>
      </c>
      <c r="I438" t="s">
        <v>4823</v>
      </c>
      <c r="J438" t="s">
        <v>1085</v>
      </c>
      <c r="K438" s="1">
        <v>45811</v>
      </c>
    </row>
    <row r="439" spans="1:11" x14ac:dyDescent="0.25">
      <c r="A439" t="s">
        <v>14610</v>
      </c>
      <c r="B439" t="s">
        <v>15251</v>
      </c>
      <c r="C439" t="s">
        <v>1085</v>
      </c>
      <c r="D439" s="1">
        <v>45819</v>
      </c>
      <c r="E439" t="str">
        <f>IFERROR(VLOOKUP(Result[[#This Row],[RPRO]],H:H,1,0),"")</f>
        <v/>
      </c>
      <c r="H439" t="s">
        <v>4712</v>
      </c>
      <c r="I439" t="s">
        <v>4823</v>
      </c>
      <c r="J439" t="s">
        <v>1085</v>
      </c>
      <c r="K439" s="1">
        <v>45811</v>
      </c>
    </row>
    <row r="440" spans="1:11" x14ac:dyDescent="0.25">
      <c r="A440" t="s">
        <v>14612</v>
      </c>
      <c r="B440" t="s">
        <v>15251</v>
      </c>
      <c r="C440" t="s">
        <v>1085</v>
      </c>
      <c r="D440" s="1">
        <v>45819</v>
      </c>
      <c r="E440" t="str">
        <f>IFERROR(VLOOKUP(Result[[#This Row],[RPRO]],H:H,1,0),"")</f>
        <v/>
      </c>
      <c r="H440" t="s">
        <v>4715</v>
      </c>
      <c r="I440" t="s">
        <v>4823</v>
      </c>
      <c r="J440" t="s">
        <v>1085</v>
      </c>
      <c r="K440" s="1">
        <v>45811</v>
      </c>
    </row>
    <row r="441" spans="1:11" x14ac:dyDescent="0.25">
      <c r="A441" t="s">
        <v>14614</v>
      </c>
      <c r="B441" t="s">
        <v>15251</v>
      </c>
      <c r="C441" t="s">
        <v>1085</v>
      </c>
      <c r="D441" s="1">
        <v>45819</v>
      </c>
      <c r="E441" t="str">
        <f>IFERROR(VLOOKUP(Result[[#This Row],[RPRO]],H:H,1,0),"")</f>
        <v/>
      </c>
      <c r="H441" t="s">
        <v>4717</v>
      </c>
      <c r="I441" t="s">
        <v>4823</v>
      </c>
      <c r="J441" t="s">
        <v>1085</v>
      </c>
      <c r="K441" s="1">
        <v>45811</v>
      </c>
    </row>
    <row r="442" spans="1:11" x14ac:dyDescent="0.25">
      <c r="A442" t="s">
        <v>14616</v>
      </c>
      <c r="B442" t="s">
        <v>15251</v>
      </c>
      <c r="C442" t="s">
        <v>1085</v>
      </c>
      <c r="D442" s="1">
        <v>45819</v>
      </c>
      <c r="E442" t="str">
        <f>IFERROR(VLOOKUP(Result[[#This Row],[RPRO]],H:H,1,0),"")</f>
        <v/>
      </c>
      <c r="H442" t="s">
        <v>4719</v>
      </c>
      <c r="I442" t="s">
        <v>4823</v>
      </c>
      <c r="J442" t="s">
        <v>1085</v>
      </c>
      <c r="K442" s="1">
        <v>45811</v>
      </c>
    </row>
    <row r="443" spans="1:11" x14ac:dyDescent="0.25">
      <c r="A443" t="s">
        <v>14618</v>
      </c>
      <c r="B443" t="s">
        <v>15251</v>
      </c>
      <c r="C443" t="s">
        <v>1085</v>
      </c>
      <c r="D443" s="1">
        <v>45819</v>
      </c>
      <c r="E443" t="str">
        <f>IFERROR(VLOOKUP(Result[[#This Row],[RPRO]],H:H,1,0),"")</f>
        <v/>
      </c>
      <c r="H443" t="s">
        <v>4721</v>
      </c>
      <c r="I443" t="s">
        <v>4823</v>
      </c>
      <c r="J443" t="s">
        <v>1085</v>
      </c>
      <c r="K443" s="1">
        <v>45811</v>
      </c>
    </row>
    <row r="444" spans="1:11" x14ac:dyDescent="0.25">
      <c r="A444" t="s">
        <v>14665</v>
      </c>
      <c r="B444" t="s">
        <v>15251</v>
      </c>
      <c r="C444" t="s">
        <v>1085</v>
      </c>
      <c r="D444" s="1">
        <v>45819</v>
      </c>
      <c r="E444" t="str">
        <f>IFERROR(VLOOKUP(Result[[#This Row],[RPRO]],H:H,1,0),"")</f>
        <v/>
      </c>
      <c r="H444" t="s">
        <v>4727</v>
      </c>
      <c r="I444" t="s">
        <v>4823</v>
      </c>
      <c r="J444" t="s">
        <v>1085</v>
      </c>
      <c r="K444" s="1">
        <v>45811</v>
      </c>
    </row>
    <row r="445" spans="1:11" x14ac:dyDescent="0.25">
      <c r="A445" t="s">
        <v>14668</v>
      </c>
      <c r="B445" t="s">
        <v>15251</v>
      </c>
      <c r="C445" t="s">
        <v>1085</v>
      </c>
      <c r="D445" s="1">
        <v>45819</v>
      </c>
      <c r="E445" t="str">
        <f>IFERROR(VLOOKUP(Result[[#This Row],[RPRO]],H:H,1,0),"")</f>
        <v/>
      </c>
      <c r="H445" t="s">
        <v>4729</v>
      </c>
      <c r="I445" t="s">
        <v>4823</v>
      </c>
      <c r="J445" t="s">
        <v>1085</v>
      </c>
      <c r="K445" s="1">
        <v>45811</v>
      </c>
    </row>
    <row r="446" spans="1:11" x14ac:dyDescent="0.25">
      <c r="A446" t="s">
        <v>14670</v>
      </c>
      <c r="B446" t="s">
        <v>15251</v>
      </c>
      <c r="C446" t="s">
        <v>1085</v>
      </c>
      <c r="D446" s="1">
        <v>45819</v>
      </c>
      <c r="E446" t="str">
        <f>IFERROR(VLOOKUP(Result[[#This Row],[RPRO]],H:H,1,0),"")</f>
        <v/>
      </c>
      <c r="H446" t="s">
        <v>4731</v>
      </c>
      <c r="I446" t="s">
        <v>4823</v>
      </c>
      <c r="J446" t="s">
        <v>1085</v>
      </c>
      <c r="K446" s="1">
        <v>45811</v>
      </c>
    </row>
    <row r="447" spans="1:11" x14ac:dyDescent="0.25">
      <c r="A447" t="s">
        <v>15116</v>
      </c>
      <c r="B447" t="s">
        <v>15248</v>
      </c>
      <c r="C447" t="s">
        <v>1080</v>
      </c>
      <c r="D447" s="1">
        <v>45819</v>
      </c>
      <c r="E447" t="str">
        <f>IFERROR(VLOOKUP(Result[[#This Row],[RPRO]],H:H,1,0),"")</f>
        <v/>
      </c>
      <c r="H447" t="s">
        <v>4733</v>
      </c>
      <c r="I447" t="s">
        <v>4823</v>
      </c>
      <c r="J447" t="s">
        <v>1085</v>
      </c>
      <c r="K447" s="1">
        <v>45811</v>
      </c>
    </row>
    <row r="448" spans="1:11" x14ac:dyDescent="0.25">
      <c r="A448" t="s">
        <v>15123</v>
      </c>
      <c r="B448" t="s">
        <v>15249</v>
      </c>
      <c r="C448" t="s">
        <v>1079</v>
      </c>
      <c r="D448" s="1">
        <v>45819</v>
      </c>
      <c r="E448" t="str">
        <f>IFERROR(VLOOKUP(Result[[#This Row],[RPRO]],H:H,1,0),"")</f>
        <v/>
      </c>
      <c r="H448" t="s">
        <v>4735</v>
      </c>
      <c r="I448" t="s">
        <v>4823</v>
      </c>
      <c r="J448" t="s">
        <v>1085</v>
      </c>
      <c r="K448" s="1">
        <v>45811</v>
      </c>
    </row>
    <row r="449" spans="1:11" x14ac:dyDescent="0.25">
      <c r="A449" t="s">
        <v>15118</v>
      </c>
      <c r="B449" t="s">
        <v>15249</v>
      </c>
      <c r="C449" t="s">
        <v>1079</v>
      </c>
      <c r="D449" s="1">
        <v>45819</v>
      </c>
      <c r="E449" t="str">
        <f>IFERROR(VLOOKUP(Result[[#This Row],[RPRO]],H:H,1,0),"")</f>
        <v/>
      </c>
      <c r="H449" t="s">
        <v>4737</v>
      </c>
      <c r="I449" t="s">
        <v>4823</v>
      </c>
      <c r="J449" t="s">
        <v>1085</v>
      </c>
      <c r="K449" s="1">
        <v>45811</v>
      </c>
    </row>
    <row r="450" spans="1:11" x14ac:dyDescent="0.25">
      <c r="A450" t="s">
        <v>15126</v>
      </c>
      <c r="B450" t="s">
        <v>15249</v>
      </c>
      <c r="C450" t="s">
        <v>1079</v>
      </c>
      <c r="D450" s="1">
        <v>45819</v>
      </c>
      <c r="E450" t="str">
        <f>IFERROR(VLOOKUP(Result[[#This Row],[RPRO]],H:H,1,0),"")</f>
        <v/>
      </c>
      <c r="H450" t="s">
        <v>4739</v>
      </c>
      <c r="I450" t="s">
        <v>4823</v>
      </c>
      <c r="J450" t="s">
        <v>1085</v>
      </c>
      <c r="K450" s="1">
        <v>45811</v>
      </c>
    </row>
    <row r="451" spans="1:11" x14ac:dyDescent="0.25">
      <c r="A451" t="s">
        <v>15129</v>
      </c>
      <c r="B451" t="s">
        <v>15248</v>
      </c>
      <c r="C451" t="s">
        <v>1080</v>
      </c>
      <c r="D451" s="1">
        <v>45819</v>
      </c>
      <c r="E451" t="str">
        <f>IFERROR(VLOOKUP(Result[[#This Row],[RPRO]],H:H,1,0),"")</f>
        <v/>
      </c>
      <c r="H451" t="s">
        <v>4741</v>
      </c>
      <c r="I451" t="s">
        <v>4823</v>
      </c>
      <c r="J451" t="s">
        <v>1085</v>
      </c>
      <c r="K451" s="1">
        <v>45811</v>
      </c>
    </row>
    <row r="452" spans="1:11" x14ac:dyDescent="0.25">
      <c r="A452" t="s">
        <v>15136</v>
      </c>
      <c r="B452" t="s">
        <v>15248</v>
      </c>
      <c r="C452" t="s">
        <v>1080</v>
      </c>
      <c r="D452" s="1">
        <v>45819</v>
      </c>
      <c r="E452" t="str">
        <f>IFERROR(VLOOKUP(Result[[#This Row],[RPRO]],H:H,1,0),"")</f>
        <v/>
      </c>
      <c r="H452" t="s">
        <v>4743</v>
      </c>
      <c r="I452" t="s">
        <v>4823</v>
      </c>
      <c r="J452" t="s">
        <v>1085</v>
      </c>
      <c r="K452" s="1">
        <v>45811</v>
      </c>
    </row>
    <row r="453" spans="1:11" x14ac:dyDescent="0.25">
      <c r="A453" t="s">
        <v>15134</v>
      </c>
      <c r="B453" t="s">
        <v>15248</v>
      </c>
      <c r="C453" t="s">
        <v>1080</v>
      </c>
      <c r="D453" s="1">
        <v>45819</v>
      </c>
      <c r="E453" t="str">
        <f>IFERROR(VLOOKUP(Result[[#This Row],[RPRO]],H:H,1,0),"")</f>
        <v/>
      </c>
      <c r="H453" t="s">
        <v>4745</v>
      </c>
      <c r="I453" t="s">
        <v>4823</v>
      </c>
      <c r="J453" t="s">
        <v>1085</v>
      </c>
      <c r="K453" s="1">
        <v>45811</v>
      </c>
    </row>
    <row r="454" spans="1:11" x14ac:dyDescent="0.25">
      <c r="A454" t="s">
        <v>15132</v>
      </c>
      <c r="B454" t="s">
        <v>15248</v>
      </c>
      <c r="C454" t="s">
        <v>1080</v>
      </c>
      <c r="D454" s="1">
        <v>45819</v>
      </c>
      <c r="E454" t="str">
        <f>IFERROR(VLOOKUP(Result[[#This Row],[RPRO]],H:H,1,0),"")</f>
        <v/>
      </c>
      <c r="H454" t="s">
        <v>4694</v>
      </c>
      <c r="I454" t="s">
        <v>4823</v>
      </c>
      <c r="J454" t="s">
        <v>1085</v>
      </c>
      <c r="K454" s="1">
        <v>45811</v>
      </c>
    </row>
    <row r="455" spans="1:11" x14ac:dyDescent="0.25">
      <c r="A455" t="s">
        <v>15138</v>
      </c>
      <c r="B455" t="s">
        <v>15251</v>
      </c>
      <c r="C455" t="s">
        <v>1085</v>
      </c>
      <c r="D455" s="1">
        <v>45819</v>
      </c>
      <c r="E455" t="str">
        <f>IFERROR(VLOOKUP(Result[[#This Row],[RPRO]],H:H,1,0),"")</f>
        <v/>
      </c>
      <c r="H455" t="s">
        <v>4696</v>
      </c>
      <c r="I455" t="s">
        <v>4823</v>
      </c>
      <c r="J455" t="s">
        <v>1085</v>
      </c>
      <c r="K455" s="1">
        <v>45811</v>
      </c>
    </row>
    <row r="456" spans="1:11" x14ac:dyDescent="0.25">
      <c r="A456" t="s">
        <v>15149</v>
      </c>
      <c r="B456" t="s">
        <v>15249</v>
      </c>
      <c r="C456" t="s">
        <v>1079</v>
      </c>
      <c r="D456" s="1">
        <v>45819</v>
      </c>
      <c r="E456" t="str">
        <f>IFERROR(VLOOKUP(Result[[#This Row],[RPRO]],H:H,1,0),"")</f>
        <v/>
      </c>
      <c r="H456" t="s">
        <v>4698</v>
      </c>
      <c r="I456" t="s">
        <v>4823</v>
      </c>
      <c r="J456" t="s">
        <v>1085</v>
      </c>
      <c r="K456" s="1">
        <v>45811</v>
      </c>
    </row>
    <row r="457" spans="1:11" x14ac:dyDescent="0.25">
      <c r="A457" t="s">
        <v>15154</v>
      </c>
      <c r="B457" t="s">
        <v>15249</v>
      </c>
      <c r="C457" t="s">
        <v>1079</v>
      </c>
      <c r="D457" s="1">
        <v>45819</v>
      </c>
      <c r="E457" t="str">
        <f>IFERROR(VLOOKUP(Result[[#This Row],[RPRO]],H:H,1,0),"")</f>
        <v/>
      </c>
      <c r="H457" t="s">
        <v>4700</v>
      </c>
      <c r="I457" t="s">
        <v>4823</v>
      </c>
      <c r="J457" t="s">
        <v>1085</v>
      </c>
      <c r="K457" s="1">
        <v>45811</v>
      </c>
    </row>
    <row r="458" spans="1:11" x14ac:dyDescent="0.25">
      <c r="A458" t="s">
        <v>15156</v>
      </c>
      <c r="B458" t="s">
        <v>15248</v>
      </c>
      <c r="C458" t="s">
        <v>1080</v>
      </c>
      <c r="D458" s="1">
        <v>45819</v>
      </c>
      <c r="E458" t="str">
        <f>IFERROR(VLOOKUP(Result[[#This Row],[RPRO]],H:H,1,0),"")</f>
        <v/>
      </c>
      <c r="H458" t="s">
        <v>3451</v>
      </c>
      <c r="I458" t="s">
        <v>4822</v>
      </c>
      <c r="J458" t="s">
        <v>1082</v>
      </c>
      <c r="K458" s="1">
        <v>45811</v>
      </c>
    </row>
    <row r="459" spans="1:11" x14ac:dyDescent="0.25">
      <c r="A459" t="s">
        <v>14674</v>
      </c>
      <c r="B459" t="s">
        <v>15251</v>
      </c>
      <c r="C459" t="s">
        <v>1085</v>
      </c>
      <c r="D459" s="1">
        <v>45819</v>
      </c>
      <c r="E459" t="str">
        <f>IFERROR(VLOOKUP(Result[[#This Row],[RPRO]],H:H,1,0),"")</f>
        <v/>
      </c>
      <c r="H459" t="s">
        <v>4747</v>
      </c>
      <c r="I459" t="s">
        <v>4823</v>
      </c>
      <c r="J459" t="s">
        <v>1085</v>
      </c>
      <c r="K459" s="1">
        <v>45811</v>
      </c>
    </row>
    <row r="460" spans="1:11" x14ac:dyDescent="0.25">
      <c r="A460" t="s">
        <v>14676</v>
      </c>
      <c r="B460" t="s">
        <v>15251</v>
      </c>
      <c r="C460" t="s">
        <v>1085</v>
      </c>
      <c r="D460" s="1">
        <v>45819</v>
      </c>
      <c r="E460" t="str">
        <f>IFERROR(VLOOKUP(Result[[#This Row],[RPRO]],H:H,1,0),"")</f>
        <v/>
      </c>
      <c r="H460" t="s">
        <v>4750</v>
      </c>
      <c r="I460" t="s">
        <v>4823</v>
      </c>
      <c r="J460" t="s">
        <v>1085</v>
      </c>
      <c r="K460" s="1">
        <v>45811</v>
      </c>
    </row>
    <row r="461" spans="1:11" x14ac:dyDescent="0.25">
      <c r="A461" t="s">
        <v>15158</v>
      </c>
      <c r="B461" t="s">
        <v>15251</v>
      </c>
      <c r="C461" t="s">
        <v>1085</v>
      </c>
      <c r="D461" s="1">
        <v>45819</v>
      </c>
      <c r="E461" t="str">
        <f>IFERROR(VLOOKUP(Result[[#This Row],[RPRO]],H:H,1,0),"")</f>
        <v/>
      </c>
      <c r="H461" t="s">
        <v>4752</v>
      </c>
      <c r="I461" t="s">
        <v>4823</v>
      </c>
      <c r="J461" t="s">
        <v>1085</v>
      </c>
      <c r="K461" s="1">
        <v>45811</v>
      </c>
    </row>
    <row r="462" spans="1:11" x14ac:dyDescent="0.25">
      <c r="A462" t="s">
        <v>15253</v>
      </c>
      <c r="B462" t="s">
        <v>15251</v>
      </c>
      <c r="C462" t="s">
        <v>1085</v>
      </c>
      <c r="D462" s="1">
        <v>45819</v>
      </c>
      <c r="E462" t="str">
        <f>IFERROR(VLOOKUP(Result[[#This Row],[RPRO]],H:H,1,0),"")</f>
        <v/>
      </c>
      <c r="H462" t="s">
        <v>4754</v>
      </c>
      <c r="I462" t="s">
        <v>4823</v>
      </c>
      <c r="J462" t="s">
        <v>1085</v>
      </c>
      <c r="K462" s="1">
        <v>45811</v>
      </c>
    </row>
    <row r="463" spans="1:11" x14ac:dyDescent="0.25">
      <c r="A463" t="s">
        <v>15254</v>
      </c>
      <c r="B463" t="s">
        <v>15251</v>
      </c>
      <c r="C463" t="s">
        <v>1085</v>
      </c>
      <c r="D463" s="1">
        <v>45819</v>
      </c>
      <c r="E463" t="str">
        <f>IFERROR(VLOOKUP(Result[[#This Row],[RPRO]],H:H,1,0),"")</f>
        <v/>
      </c>
      <c r="H463" t="s">
        <v>4756</v>
      </c>
      <c r="I463" t="s">
        <v>4823</v>
      </c>
      <c r="J463" t="s">
        <v>1085</v>
      </c>
      <c r="K463" s="1">
        <v>45811</v>
      </c>
    </row>
    <row r="464" spans="1:11" x14ac:dyDescent="0.25">
      <c r="A464" t="s">
        <v>15255</v>
      </c>
      <c r="B464" t="s">
        <v>15251</v>
      </c>
      <c r="C464" t="s">
        <v>1085</v>
      </c>
      <c r="D464" s="1">
        <v>45819</v>
      </c>
      <c r="E464" t="str">
        <f>IFERROR(VLOOKUP(Result[[#This Row],[RPRO]],H:H,1,0),"")</f>
        <v/>
      </c>
      <c r="H464" t="s">
        <v>4759</v>
      </c>
      <c r="I464" t="s">
        <v>4823</v>
      </c>
      <c r="J464" t="s">
        <v>1085</v>
      </c>
      <c r="K464" s="1">
        <v>45811</v>
      </c>
    </row>
    <row r="465" spans="1:11" x14ac:dyDescent="0.25">
      <c r="A465" t="s">
        <v>15256</v>
      </c>
      <c r="B465" t="s">
        <v>15251</v>
      </c>
      <c r="C465" t="s">
        <v>1085</v>
      </c>
      <c r="D465" s="1">
        <v>45819</v>
      </c>
      <c r="E465" t="str">
        <f>IFERROR(VLOOKUP(Result[[#This Row],[RPRO]],H:H,1,0),"")</f>
        <v/>
      </c>
      <c r="H465" t="s">
        <v>4761</v>
      </c>
      <c r="I465" t="s">
        <v>4823</v>
      </c>
      <c r="J465" t="s">
        <v>1085</v>
      </c>
      <c r="K465" s="1">
        <v>45811</v>
      </c>
    </row>
    <row r="466" spans="1:11" x14ac:dyDescent="0.25">
      <c r="A466" t="s">
        <v>15257</v>
      </c>
      <c r="B466" t="s">
        <v>15251</v>
      </c>
      <c r="C466" t="s">
        <v>1085</v>
      </c>
      <c r="D466" s="1">
        <v>45819</v>
      </c>
      <c r="E466" t="str">
        <f>IFERROR(VLOOKUP(Result[[#This Row],[RPRO]],H:H,1,0),"")</f>
        <v/>
      </c>
      <c r="H466" t="s">
        <v>4764</v>
      </c>
      <c r="I466" t="s">
        <v>4823</v>
      </c>
      <c r="J466" t="s">
        <v>1085</v>
      </c>
      <c r="K466" s="1">
        <v>45811</v>
      </c>
    </row>
    <row r="467" spans="1:11" x14ac:dyDescent="0.25">
      <c r="A467" t="s">
        <v>15258</v>
      </c>
      <c r="B467" t="s">
        <v>15248</v>
      </c>
      <c r="C467" t="s">
        <v>1080</v>
      </c>
      <c r="D467" s="1">
        <v>45819</v>
      </c>
      <c r="E467" t="str">
        <f>IFERROR(VLOOKUP(Result[[#This Row],[RPRO]],H:H,1,0),"")</f>
        <v/>
      </c>
      <c r="H467" t="s">
        <v>4766</v>
      </c>
      <c r="I467" t="s">
        <v>4823</v>
      </c>
      <c r="J467" t="s">
        <v>1085</v>
      </c>
      <c r="K467" s="1">
        <v>45811</v>
      </c>
    </row>
    <row r="468" spans="1:11" x14ac:dyDescent="0.25">
      <c r="A468" t="s">
        <v>15259</v>
      </c>
      <c r="B468" t="s">
        <v>15248</v>
      </c>
      <c r="C468" t="s">
        <v>1080</v>
      </c>
      <c r="D468" s="1">
        <v>45819</v>
      </c>
      <c r="E468" t="str">
        <f>IFERROR(VLOOKUP(Result[[#This Row],[RPRO]],H:H,1,0),"")</f>
        <v/>
      </c>
      <c r="H468" t="s">
        <v>4769</v>
      </c>
      <c r="I468" t="s">
        <v>4823</v>
      </c>
      <c r="J468" t="s">
        <v>1085</v>
      </c>
      <c r="K468" s="1">
        <v>45811</v>
      </c>
    </row>
    <row r="469" spans="1:11" x14ac:dyDescent="0.25">
      <c r="A469" t="s">
        <v>15260</v>
      </c>
      <c r="B469" t="s">
        <v>15246</v>
      </c>
      <c r="C469" t="s">
        <v>1083</v>
      </c>
      <c r="D469" s="1">
        <v>45819</v>
      </c>
      <c r="E469"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2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17658</v>
      </c>
      <c r="B8812" s="27" t="s">
        <v>6546</v>
      </c>
      <c r="C8812" s="27" t="s">
        <v>1027</v>
      </c>
      <c r="D8812" s="27" t="s">
        <v>1028</v>
      </c>
      <c r="E8812" s="24">
        <v>45820.345081018517</v>
      </c>
      <c r="F8812" s="27" t="s">
        <v>1011</v>
      </c>
      <c r="G8812" s="24">
        <v>45820.345081018517</v>
      </c>
    </row>
    <row r="8813" spans="1:7" x14ac:dyDescent="0.25">
      <c r="A8813" s="27" t="s">
        <v>17659</v>
      </c>
      <c r="B8813" s="27" t="s">
        <v>5647</v>
      </c>
      <c r="C8813" s="27" t="s">
        <v>1012</v>
      </c>
      <c r="D8813" s="27" t="s">
        <v>61</v>
      </c>
      <c r="E8813" s="24">
        <v>45820.347129629627</v>
      </c>
      <c r="F8813" s="27" t="s">
        <v>1011</v>
      </c>
      <c r="G8813" s="24">
        <v>45820.347129629627</v>
      </c>
    </row>
    <row r="8814" spans="1:7" x14ac:dyDescent="0.25">
      <c r="A8814" s="27" t="s">
        <v>17660</v>
      </c>
      <c r="B8814" s="27" t="s">
        <v>2950</v>
      </c>
      <c r="C8814" s="27" t="s">
        <v>1012</v>
      </c>
      <c r="D8814" s="27" t="s">
        <v>61</v>
      </c>
      <c r="E8814" s="24">
        <v>45820.34715277778</v>
      </c>
      <c r="F8814" s="27" t="s">
        <v>1011</v>
      </c>
      <c r="G8814" s="24">
        <v>45820.34715277778</v>
      </c>
    </row>
    <row r="8815" spans="1:7" x14ac:dyDescent="0.25">
      <c r="A8815" s="27" t="s">
        <v>17661</v>
      </c>
      <c r="B8815" s="27" t="s">
        <v>7553</v>
      </c>
      <c r="C8815" s="27" t="s">
        <v>1014</v>
      </c>
      <c r="D8815" s="27" t="s">
        <v>1015</v>
      </c>
      <c r="E8815" s="24">
        <v>45820.348368055558</v>
      </c>
      <c r="F8815" s="27" t="s">
        <v>1011</v>
      </c>
      <c r="G8815" s="24">
        <v>45820.348368055558</v>
      </c>
    </row>
    <row r="8816" spans="1:7" x14ac:dyDescent="0.25">
      <c r="A8816" s="27" t="s">
        <v>17662</v>
      </c>
      <c r="B8816" s="27" t="s">
        <v>7553</v>
      </c>
      <c r="C8816" s="27" t="s">
        <v>1017</v>
      </c>
      <c r="D8816" s="27" t="s">
        <v>1015</v>
      </c>
      <c r="E8816" s="24">
        <v>45820.348807870374</v>
      </c>
      <c r="F8816" s="27" t="s">
        <v>1011</v>
      </c>
      <c r="G8816" s="24">
        <v>45820.348807870374</v>
      </c>
    </row>
    <row r="8817" spans="1:7" x14ac:dyDescent="0.25">
      <c r="A8817" s="27" t="s">
        <v>17663</v>
      </c>
      <c r="B8817" s="27" t="s">
        <v>11766</v>
      </c>
      <c r="C8817" s="27" t="s">
        <v>1014</v>
      </c>
      <c r="D8817" s="27" t="s">
        <v>1026</v>
      </c>
      <c r="E8817" s="24">
        <v>45820.355243055557</v>
      </c>
      <c r="F8817" s="27" t="s">
        <v>1011</v>
      </c>
      <c r="G8817" s="24">
        <v>45820.355243055557</v>
      </c>
    </row>
    <row r="8818" spans="1:7" x14ac:dyDescent="0.25">
      <c r="A8818" s="27" t="s">
        <v>17664</v>
      </c>
      <c r="B8818" s="27" t="s">
        <v>11766</v>
      </c>
      <c r="C8818" s="27" t="s">
        <v>1017</v>
      </c>
      <c r="D8818" s="27" t="s">
        <v>1026</v>
      </c>
      <c r="E8818" s="24">
        <v>45820.357499999998</v>
      </c>
      <c r="F8818" s="27" t="s">
        <v>1011</v>
      </c>
      <c r="G8818" s="24">
        <v>45820.357499999998</v>
      </c>
    </row>
    <row r="8819" spans="1:7" x14ac:dyDescent="0.25">
      <c r="A8819" s="27" t="s">
        <v>17665</v>
      </c>
      <c r="B8819" s="27" t="s">
        <v>3420</v>
      </c>
      <c r="C8819" s="27" t="s">
        <v>1012</v>
      </c>
      <c r="D8819" s="27" t="s">
        <v>219</v>
      </c>
      <c r="E8819" s="24">
        <v>45820.361331018517</v>
      </c>
      <c r="F8819" s="27" t="s">
        <v>1011</v>
      </c>
      <c r="G8819" s="24">
        <v>45820.361331018517</v>
      </c>
    </row>
    <row r="8820" spans="1:7" x14ac:dyDescent="0.25">
      <c r="A8820" s="27" t="s">
        <v>17666</v>
      </c>
      <c r="B8820" s="27" t="s">
        <v>5137</v>
      </c>
      <c r="C8820" s="27" t="s">
        <v>1012</v>
      </c>
      <c r="D8820" s="27" t="s">
        <v>219</v>
      </c>
      <c r="E8820" s="24">
        <v>45820.362175925926</v>
      </c>
      <c r="F8820" s="27" t="s">
        <v>1011</v>
      </c>
      <c r="G8820" s="24">
        <v>45820.362175925926</v>
      </c>
    </row>
    <row r="8821" spans="1:7" x14ac:dyDescent="0.25">
      <c r="A8821" s="27" t="s">
        <v>17667</v>
      </c>
      <c r="B8821" s="27" t="s">
        <v>5137</v>
      </c>
      <c r="C8821" s="27" t="s">
        <v>1019</v>
      </c>
      <c r="D8821" s="27" t="s">
        <v>219</v>
      </c>
      <c r="E8821" s="24">
        <v>45820.362557870372</v>
      </c>
      <c r="F8821" s="27" t="s">
        <v>1011</v>
      </c>
      <c r="G8821" s="24">
        <v>45820.362557870372</v>
      </c>
    </row>
    <row r="8822" spans="1:7" x14ac:dyDescent="0.25">
      <c r="A8822" s="27" t="s">
        <v>17668</v>
      </c>
      <c r="B8822" s="27" t="s">
        <v>3420</v>
      </c>
      <c r="C8822" s="27" t="s">
        <v>1019</v>
      </c>
      <c r="D8822" s="27" t="s">
        <v>219</v>
      </c>
      <c r="E8822" s="24">
        <v>45820.36278935185</v>
      </c>
      <c r="F8822" s="27" t="s">
        <v>1011</v>
      </c>
      <c r="G8822" s="24">
        <v>45820.36278935185</v>
      </c>
    </row>
    <row r="8823" spans="1:7" x14ac:dyDescent="0.25">
      <c r="A8823" s="27" t="s">
        <v>17669</v>
      </c>
      <c r="B8823" s="27" t="s">
        <v>14558</v>
      </c>
      <c r="C8823" s="27" t="s">
        <v>1009</v>
      </c>
      <c r="D8823" s="27" t="s">
        <v>1010</v>
      </c>
      <c r="E8823" s="24">
        <v>45820.362685185188</v>
      </c>
      <c r="F8823" s="27" t="s">
        <v>1011</v>
      </c>
      <c r="G8823" s="24">
        <v>45820.362685185188</v>
      </c>
    </row>
    <row r="8824" spans="1:7" x14ac:dyDescent="0.25">
      <c r="A8824" s="27" t="s">
        <v>17670</v>
      </c>
      <c r="B8824" s="27" t="s">
        <v>14545</v>
      </c>
      <c r="C8824" s="27" t="s">
        <v>1009</v>
      </c>
      <c r="D8824" s="27" t="s">
        <v>1010</v>
      </c>
      <c r="E8824" s="24">
        <v>45820.362870370373</v>
      </c>
      <c r="F8824" s="27" t="s">
        <v>1011</v>
      </c>
      <c r="G8824" s="24">
        <v>45820.362870370373</v>
      </c>
    </row>
    <row r="8825" spans="1:7" x14ac:dyDescent="0.25">
      <c r="A8825" s="27" t="s">
        <v>17671</v>
      </c>
      <c r="B8825" s="27" t="s">
        <v>14604</v>
      </c>
      <c r="C8825" s="27" t="s">
        <v>1009</v>
      </c>
      <c r="D8825" s="27" t="s">
        <v>1010</v>
      </c>
      <c r="E8825" s="24">
        <v>45820.363043981481</v>
      </c>
      <c r="F8825" s="27" t="s">
        <v>1011</v>
      </c>
      <c r="G8825" s="24">
        <v>45820.363043981481</v>
      </c>
    </row>
    <row r="8826" spans="1:7" x14ac:dyDescent="0.25">
      <c r="A8826" s="27" t="s">
        <v>17672</v>
      </c>
      <c r="B8826" s="27" t="s">
        <v>14606</v>
      </c>
      <c r="C8826" s="27" t="s">
        <v>1009</v>
      </c>
      <c r="D8826" s="27" t="s">
        <v>1010</v>
      </c>
      <c r="E8826" s="24">
        <v>45820.36309027778</v>
      </c>
      <c r="F8826" s="27" t="s">
        <v>1011</v>
      </c>
      <c r="G8826" s="24">
        <v>45820.36309027778</v>
      </c>
    </row>
    <row r="8827" spans="1:7" x14ac:dyDescent="0.25">
      <c r="A8827" s="27" t="s">
        <v>17673</v>
      </c>
      <c r="B8827" s="27" t="s">
        <v>14608</v>
      </c>
      <c r="C8827" s="27" t="s">
        <v>1009</v>
      </c>
      <c r="D8827" s="27" t="s">
        <v>1010</v>
      </c>
      <c r="E8827" s="24">
        <v>45820.363240740742</v>
      </c>
      <c r="F8827" s="27" t="s">
        <v>1011</v>
      </c>
      <c r="G8827" s="24">
        <v>45820.363240740742</v>
      </c>
    </row>
    <row r="8828" spans="1:7" x14ac:dyDescent="0.25">
      <c r="A8828" s="27" t="s">
        <v>17674</v>
      </c>
      <c r="B8828" s="27" t="s">
        <v>14618</v>
      </c>
      <c r="C8828" s="27" t="s">
        <v>1009</v>
      </c>
      <c r="D8828" s="27" t="s">
        <v>1010</v>
      </c>
      <c r="E8828" s="24">
        <v>45820.363275462965</v>
      </c>
      <c r="F8828" s="27" t="s">
        <v>1011</v>
      </c>
      <c r="G8828" s="24">
        <v>45820.363275462965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48</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1158</v>
      </c>
      <c r="F3" s="20">
        <f ca="1">SUMIFS('Data Power app'!$G:$G,'Data Power app'!AF:AF,"="&amp;$I$2,'Data Power app'!$F:$F,Report!$A3)</f>
        <v>130192</v>
      </c>
      <c r="I3" s="1">
        <f ca="1">IF(HOUR(NOW())&gt;6,TODAY(),TODAY()-1)</f>
        <v>45820</v>
      </c>
    </row>
    <row r="4" spans="1:12" x14ac:dyDescent="0.25">
      <c r="A4" s="12" t="s">
        <v>59</v>
      </c>
      <c r="B4" s="19">
        <f ca="1">SUMIFS('Data Power app'!$G:$G,'Data Power app'!L:L,"&gt;"&amp;$I$2,'Data Power app'!F:F,Report!$A4)</f>
        <v>15216</v>
      </c>
      <c r="C4" s="19">
        <f ca="1">SUMIFS('Data Power app'!$G:$G,'Data Power app'!N:N,"&gt;"&amp;$I$2,'Data Power app'!F:F,Report!$A4)</f>
        <v>30606</v>
      </c>
      <c r="D4" s="19">
        <f ca="1">SUMIFS('Data Power app'!$G:$G,'Data Power app'!V:V,"&gt;"&amp;$I$2,'Data Power app'!$F:$F,Report!$A4)</f>
        <v>39220</v>
      </c>
      <c r="E4" s="19">
        <f ca="1">SUMIFS('Data Power app'!$G:$G,'Data Power app'!AA:AA,"&gt;"&amp;$I$2,'Data Power app'!$F:$F,Report!$A4)</f>
        <v>4928</v>
      </c>
      <c r="F4" s="20">
        <f ca="1">SUMIFS('Data Power app'!$G:$G,'Data Power app'!AF:AF,"="&amp;$I$2,'Data Power app'!$F:$F,Report!$A4)</f>
        <v>90012</v>
      </c>
    </row>
    <row r="5" spans="1:12" x14ac:dyDescent="0.25">
      <c r="A5" s="21" t="s">
        <v>1230</v>
      </c>
      <c r="B5" s="22">
        <f ca="1">SUM(B3:B4)</f>
        <v>64154</v>
      </c>
      <c r="C5" s="22">
        <f t="shared" ref="C5:F5" ca="1" si="0">SUM(C3:C4)</f>
        <v>30606</v>
      </c>
      <c r="D5" s="22">
        <f t="shared" ca="1" si="0"/>
        <v>39220</v>
      </c>
      <c r="E5" s="22">
        <f t="shared" ca="1" si="0"/>
        <v>6086</v>
      </c>
      <c r="F5" s="23">
        <f t="shared" ca="1" si="0"/>
        <v>220204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2025-06-12T01:48:52Z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