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13" documentId="8_{050AFC0B-4AB8-4CA8-82E3-C6EC7D3D2882}" xr6:coauthVersionLast="47" xr6:coauthVersionMax="47" xr10:uidLastSave="{695A56B4-710A-4F64-97A2-5A44DBDD8F7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Time'!$A$1:$G$6666</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<sst xmlns="http://schemas.openxmlformats.org/spreadsheetml/2006/main" count="115484" uniqueCount="14386">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</sst>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66" tableType="queryTable" totalsRowShown="0">
  <autoFilter ref="A1:G666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t="s">
        <v>60</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c r="AG92" s="31" t="s">
        <v>62</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c r="AB170" s="4" t="s">
        <v>60</v>
      </c>
      <c r="AC170" s="4" t="s">
        <v>60</v>
      </c>
      <c r="AD170" s="4">
        <v>45821</v>
      </c>
      <c r="AE170" s="4">
        <v>45817</v>
      </c>
      <c r="AF170" s="4"/>
      <c r="AG170" s="31" t="s">
        <v>252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t="s">
        <v>60</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t="s">
        <v>60</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c r="AB389" s="4" t="s">
        <v>60</v>
      </c>
      <c r="AC389" s="4" t="s">
        <v>60</v>
      </c>
      <c r="AD389" s="4">
        <v>45821</v>
      </c>
      <c r="AE389" s="4">
        <v>45822</v>
      </c>
      <c r="AF389" s="4"/>
      <c r="AG389" s="31" t="s">
        <v>252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c r="AB390" s="4" t="s">
        <v>60</v>
      </c>
      <c r="AC390" s="4" t="s">
        <v>60</v>
      </c>
      <c r="AD390" s="4">
        <v>45821</v>
      </c>
      <c r="AE390" s="4">
        <v>45822</v>
      </c>
      <c r="AF390" s="4"/>
      <c r="AG390" s="31" t="s">
        <v>252</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c r="AB391" s="4" t="s">
        <v>60</v>
      </c>
      <c r="AC391" s="4" t="s">
        <v>60</v>
      </c>
      <c r="AD391" s="4">
        <v>45821</v>
      </c>
      <c r="AE391" s="4">
        <v>45822</v>
      </c>
      <c r="AF391" s="4"/>
      <c r="AG391" s="31" t="s">
        <v>252</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c r="AB392" s="4" t="s">
        <v>60</v>
      </c>
      <c r="AC392" s="4" t="s">
        <v>60</v>
      </c>
      <c r="AD392" s="4">
        <v>45821</v>
      </c>
      <c r="AE392" s="4">
        <v>45822</v>
      </c>
      <c r="AF392" s="4"/>
      <c r="AG392" s="31" t="s">
        <v>252</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t="s">
        <v>60</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t="s">
        <v>60</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c r="AG408" s="31" t="s">
        <v>62</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c r="AB420" s="4" t="s">
        <v>60</v>
      </c>
      <c r="AC420" s="4">
        <v>45819</v>
      </c>
      <c r="AD420" s="4">
        <v>45820</v>
      </c>
      <c r="AE420" s="4">
        <v>45824</v>
      </c>
      <c r="AF420" s="4"/>
      <c r="AG420" s="31" t="s">
        <v>97</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c r="Y424" s="4" t="s">
        <v>60</v>
      </c>
      <c r="Z424" s="4">
        <v>45818</v>
      </c>
      <c r="AA424" s="4"/>
      <c r="AB424" s="4" t="s">
        <v>60</v>
      </c>
      <c r="AC424" s="4">
        <v>45819</v>
      </c>
      <c r="AD424" s="4">
        <v>45820</v>
      </c>
      <c r="AE424" s="4">
        <v>45824</v>
      </c>
      <c r="AF424" s="4"/>
      <c r="AG424" s="31" t="s">
        <v>299</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45821</v>
      </c>
      <c r="AE455" s="4">
        <v>45824</v>
      </c>
      <c r="AF455" s="4"/>
      <c r="AG455" s="31" t="s">
        <v>141</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t="s">
        <v>60</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t="s">
        <v>60</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c r="Y525" s="4" t="s">
        <v>60</v>
      </c>
      <c r="Z525" s="4">
        <v>45820</v>
      </c>
      <c r="AA525" s="4"/>
      <c r="AB525" s="4" t="s">
        <v>60</v>
      </c>
      <c r="AC525" s="4">
        <v>45821</v>
      </c>
      <c r="AD525" s="4">
        <v>45822</v>
      </c>
      <c r="AE525" s="4">
        <v>45824</v>
      </c>
      <c r="AF525" s="4"/>
      <c r="AG525" s="31" t="s">
        <v>299</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c r="Y537" s="4" t="s">
        <v>60</v>
      </c>
      <c r="Z537" s="4">
        <v>45820</v>
      </c>
      <c r="AA537" s="4"/>
      <c r="AB537" s="4" t="s">
        <v>60</v>
      </c>
      <c r="AC537" s="4">
        <v>45821</v>
      </c>
      <c r="AD537" s="4">
        <v>45822</v>
      </c>
      <c r="AE537" s="4">
        <v>45824</v>
      </c>
      <c r="AF537" s="4"/>
      <c r="AG537" s="31" t="s">
        <v>299</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t="s">
        <v>60</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c r="AG563" s="31" t="s">
        <v>62</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t="s">
        <v>60</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t="s">
        <v>60</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c r="Y594" s="4" t="s">
        <v>60</v>
      </c>
      <c r="Z594" s="4">
        <v>45821</v>
      </c>
      <c r="AA594" s="4"/>
      <c r="AB594" s="4" t="s">
        <v>60</v>
      </c>
      <c r="AC594" s="4">
        <v>45822</v>
      </c>
      <c r="AD594" s="4">
        <v>45822</v>
      </c>
      <c r="AE594" s="4">
        <v>45825</v>
      </c>
      <c r="AF594" s="4"/>
      <c r="AG594" s="31" t="s">
        <v>299</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t="s">
        <v>60</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1553</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t="s">
        <v>60</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1553</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t="s">
        <v>60</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c r="AG660" s="31" t="s">
        <v>62</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c r="AB692" s="4" t="s">
        <v>60</v>
      </c>
      <c r="AC692" s="4">
        <v>45821</v>
      </c>
      <c r="AD692" s="4">
        <v>45822</v>
      </c>
      <c r="AE692" s="4">
        <v>45826</v>
      </c>
      <c r="AF692" s="4"/>
      <c r="AG692" s="31" t="s">
        <v>97</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c r="Y743" s="4" t="s">
        <v>60</v>
      </c>
      <c r="Z743" s="4">
        <v>45823</v>
      </c>
      <c r="AA743" s="4"/>
      <c r="AB743" s="4" t="s">
        <v>60</v>
      </c>
      <c r="AC743" s="4">
        <v>45824</v>
      </c>
      <c r="AD743" s="4">
        <v>45824</v>
      </c>
      <c r="AE743" s="4">
        <v>45826</v>
      </c>
      <c r="AF743" s="4"/>
      <c r="AG743" s="31" t="s">
        <v>299</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c r="AG772" s="31" t="s">
        <v>62</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c r="Y789" s="4" t="s">
        <v>60</v>
      </c>
      <c r="Z789" s="4">
        <v>45823</v>
      </c>
      <c r="AA789" s="4"/>
      <c r="AB789" s="4" t="s">
        <v>60</v>
      </c>
      <c r="AC789" s="4">
        <v>45824</v>
      </c>
      <c r="AD789" s="4">
        <v>45824</v>
      </c>
      <c r="AE789" s="4">
        <v>45826</v>
      </c>
      <c r="AF789" s="4"/>
      <c r="AG789" s="31" t="s">
        <v>299</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t="s">
        <v>60</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1553</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45824</v>
      </c>
      <c r="AE802" s="4">
        <v>45826</v>
      </c>
      <c r="AF802" s="4"/>
      <c r="AG802" s="31" t="s">
        <v>141</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45824</v>
      </c>
      <c r="AE803" s="4">
        <v>45826</v>
      </c>
      <c r="AF803" s="4"/>
      <c r="AG803" s="31" t="s">
        <v>141</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c r="Y806" s="4" t="s">
        <v>60</v>
      </c>
      <c r="Z806" s="4">
        <v>45823</v>
      </c>
      <c r="AA806" s="4"/>
      <c r="AB806" s="4" t="s">
        <v>60</v>
      </c>
      <c r="AC806" s="4">
        <v>45824</v>
      </c>
      <c r="AD806" s="4">
        <v>45824</v>
      </c>
      <c r="AE806" s="4">
        <v>45826</v>
      </c>
      <c r="AF806" s="4"/>
      <c r="AG806" s="31" t="s">
        <v>299</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c r="Y807" s="4" t="s">
        <v>60</v>
      </c>
      <c r="Z807" s="4">
        <v>45823</v>
      </c>
      <c r="AA807" s="4"/>
      <c r="AB807" s="4" t="s">
        <v>60</v>
      </c>
      <c r="AC807" s="4">
        <v>45824</v>
      </c>
      <c r="AD807" s="4">
        <v>45824</v>
      </c>
      <c r="AE807" s="4">
        <v>45826</v>
      </c>
      <c r="AF807" s="4"/>
      <c r="AG807" s="31" t="s">
        <v>299</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c r="Y808" s="4" t="s">
        <v>60</v>
      </c>
      <c r="Z808" s="4">
        <v>45823</v>
      </c>
      <c r="AA808" s="4"/>
      <c r="AB808" s="4" t="s">
        <v>60</v>
      </c>
      <c r="AC808" s="4">
        <v>45824</v>
      </c>
      <c r="AD808" s="4">
        <v>45824</v>
      </c>
      <c r="AE808" s="4">
        <v>45826</v>
      </c>
      <c r="AF808" s="4"/>
      <c r="AG808" s="31" t="s">
        <v>299</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t="s">
        <v>60</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t="s">
        <v>60</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1553</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t="s">
        <v>60</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1553</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t="s">
        <v>60</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1553</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t="s">
        <v>60</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1553</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t="s">
        <v>60</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1553</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t="s">
        <v>60</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1553</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t="s">
        <v>60</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1553</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t="s">
        <v>60</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1553</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t="s">
        <v>60</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1553</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t="s">
        <v>60</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1553</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t="s">
        <v>60</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t="s">
        <v>60</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1553</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t="s">
        <v>60</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1553</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t="s">
        <v>60</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1553</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t="s">
        <v>60</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1553</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t="s">
        <v>60</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c r="Y829" s="4" t="s">
        <v>60</v>
      </c>
      <c r="Z829" s="4">
        <v>45822</v>
      </c>
      <c r="AA829" s="4"/>
      <c r="AB829" s="4" t="s">
        <v>60</v>
      </c>
      <c r="AC829" s="4">
        <v>45823</v>
      </c>
      <c r="AD829" s="4">
        <v>45824</v>
      </c>
      <c r="AE829" s="4">
        <v>45826</v>
      </c>
      <c r="AF829" s="4"/>
      <c r="AG829" s="31" t="s">
        <v>1553</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119</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119</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c r="AG849" s="31" t="s">
        <v>62</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t="s">
        <v>60</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t="s">
        <v>60</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c r="Y868" s="4" t="s">
        <v>60</v>
      </c>
      <c r="Z868" s="4">
        <v>45822</v>
      </c>
      <c r="AA868" s="4"/>
      <c r="AB868" s="4" t="s">
        <v>60</v>
      </c>
      <c r="AC868" s="4">
        <v>45823</v>
      </c>
      <c r="AD868" s="4">
        <v>45825</v>
      </c>
      <c r="AE868" s="4">
        <v>45826</v>
      </c>
      <c r="AF868" s="4"/>
      <c r="AG868" s="31" t="s">
        <v>1553</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c r="AB880" s="4" t="s">
        <v>60</v>
      </c>
      <c r="AC880" s="4" t="s">
        <v>60</v>
      </c>
      <c r="AD880" s="4">
        <v>45824</v>
      </c>
      <c r="AE880" s="4">
        <v>45827</v>
      </c>
      <c r="AF880" s="4"/>
      <c r="AG880" s="31" t="s">
        <v>252</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c r="AB945" s="4" t="s">
        <v>60</v>
      </c>
      <c r="AC945" s="4">
        <v>45825</v>
      </c>
      <c r="AD945" s="4">
        <v>45825</v>
      </c>
      <c r="AE945" s="4">
        <v>45827</v>
      </c>
      <c r="AF945" s="4"/>
      <c r="AG945" s="31" t="s">
        <v>97</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c r="W1002" s="4">
        <v>45821</v>
      </c>
      <c r="X1002" s="4"/>
      <c r="Y1002" s="4" t="s">
        <v>60</v>
      </c>
      <c r="Z1002" s="4">
        <v>45823</v>
      </c>
      <c r="AA1002" s="4"/>
      <c r="AB1002" s="4" t="s">
        <v>60</v>
      </c>
      <c r="AC1002" s="4">
        <v>45824</v>
      </c>
      <c r="AD1002" s="4">
        <v>45825</v>
      </c>
      <c r="AE1002" s="4">
        <v>45827</v>
      </c>
      <c r="AF1002" s="4"/>
      <c r="AG1002" s="31" t="s">
        <v>229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c r="Y1010" s="4" t="s">
        <v>60</v>
      </c>
      <c r="Z1010" s="4">
        <v>45823</v>
      </c>
      <c r="AA1010" s="4"/>
      <c r="AB1010" s="4" t="s">
        <v>60</v>
      </c>
      <c r="AC1010" s="4">
        <v>45824</v>
      </c>
      <c r="AD1010" s="4">
        <v>45825</v>
      </c>
      <c r="AE1010" s="4">
        <v>45827</v>
      </c>
      <c r="AF1010" s="4"/>
      <c r="AG1010" s="31" t="s">
        <v>299</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t="s">
        <v>60</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1553</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t="s">
        <v>60</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1553</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t="s">
        <v>60</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c r="AB1126" s="4" t="s">
        <v>60</v>
      </c>
      <c r="AC1126" s="4">
        <v>45825</v>
      </c>
      <c r="AD1126" s="4">
        <v>45826</v>
      </c>
      <c r="AE1126" s="4">
        <v>45828</v>
      </c>
      <c r="AF1126" s="4"/>
      <c r="AG1126" s="31" t="s">
        <v>97</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c r="AB1155" s="4" t="s">
        <v>60</v>
      </c>
      <c r="AC1155" s="4">
        <v>45824</v>
      </c>
      <c r="AD1155" s="4">
        <v>45826</v>
      </c>
      <c r="AE1155" s="4">
        <v>45828</v>
      </c>
      <c r="AF1155" s="4"/>
      <c r="AG1155" s="31" t="s">
        <v>97</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t="s">
        <v>60</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t="s">
        <v>60</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t="s">
        <v>60</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t="s">
        <v>60</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t="s">
        <v>60</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t="s">
        <v>60</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t="s">
        <v>60</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t="s">
        <v>60</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t="s">
        <v>60</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t="s">
        <v>60</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t="s">
        <v>60</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t="s">
        <v>60</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t="s">
        <v>60</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t="s">
        <v>60</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1553</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t="s">
        <v>60</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1553</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t="s">
        <v>60</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t="s">
        <v>60</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1553</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t="s">
        <v>60</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1553</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t="s">
        <v>60</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1553</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t="s">
        <v>60</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1553</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t="s">
        <v>60</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1553</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t="s">
        <v>60</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1553</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t="s">
        <v>60</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1553</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t="s">
        <v>60</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1553</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t="s">
        <v>60</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1553</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t="s">
        <v>60</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1553</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t="s">
        <v>60</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1553</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t="s">
        <v>60</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1553</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t="s">
        <v>60</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1553</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t="s">
        <v>60</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t="s">
        <v>60</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t="s">
        <v>60</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t="s">
        <v>60</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t="s">
        <v>60</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t="s">
        <v>60</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c r="Y1394" s="4" t="s">
        <v>60</v>
      </c>
      <c r="Z1394" s="4">
        <v>45825</v>
      </c>
      <c r="AA1394" s="4"/>
      <c r="AB1394" s="4" t="s">
        <v>60</v>
      </c>
      <c r="AC1394" s="4">
        <v>45826</v>
      </c>
      <c r="AD1394" s="4">
        <v>45827</v>
      </c>
      <c r="AE1394" s="4">
        <v>45829</v>
      </c>
      <c r="AF1394" s="4"/>
      <c r="AG1394" s="31" t="s">
        <v>299</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t="s">
        <v>60</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t="s">
        <v>60</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t="s">
        <v>60</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t="s">
        <v>60</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c r="Y1412" s="4" t="s">
        <v>60</v>
      </c>
      <c r="Z1412" s="4">
        <v>45825</v>
      </c>
      <c r="AA1412" s="4"/>
      <c r="AB1412" s="4" t="s">
        <v>60</v>
      </c>
      <c r="AC1412" s="4">
        <v>45826</v>
      </c>
      <c r="AD1412" s="4">
        <v>45827</v>
      </c>
      <c r="AE1412" s="4">
        <v>45829</v>
      </c>
      <c r="AF1412" s="4"/>
      <c r="AG1412" s="31" t="s">
        <v>299</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t="s">
        <v>60</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t="s">
        <v>60</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t="s">
        <v>60</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t="s">
        <v>60</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t="s">
        <v>60</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t="s">
        <v>60</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t="s">
        <v>60</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t="s">
        <v>60</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t="s">
        <v>60</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t="s">
        <v>60</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t="s">
        <v>60</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t="s">
        <v>60</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t="s">
        <v>60</v>
      </c>
      <c r="AC1456" s="4">
        <v>45826</v>
      </c>
      <c r="AD1456" s="4">
        <v>45827</v>
      </c>
      <c r="AE1456" s="4">
        <v>45829</v>
      </c>
      <c r="AF1456" s="4"/>
      <c r="AG1456" s="31" t="s">
        <v>62</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t="s">
        <v>60</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t="s">
        <v>60</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t="s">
        <v>60</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t="s">
        <v>60</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t="s">
        <v>60</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t="s">
        <v>60</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t="s">
        <v>60</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t="s">
        <v>60</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t="s">
        <v>60</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t="s">
        <v>60</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t="s">
        <v>60</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t="s">
        <v>60</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t="s">
        <v>60</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t="s">
        <v>60</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t="s">
        <v>60</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t="s">
        <v>60</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t="s">
        <v>60</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t="s">
        <v>60</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t="s">
        <v>60</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t="s">
        <v>60</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t="s">
        <v>60</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t="s">
        <v>60</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t="s">
        <v>60</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88</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88</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t="s">
        <v>60</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t="s">
        <v>60</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t="s">
        <v>60</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t="s">
        <v>60</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t="s">
        <v>60</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t="s">
        <v>60</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t="s">
        <v>60</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t="s">
        <v>60</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t="s">
        <v>60</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t="s">
        <v>60</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t="s">
        <v>60</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t="s">
        <v>60</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t="s">
        <v>60</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t="s">
        <v>60</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t="s">
        <v>60</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t="s">
        <v>60</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t="s">
        <v>60</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t="s">
        <v>60</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t="s">
        <v>60</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t="s">
        <v>60</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t="s">
        <v>60</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t="s">
        <v>60</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t="s">
        <v>60</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t="s">
        <v>60</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t="s">
        <v>60</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1553</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t="s">
        <v>60</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t="s">
        <v>60</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c r="W1676" s="4">
        <v>45824</v>
      </c>
      <c r="X1676" s="4"/>
      <c r="Y1676" s="4" t="s">
        <v>60</v>
      </c>
      <c r="Z1676" s="4">
        <v>45826</v>
      </c>
      <c r="AA1676" s="4"/>
      <c r="AB1676" s="4" t="s">
        <v>60</v>
      </c>
      <c r="AC1676" s="4">
        <v>45827</v>
      </c>
      <c r="AD1676" s="4">
        <v>45828</v>
      </c>
      <c r="AE1676" s="4">
        <v>45830</v>
      </c>
      <c r="AF1676" s="4"/>
      <c r="AG1676" s="31" t="s">
        <v>229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c r="Y1681" s="4" t="s">
        <v>60</v>
      </c>
      <c r="Z1681" s="4">
        <v>45826</v>
      </c>
      <c r="AA1681" s="4"/>
      <c r="AB1681" s="4" t="s">
        <v>60</v>
      </c>
      <c r="AC1681" s="4">
        <v>45827</v>
      </c>
      <c r="AD1681" s="4">
        <v>45828</v>
      </c>
      <c r="AE1681" s="4">
        <v>45830</v>
      </c>
      <c r="AF1681" s="4"/>
      <c r="AG1681" s="31" t="s">
        <v>299</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t="s">
        <v>60</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1553</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c r="Y1684" s="4" t="s">
        <v>60</v>
      </c>
      <c r="Z1684" s="4">
        <v>45827</v>
      </c>
      <c r="AA1684" s="4"/>
      <c r="AB1684" s="4" t="s">
        <v>60</v>
      </c>
      <c r="AC1684" s="4">
        <v>45828</v>
      </c>
      <c r="AD1684" s="4">
        <v>45829</v>
      </c>
      <c r="AE1684" s="4">
        <v>45830</v>
      </c>
      <c r="AF1684" s="4"/>
      <c r="AG1684" s="31" t="s">
        <v>299</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t="s">
        <v>60</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t="s">
        <v>60</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88</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c r="AB1727" s="4" t="s">
        <v>60</v>
      </c>
      <c r="AC1727" s="4">
        <v>45828</v>
      </c>
      <c r="AD1727" s="4">
        <v>45829</v>
      </c>
      <c r="AE1727" s="4">
        <v>45831</v>
      </c>
      <c r="AF1727" s="4"/>
      <c r="AG1727" s="31" t="s">
        <v>97</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c r="AB1735" s="4" t="s">
        <v>60</v>
      </c>
      <c r="AC1735" s="4">
        <v>45828</v>
      </c>
      <c r="AD1735" s="4">
        <v>45829</v>
      </c>
      <c r="AE1735" s="4">
        <v>45831</v>
      </c>
      <c r="AF1735" s="4"/>
      <c r="AG1735" s="31" t="s">
        <v>97</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t="s">
        <v>60</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t="s">
        <v>60</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1553</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c r="W1788" s="4">
        <v>45825</v>
      </c>
      <c r="X1788" s="4"/>
      <c r="Y1788" s="4" t="s">
        <v>60</v>
      </c>
      <c r="Z1788" s="4">
        <v>45827</v>
      </c>
      <c r="AA1788" s="4"/>
      <c r="AB1788" s="4" t="s">
        <v>60</v>
      </c>
      <c r="AC1788" s="4">
        <v>45828</v>
      </c>
      <c r="AD1788" s="4">
        <v>45829</v>
      </c>
      <c r="AE1788" s="4">
        <v>45831</v>
      </c>
      <c r="AF1788" s="4"/>
      <c r="AG1788" s="31" t="s">
        <v>229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t="s">
        <v>60</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1553</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t="s">
        <v>60</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c r="Y1794" s="4" t="s">
        <v>60</v>
      </c>
      <c r="Z1794" s="4">
        <v>45827</v>
      </c>
      <c r="AA1794" s="4"/>
      <c r="AB1794" s="4" t="s">
        <v>60</v>
      </c>
      <c r="AC1794" s="4">
        <v>45828</v>
      </c>
      <c r="AD1794" s="4">
        <v>45829</v>
      </c>
      <c r="AE1794" s="4">
        <v>45831</v>
      </c>
      <c r="AF1794" s="4"/>
      <c r="AG1794" s="31" t="s">
        <v>299</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c r="Y1795" s="4" t="s">
        <v>60</v>
      </c>
      <c r="Z1795" s="4">
        <v>45827</v>
      </c>
      <c r="AA1795" s="4"/>
      <c r="AB1795" s="4" t="s">
        <v>60</v>
      </c>
      <c r="AC1795" s="4">
        <v>45828</v>
      </c>
      <c r="AD1795" s="4">
        <v>45829</v>
      </c>
      <c r="AE1795" s="4">
        <v>45831</v>
      </c>
      <c r="AF1795" s="4"/>
      <c r="AG1795" s="31" t="s">
        <v>299</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c r="Y1798" s="4" t="s">
        <v>60</v>
      </c>
      <c r="Z1798" s="4">
        <v>45827</v>
      </c>
      <c r="AA1798" s="4"/>
      <c r="AB1798" s="4" t="s">
        <v>60</v>
      </c>
      <c r="AC1798" s="4">
        <v>45828</v>
      </c>
      <c r="AD1798" s="4">
        <v>45829</v>
      </c>
      <c r="AE1798" s="4">
        <v>45831</v>
      </c>
      <c r="AF1798" s="4"/>
      <c r="AG1798" s="31" t="s">
        <v>299</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t="s">
        <v>60</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t="s">
        <v>60</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t="s">
        <v>60</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t="s">
        <v>60</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1553</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t="s">
        <v>60</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t="s">
        <v>60</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t="s">
        <v>60</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t="s">
        <v>60</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t="s">
        <v>60</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t="s">
        <v>60</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45831</v>
      </c>
      <c r="AE1834" s="4">
        <v>45832</v>
      </c>
      <c r="AF1834" s="4"/>
      <c r="AG1834" s="31" t="s">
        <v>141</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45831</v>
      </c>
      <c r="AE1835" s="4">
        <v>45832</v>
      </c>
      <c r="AF1835" s="4"/>
      <c r="AG1835" s="31" t="s">
        <v>141</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c r="Y1883" s="4" t="s">
        <v>60</v>
      </c>
      <c r="Z1883" s="4">
        <v>45829</v>
      </c>
      <c r="AA1883" s="4"/>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c r="Y1884" s="4" t="s">
        <v>60</v>
      </c>
      <c r="Z1884" s="4">
        <v>45829</v>
      </c>
      <c r="AA1884" s="4"/>
      <c r="AB1884" s="4" t="s">
        <v>60</v>
      </c>
      <c r="AC1884" s="4">
        <v>45830</v>
      </c>
      <c r="AD1884" s="4">
        <v>45831</v>
      </c>
      <c r="AE1884" s="4">
        <v>45832</v>
      </c>
      <c r="AF1884" s="4"/>
      <c r="AG1884" s="31" t="s">
        <v>299</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c r="Y1885" s="4" t="s">
        <v>60</v>
      </c>
      <c r="Z1885" s="4">
        <v>45829</v>
      </c>
      <c r="AA1885" s="4"/>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c r="Y1887" s="4" t="s">
        <v>60</v>
      </c>
      <c r="Z1887" s="4">
        <v>45829</v>
      </c>
      <c r="AA1887" s="4"/>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c r="Y1888" s="4" t="s">
        <v>60</v>
      </c>
      <c r="Z1888" s="4">
        <v>45829</v>
      </c>
      <c r="AA1888" s="4"/>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c r="Y1890" s="4" t="s">
        <v>60</v>
      </c>
      <c r="Z1890" s="4">
        <v>45829</v>
      </c>
      <c r="AA1890" s="4"/>
      <c r="AB1890" s="4" t="s">
        <v>60</v>
      </c>
      <c r="AC1890" s="4">
        <v>45830</v>
      </c>
      <c r="AD1890" s="4">
        <v>45831</v>
      </c>
      <c r="AE1890" s="4">
        <v>45832</v>
      </c>
      <c r="AF1890" s="4"/>
      <c r="AG1890" s="31" t="s">
        <v>299</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t="s">
        <v>60</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t="s">
        <v>60</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t="s">
        <v>60</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t="s">
        <v>60</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t="s">
        <v>60</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t="s">
        <v>60</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t="s">
        <v>60</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t="s">
        <v>60</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t="s">
        <v>60</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t="s">
        <v>60</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t="s">
        <v>60</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t="s">
        <v>60</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t="s">
        <v>60</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t="s">
        <v>60</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t="s">
        <v>60</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t="s">
        <v>60</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t="s">
        <v>60</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t="s">
        <v>60</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t="s">
        <v>60</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t="s">
        <v>60</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t="s">
        <v>60</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t="s">
        <v>60</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t="s">
        <v>60</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t="s">
        <v>60</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t="s">
        <v>60</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t="s">
        <v>60</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t="s">
        <v>60</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t="s">
        <v>60</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t="s">
        <v>60</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t="s">
        <v>60</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t="s">
        <v>60</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t="s">
        <v>60</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t="s">
        <v>60</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t="s">
        <v>60</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t="s">
        <v>60</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t="s">
        <v>60</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t="s">
        <v>60</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t="s">
        <v>60</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t="s">
        <v>60</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t="s">
        <v>60</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t="s">
        <v>60</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t="s">
        <v>60</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t="s">
        <v>60</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t="s">
        <v>60</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t="s">
        <v>60</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t="s">
        <v>60</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t="s">
        <v>60</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t="s">
        <v>60</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t="s">
        <v>60</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t="s">
        <v>60</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t="s">
        <v>60</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t="s">
        <v>60</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t="s">
        <v>60</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t="s">
        <v>60</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t="s">
        <v>60</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t="s">
        <v>60</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t="s">
        <v>60</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t="s">
        <v>60</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t="s">
        <v>60</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t="s">
        <v>60</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t="s">
        <v>60</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t="s">
        <v>60</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t="s">
        <v>60</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t="s">
        <v>60</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t="s">
        <v>60</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t="s">
        <v>60</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t="s">
        <v>60</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t="s">
        <v>60</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t="s">
        <v>60</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t="s">
        <v>60</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1553</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t="s">
        <v>60</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1553</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t="s">
        <v>60</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t="s">
        <v>60</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t="s">
        <v>60</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t="s">
        <v>60</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t="s">
        <v>60</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t="s">
        <v>60</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t="s">
        <v>60</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45838</v>
      </c>
      <c r="AE2267" s="4">
        <v>45839</v>
      </c>
      <c r="AF2267" s="4"/>
      <c r="AG2267" s="31" t="s">
        <v>141</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t="s">
        <v>60</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t="s">
        <v>60</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t="s">
        <v>60</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t="s">
        <v>60</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t="s">
        <v>60</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t="s">
        <v>60</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t="s">
        <v>60</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119</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v>10641</v>
      </c>
      <c r="B2342" s="31" t="s">
        <v>14100</v>
      </c>
      <c r="C2342" s="31" t="s">
        <v>14101</v>
      </c>
      <c r="D2342" s="31" t="s">
        <v>117</v>
      </c>
      <c r="E2342" s="31" t="s">
        <v>118</v>
      </c>
      <c r="F2342" s="31" t="s">
        <v>72</v>
      </c>
      <c r="G2342" s="31">
        <v>3600</v>
      </c>
      <c r="H2342" s="4" t="s">
        <v>60</v>
      </c>
      <c r="I2342" s="4">
        <v>45821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6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7</v>
      </c>
    </row>
    <row r="3" spans="1:12" x14ac:dyDescent="0.25">
      <c r="A3" s="12" t="s">
        <v>72</v>
      </c>
      <c r="B3" s="19">
        <f ca="1">SUMIFS('Data Power app'!$G:$G,'Data Power app'!L:L,"&gt;"&amp;$I$2,'Data Power app'!F:F,Report!$A3)</f>
        <v>84830</v>
      </c>
      <c r="C3" s="19">
        <f ca="1">SUMIFS('Data Power app'!$G:$G,'Data Power app'!N:N,"&gt;"&amp;$I$2,'Data Power app'!$F:$F,Report!$A3)</f>
        <v>0</v>
      </c>
      <c r="D3" s="19">
        <f ca="1">SUMIFS('Data Power app'!$G:$G,'Data Power app'!V:V,"&gt;"&amp;$I$2,'Data Power app'!$F:$F,Report!$A3)</f>
        <v>0</v>
      </c>
      <c r="E3" s="19">
        <f ca="1">SUMIFS('Data Power app'!$G:$G,'Data Power app'!AA:AA,"&gt;"&amp;$I$2,'Data Power app'!$F:$F,Report!$A3)</f>
        <v>83104</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59608</v>
      </c>
      <c r="D4" s="19">
        <f ca="1">SUMIFS('Data Power app'!$G:$G,'Data Power app'!V:V,"&gt;"&amp;$I$2,'Data Power app'!$F:$F,Report!$A4)</f>
        <v>68241</v>
      </c>
      <c r="E4" s="19">
        <f ca="1">SUMIFS('Data Power app'!$G:$G,'Data Power app'!AA:AA,"&gt;"&amp;$I$2,'Data Power app'!$F:$F,Report!$A4)</f>
        <v>30961</v>
      </c>
      <c r="F4" s="20">
        <f ca="1">SUMIFS('Data Power app'!$G:$G,'Data Power app'!AF:AF,"="&amp;$I$2,'Data Power app'!$F:$F,Report!$A4)</f>
        <v>130261</v>
      </c>
    </row>
    <row r="5" spans="1:12" x14ac:dyDescent="0.25">
      <c r="A5" s="21" t="s">
        <v>1089</v>
      </c>
      <c r="B5" s="22">
        <f ca="1">SUM(B3:B4)</f>
        <v>117547</v>
      </c>
      <c r="C5" s="22">
        <f t="shared" ref="C5:F5" ca="1" si="0">SUM(C3:C4)</f>
        <v>59608</v>
      </c>
      <c r="D5" s="22">
        <f t="shared" ca="1" si="0"/>
        <v>68241</v>
      </c>
      <c r="E5" s="22">
        <f t="shared" ca="1" si="0"/>
        <v>114065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2025-06-13T09:07:18Z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