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266" documentId="8_{050AFC0B-4AB8-4CA8-82E3-C6EC7D3D2882}" xr6:coauthVersionLast="47" xr6:coauthVersionMax="47" xr10:uidLastSave="{F4A84831-B1A0-4D89-9F2B-F56C8DB7D3F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app'!$A$1:$BE$3518</definedName>
    <definedName name="ExternalData_1" localSheetId="3" hidden="1">'Real Time'!$A$1:$G$8927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<sst xmlns="http://schemas.openxmlformats.org/spreadsheetml/2006/main" count="86072" uniqueCount="16859">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</sst>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8" tableType="queryTable" totalsRowShown="0" headerRowDxfId="83" headerRowBorderDxfId="82" tableBorderDxfId="81" totalsRowBorderDxfId="80">
  <autoFilter ref="A1:BH351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7" tableType="queryTable" totalsRowShown="0">
  <autoFilter ref="A1:G892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8"/>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1" t="s">
        <v>312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1" t="s">
        <v>97</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LAMINATION 7</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1" t="s">
        <v>1106</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1" t="s">
        <v>1106</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1" t="s">
        <v>1106</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1" t="s">
        <v>1106</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1" t="s">
        <v>1106</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LAMINATION 1</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1" t="s">
        <v>1106</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1" t="s">
        <v>1106</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1" t="s">
        <v>1106</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1" t="s">
        <v>97</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1" t="s">
        <v>1106</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1" t="s">
        <v>1106</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1" t="s">
        <v>97</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1" t="s">
        <v>97</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1" t="s">
        <v>62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1" t="s">
        <v>97</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1" t="s">
        <v>1106</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c r="AG787" s="31" t="s">
        <v>62</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1" t="s">
        <v>265</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1" t="s">
        <v>265</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1" t="s">
        <v>62</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1" t="s">
        <v>62</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1" t="s">
        <v>265</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1" t="s">
        <v>265</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LAMINATION 2</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1" t="s">
        <v>1106</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1" t="s">
        <v>1106</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1" t="s">
        <v>1106</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1" t="s">
        <v>1106</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LAMINATION 1</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1" t="s">
        <v>62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1" t="s">
        <v>1106</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1" t="s">
        <v>1106</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1" t="s">
        <v>1106</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1" t="s">
        <v>62</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1" t="s">
        <v>1106</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1" t="s">
        <v>1106</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1" t="s">
        <v>1106</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1" t="s">
        <v>1106</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1" t="s">
        <v>1106</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1" t="s">
        <v>1106</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1" t="s">
        <v>62</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1" t="s">
        <v>62</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1" t="s">
        <v>62</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t="s">
        <v>60</v>
      </c>
      <c r="AC1069" s="4" t="s">
        <v>60</v>
      </c>
      <c r="AD1069" s="4">
        <v>45822</v>
      </c>
      <c r="AE1069" s="4">
        <v>45824</v>
      </c>
      <c r="AF1069" s="4"/>
      <c r="AG1069" s="31" t="s">
        <v>62</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1" t="s">
        <v>62</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1" t="s">
        <v>1106</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1" t="s">
        <v>1106</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1" t="s">
        <v>265</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1" t="s">
        <v>62</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1" t="s">
        <v>62</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1" t="s">
        <v>1106</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1" t="s">
        <v>62</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LAMINATION 2</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1" t="s">
        <v>62</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LAMINATION 1</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1" t="s">
        <v>1106</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1" t="s">
        <v>62</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LAMINATION 1</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LAMINATION 1</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LAMINATION 1</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LAMINATION 1</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LAMINATION 1</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LAMINATION 1</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LAMINATION 1</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LAMINATION 1</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LAMINATION 4</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1" t="s">
        <v>1106</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1" t="s">
        <v>265</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1" t="s">
        <v>265</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LAMINATION 3</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LAMINATION 3</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LAMINATION 3</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LAMINATION 3</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LAMINATION 3</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LAMINATION 2</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LAMINATION 2</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LAMINATION 2</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LAMINATION 2</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LAMINATION 2</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LAMINATION 2</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LAMINATION 2</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LAMINATION 3</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LAMINATION 1</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LAMINATION 1</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LAMINATION 1</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LAMINATION 1</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LAMINATION 1</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LAMINATION 2</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LAMINATION 2</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LAMINATION 2</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LAMINATION 1</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LAMINATION 1</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LAMINATION 1</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LAMINATION 1</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LAMINATION 1</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LAMINATION 1</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LAMINATION 7</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LAMINATION 7</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LAMINATION 3</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LAMINATION 3</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1" t="s">
        <v>1969</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LAMINATION 4</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LAMINATION 2</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LAMINATION 1</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LAMINATION 1</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LAMINATION 1</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LAMINATION 1</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LAMINATION 2</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LAMINATION 4</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1" t="s">
        <v>14226</v>
      </c>
      <c r="C1515" s="31" t="s">
        <v>14227</v>
      </c>
      <c r="D1515" s="31" t="s">
        <v>86</v>
      </c>
      <c r="E1515" s="31" t="s">
        <v>170</v>
      </c>
      <c r="F1515" s="31" t="s">
        <v>72</v>
      </c>
      <c r="G1515" s="31">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187</v>
      </c>
      <c r="AI1515" s="31" t="s">
        <v>12700</v>
      </c>
      <c r="AJ1515" s="31" t="s">
        <v>74</v>
      </c>
      <c r="AK1515" s="31" t="s">
        <v>65</v>
      </c>
      <c r="AL1515" s="31" t="s">
        <v>188</v>
      </c>
      <c r="AM1515" s="31" t="s">
        <v>189</v>
      </c>
      <c r="AN1515" s="31">
        <v>145.76163</v>
      </c>
      <c r="AO1515" s="31" t="s">
        <v>93</v>
      </c>
      <c r="AP1515" s="31" t="s">
        <v>94</v>
      </c>
      <c r="AQ1515" s="31">
        <v>145.76163</v>
      </c>
      <c r="AR1515" s="31" t="s">
        <v>68</v>
      </c>
      <c r="AS1515" s="31"/>
      <c r="AT1515" s="31"/>
      <c r="AU1515" s="31" t="s">
        <v>591</v>
      </c>
      <c r="AV1515" s="31" t="s">
        <v>592</v>
      </c>
      <c r="AW1515" s="31">
        <v>270.94981000000001</v>
      </c>
      <c r="AX1515" s="31" t="s">
        <v>68</v>
      </c>
      <c r="AY1515" s="31" t="s">
        <v>68</v>
      </c>
      <c r="AZ1515" s="3" t="s">
        <v>68</v>
      </c>
      <c r="BA1515" s="31" t="s">
        <v>60</v>
      </c>
      <c r="BB1515" s="31">
        <v>4984</v>
      </c>
      <c r="BC1515" s="31" t="s">
        <v>60</v>
      </c>
      <c r="BD1515" s="31" t="s">
        <v>60</v>
      </c>
      <c r="BE1515" s="31" t="s">
        <v>60</v>
      </c>
      <c r="BF1515" s="36" t="str">
        <f>IFERROR(VLOOKUP(Data_Power_app[[#This Row],[PRO ODER]],'Result'!H:J,3,0),"")</f>
        <v>LAMINATION 2</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1" t="s">
        <v>7533</v>
      </c>
      <c r="C1516" s="31" t="s">
        <v>7425</v>
      </c>
      <c r="D1516" s="31" t="s">
        <v>86</v>
      </c>
      <c r="E1516" s="31" t="s">
        <v>159</v>
      </c>
      <c r="F1516" s="31" t="s">
        <v>72</v>
      </c>
      <c r="G1516" s="31">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1" t="s">
        <v>1106</v>
      </c>
      <c r="AH1516" s="31" t="s">
        <v>160</v>
      </c>
      <c r="AI1516" s="31" t="s">
        <v>3833</v>
      </c>
      <c r="AJ1516" s="31" t="s">
        <v>74</v>
      </c>
      <c r="AK1516" s="31" t="s">
        <v>100</v>
      </c>
      <c r="AL1516" s="31" t="s">
        <v>161</v>
      </c>
      <c r="AM1516" s="31" t="s">
        <v>162</v>
      </c>
      <c r="AN1516" s="31">
        <v>682.93106999999998</v>
      </c>
      <c r="AO1516" s="31" t="s">
        <v>68</v>
      </c>
      <c r="AP1516" s="31"/>
      <c r="AQ1516" s="31"/>
      <c r="AR1516" s="31" t="s">
        <v>68</v>
      </c>
      <c r="AS1516" s="31"/>
      <c r="AT1516" s="31"/>
      <c r="AU1516" s="31" t="s">
        <v>250</v>
      </c>
      <c r="AV1516" s="31" t="s">
        <v>251</v>
      </c>
      <c r="AW1516" s="31">
        <v>1493.55187</v>
      </c>
      <c r="AX1516" s="31" t="s">
        <v>3834</v>
      </c>
      <c r="AY1516" s="31" t="s">
        <v>3835</v>
      </c>
      <c r="AZ1516" s="3">
        <v>25579</v>
      </c>
      <c r="BA1516" s="31" t="s">
        <v>60</v>
      </c>
      <c r="BB1516" s="31">
        <v>25660</v>
      </c>
      <c r="BC1516" s="31" t="s">
        <v>60</v>
      </c>
      <c r="BD1516" s="31" t="s">
        <v>60</v>
      </c>
      <c r="BE1516" s="31" t="s">
        <v>60</v>
      </c>
      <c r="BF1516" s="36" t="str">
        <f>IFERROR(VLOOKUP(Data_Power_app[[#This Row],[PRO ODER]],'Result'!H:J,3,0),"")</f>
        <v>LAMINATION 4</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1" t="s">
        <v>14228</v>
      </c>
      <c r="C1517" s="31" t="s">
        <v>14229</v>
      </c>
      <c r="D1517" s="31" t="s">
        <v>86</v>
      </c>
      <c r="E1517" s="31" t="s">
        <v>159</v>
      </c>
      <c r="F1517" s="31" t="s">
        <v>72</v>
      </c>
      <c r="G1517" s="31">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1" t="s">
        <v>119</v>
      </c>
      <c r="AH1517" s="31" t="s">
        <v>160</v>
      </c>
      <c r="AI1517" s="31" t="s">
        <v>3833</v>
      </c>
      <c r="AJ1517" s="31" t="s">
        <v>74</v>
      </c>
      <c r="AK1517" s="31" t="s">
        <v>100</v>
      </c>
      <c r="AL1517" s="31" t="s">
        <v>161</v>
      </c>
      <c r="AM1517" s="31" t="s">
        <v>162</v>
      </c>
      <c r="AN1517" s="31">
        <v>796.10095999999999</v>
      </c>
      <c r="AO1517" s="31" t="s">
        <v>68</v>
      </c>
      <c r="AP1517" s="31"/>
      <c r="AQ1517" s="31"/>
      <c r="AR1517" s="31" t="s">
        <v>68</v>
      </c>
      <c r="AS1517" s="31"/>
      <c r="AT1517" s="31"/>
      <c r="AU1517" s="31" t="s">
        <v>250</v>
      </c>
      <c r="AV1517" s="31" t="s">
        <v>251</v>
      </c>
      <c r="AW1517" s="31">
        <v>1741.0443299999999</v>
      </c>
      <c r="AX1517" s="31" t="s">
        <v>3834</v>
      </c>
      <c r="AY1517" s="31" t="s">
        <v>3835</v>
      </c>
      <c r="AZ1517" s="3">
        <v>29691</v>
      </c>
      <c r="BA1517" s="31" t="s">
        <v>60</v>
      </c>
      <c r="BB1517" s="31">
        <v>29715</v>
      </c>
      <c r="BC1517" s="31" t="s">
        <v>60</v>
      </c>
      <c r="BD1517" s="31" t="s">
        <v>60</v>
      </c>
      <c r="BE1517" s="31" t="s">
        <v>60</v>
      </c>
      <c r="BF1517" s="36" t="str">
        <f>IFERROR(VLOOKUP(Data_Power_app[[#This Row],[PRO ODER]],'Result'!H:J,3,0),"")</f>
        <v>LAMINATION 3</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1" t="s">
        <v>8188</v>
      </c>
      <c r="C1518" s="31" t="s">
        <v>7785</v>
      </c>
      <c r="D1518" s="31" t="s">
        <v>272</v>
      </c>
      <c r="E1518" s="31" t="s">
        <v>347</v>
      </c>
      <c r="F1518" s="31" t="s">
        <v>59</v>
      </c>
      <c r="G1518" s="31">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1" t="s">
        <v>88</v>
      </c>
      <c r="AH1518" s="31" t="s">
        <v>274</v>
      </c>
      <c r="AI1518" s="31" t="s">
        <v>8189</v>
      </c>
      <c r="AJ1518" s="31" t="s">
        <v>275</v>
      </c>
      <c r="AK1518" s="31" t="s">
        <v>65</v>
      </c>
      <c r="AL1518" s="31" t="s">
        <v>343</v>
      </c>
      <c r="AM1518" s="31" t="s">
        <v>344</v>
      </c>
      <c r="AN1518" s="31">
        <v>26.360710000000001</v>
      </c>
      <c r="AO1518" s="31" t="s">
        <v>68</v>
      </c>
      <c r="AP1518" s="31"/>
      <c r="AQ1518" s="31"/>
      <c r="AR1518" s="31" t="s">
        <v>68</v>
      </c>
      <c r="AS1518" s="31"/>
      <c r="AT1518" s="31"/>
      <c r="AU1518" s="31" t="s">
        <v>350</v>
      </c>
      <c r="AV1518" s="31" t="s">
        <v>351</v>
      </c>
      <c r="AW1518" s="31">
        <v>115.28299</v>
      </c>
      <c r="AX1518" s="31" t="s">
        <v>8190</v>
      </c>
      <c r="AY1518" s="31" t="s">
        <v>8191</v>
      </c>
      <c r="AZ1518" s="3">
        <v>1593</v>
      </c>
      <c r="BA1518" s="31" t="s">
        <v>60</v>
      </c>
      <c r="BB1518" s="31">
        <v>1593</v>
      </c>
      <c r="BC1518" s="31" t="s">
        <v>60</v>
      </c>
      <c r="BD1518" s="31" t="s">
        <v>60</v>
      </c>
      <c r="BE1518" s="31" t="s">
        <v>60</v>
      </c>
      <c r="BF1518" s="36" t="str">
        <f>IFERROR(VLOOKUP(Data_Power_app[[#This Row],[PRO ODER]],'Result'!H:J,3,0),"")</f>
        <v>LAMINATION 5</v>
      </c>
      <c r="BG1518" s="13" t="str">
        <f>IFERROR(VLOOKUP(Data_Power_app[[#This Row],[PRO ODER]]&amp;"LAM",'Real Time'!A:E,4,0),"")</f>
        <v>ML-06</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1" t="s">
        <v>14230</v>
      </c>
      <c r="C1519" s="31" t="s">
        <v>14231</v>
      </c>
      <c r="D1519" s="31" t="s">
        <v>86</v>
      </c>
      <c r="E1519" s="31" t="s">
        <v>170</v>
      </c>
      <c r="F1519" s="31" t="s">
        <v>72</v>
      </c>
      <c r="G1519" s="31">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1" t="s">
        <v>119</v>
      </c>
      <c r="AH1519" s="31" t="s">
        <v>581</v>
      </c>
      <c r="AI1519" s="31" t="s">
        <v>5342</v>
      </c>
      <c r="AJ1519" s="31" t="s">
        <v>74</v>
      </c>
      <c r="AK1519" s="31" t="s">
        <v>100</v>
      </c>
      <c r="AL1519" s="31" t="s">
        <v>582</v>
      </c>
      <c r="AM1519" s="31" t="s">
        <v>583</v>
      </c>
      <c r="AN1519" s="31">
        <v>45.310499999999998</v>
      </c>
      <c r="AO1519" s="31" t="s">
        <v>68</v>
      </c>
      <c r="AP1519" s="31"/>
      <c r="AQ1519" s="31"/>
      <c r="AR1519" s="31" t="s">
        <v>68</v>
      </c>
      <c r="AS1519" s="31"/>
      <c r="AT1519" s="31"/>
      <c r="AU1519" s="31" t="s">
        <v>185</v>
      </c>
      <c r="AV1519" s="31" t="s">
        <v>186</v>
      </c>
      <c r="AW1519" s="31">
        <v>99.09075</v>
      </c>
      <c r="AX1519" s="31" t="s">
        <v>5343</v>
      </c>
      <c r="AY1519" s="31" t="s">
        <v>5344</v>
      </c>
      <c r="AZ1519" s="3">
        <v>1887</v>
      </c>
      <c r="BA1519" s="31" t="s">
        <v>60</v>
      </c>
      <c r="BB1519" s="31">
        <v>1887</v>
      </c>
      <c r="BC1519" s="31" t="s">
        <v>60</v>
      </c>
      <c r="BD1519" s="31" t="s">
        <v>60</v>
      </c>
      <c r="BE1519" s="31" t="s">
        <v>60</v>
      </c>
      <c r="BF1519" s="36" t="str">
        <f>IFERROR(VLOOKUP(Data_Power_app[[#This Row],[PRO ODER]],'Result'!H:J,3,0),"")</f>
        <v>LAMINATION 1</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1" t="s">
        <v>4167</v>
      </c>
      <c r="C1520" s="31" t="s">
        <v>4168</v>
      </c>
      <c r="D1520" s="31" t="s">
        <v>86</v>
      </c>
      <c r="E1520" s="31" t="s">
        <v>163</v>
      </c>
      <c r="F1520" s="31" t="s">
        <v>59</v>
      </c>
      <c r="G1520" s="31">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1" t="s">
        <v>1107</v>
      </c>
      <c r="AH1520" s="31" t="s">
        <v>268</v>
      </c>
      <c r="AI1520" s="31" t="s">
        <v>399</v>
      </c>
      <c r="AJ1520" s="31" t="s">
        <v>194</v>
      </c>
      <c r="AK1520" s="31" t="s">
        <v>100</v>
      </c>
      <c r="AL1520" s="31" t="s">
        <v>269</v>
      </c>
      <c r="AM1520" s="31" t="s">
        <v>270</v>
      </c>
      <c r="AN1520" s="31">
        <v>73.750730000000004</v>
      </c>
      <c r="AO1520" s="31" t="s">
        <v>68</v>
      </c>
      <c r="AP1520" s="31"/>
      <c r="AQ1520" s="31"/>
      <c r="AR1520" s="31" t="s">
        <v>68</v>
      </c>
      <c r="AS1520" s="31"/>
      <c r="AT1520" s="31"/>
      <c r="AU1520" s="31" t="s">
        <v>400</v>
      </c>
      <c r="AV1520" s="31" t="s">
        <v>401</v>
      </c>
      <c r="AW1520" s="31">
        <v>161.28501</v>
      </c>
      <c r="AX1520" s="31" t="s">
        <v>402</v>
      </c>
      <c r="AY1520" s="31" t="s">
        <v>403</v>
      </c>
      <c r="AZ1520" s="3">
        <v>2110</v>
      </c>
      <c r="BA1520" s="31" t="s">
        <v>60</v>
      </c>
      <c r="BB1520" s="31">
        <v>2110</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4169</v>
      </c>
      <c r="C1521" s="31" t="s">
        <v>4170</v>
      </c>
      <c r="D1521" s="31" t="s">
        <v>272</v>
      </c>
      <c r="E1521" s="31" t="s">
        <v>347</v>
      </c>
      <c r="F1521" s="31" t="s">
        <v>59</v>
      </c>
      <c r="G1521" s="31">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1" t="s">
        <v>242</v>
      </c>
      <c r="AH1521" s="31" t="s">
        <v>274</v>
      </c>
      <c r="AI1521" s="31" t="s">
        <v>443</v>
      </c>
      <c r="AJ1521" s="31" t="s">
        <v>275</v>
      </c>
      <c r="AK1521" s="31" t="s">
        <v>100</v>
      </c>
      <c r="AL1521" s="31" t="s">
        <v>343</v>
      </c>
      <c r="AM1521" s="31" t="s">
        <v>344</v>
      </c>
      <c r="AN1521" s="31">
        <v>15.31958</v>
      </c>
      <c r="AO1521" s="31" t="s">
        <v>68</v>
      </c>
      <c r="AP1521" s="31"/>
      <c r="AQ1521" s="31"/>
      <c r="AR1521" s="31" t="s">
        <v>68</v>
      </c>
      <c r="AS1521" s="31"/>
      <c r="AT1521" s="31"/>
      <c r="AU1521" s="31" t="s">
        <v>345</v>
      </c>
      <c r="AV1521" s="31" t="s">
        <v>346</v>
      </c>
      <c r="AW1521" s="31">
        <v>67.002859999999998</v>
      </c>
      <c r="AX1521" s="31" t="s">
        <v>444</v>
      </c>
      <c r="AY1521" s="31" t="s">
        <v>445</v>
      </c>
      <c r="AZ1521" s="3">
        <v>807</v>
      </c>
      <c r="BA1521" s="31" t="s">
        <v>60</v>
      </c>
      <c r="BB1521" s="31">
        <v>807</v>
      </c>
      <c r="BC1521" s="31" t="s">
        <v>60</v>
      </c>
      <c r="BD1521" s="31" t="s">
        <v>60</v>
      </c>
      <c r="BE1521" s="31" t="s">
        <v>60</v>
      </c>
      <c r="BF1521" s="36" t="str">
        <f>IFERROR(VLOOKUP(Data_Power_app[[#This Row],[PRO ODER]],'Result'!H:J,3,0),"")</f>
        <v>LAMINATION 5</v>
      </c>
      <c r="BG1521" s="13" t="str">
        <f>IFERROR(VLOOKUP(Data_Power_app[[#This Row],[PRO ODER]]&amp;"LAM",'Real Time'!A:E,4,0),"")</f>
        <v>ML-05</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1" t="s">
        <v>4171</v>
      </c>
      <c r="C1522" s="31" t="s">
        <v>4172</v>
      </c>
      <c r="D1522" s="31" t="s">
        <v>272</v>
      </c>
      <c r="E1522" s="31" t="s">
        <v>347</v>
      </c>
      <c r="F1522" s="31" t="s">
        <v>59</v>
      </c>
      <c r="G1522" s="31">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46.616819999999997</v>
      </c>
      <c r="AO1522" s="31" t="s">
        <v>68</v>
      </c>
      <c r="AP1522" s="31"/>
      <c r="AQ1522" s="31"/>
      <c r="AR1522" s="31" t="s">
        <v>68</v>
      </c>
      <c r="AS1522" s="31"/>
      <c r="AT1522" s="31"/>
      <c r="AU1522" s="31" t="s">
        <v>345</v>
      </c>
      <c r="AV1522" s="31" t="s">
        <v>346</v>
      </c>
      <c r="AW1522" s="31">
        <v>203.88408000000001</v>
      </c>
      <c r="AX1522" s="31" t="s">
        <v>444</v>
      </c>
      <c r="AY1522" s="31" t="s">
        <v>445</v>
      </c>
      <c r="AZ1522" s="3">
        <v>2503</v>
      </c>
      <c r="BA1522" s="31" t="s">
        <v>60</v>
      </c>
      <c r="BB1522" s="31">
        <v>2503</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1" t="s">
        <v>4173</v>
      </c>
      <c r="C1523" s="31" t="s">
        <v>4174</v>
      </c>
      <c r="D1523" s="31" t="s">
        <v>272</v>
      </c>
      <c r="E1523" s="31" t="s">
        <v>347</v>
      </c>
      <c r="F1523" s="31" t="s">
        <v>59</v>
      </c>
      <c r="G1523" s="31">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45.260910000000003</v>
      </c>
      <c r="AO1523" s="31" t="s">
        <v>68</v>
      </c>
      <c r="AP1523" s="31"/>
      <c r="AQ1523" s="31"/>
      <c r="AR1523" s="31" t="s">
        <v>68</v>
      </c>
      <c r="AS1523" s="31"/>
      <c r="AT1523" s="31"/>
      <c r="AU1523" s="31" t="s">
        <v>345</v>
      </c>
      <c r="AV1523" s="31" t="s">
        <v>346</v>
      </c>
      <c r="AW1523" s="31">
        <v>197.95427000000001</v>
      </c>
      <c r="AX1523" s="31" t="s">
        <v>444</v>
      </c>
      <c r="AY1523" s="31" t="s">
        <v>445</v>
      </c>
      <c r="AZ1523" s="3">
        <v>2425</v>
      </c>
      <c r="BA1523" s="31" t="s">
        <v>60</v>
      </c>
      <c r="BB1523" s="31">
        <v>2425</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1" t="s">
        <v>4175</v>
      </c>
      <c r="C1524" s="31" t="s">
        <v>4176</v>
      </c>
      <c r="D1524" s="31" t="s">
        <v>272</v>
      </c>
      <c r="E1524" s="31" t="s">
        <v>347</v>
      </c>
      <c r="F1524" s="31" t="s">
        <v>59</v>
      </c>
      <c r="G1524" s="31">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11.798489999999999</v>
      </c>
      <c r="AO1524" s="31" t="s">
        <v>68</v>
      </c>
      <c r="AP1524" s="31"/>
      <c r="AQ1524" s="31"/>
      <c r="AR1524" s="31" t="s">
        <v>68</v>
      </c>
      <c r="AS1524" s="31"/>
      <c r="AT1524" s="31"/>
      <c r="AU1524" s="31" t="s">
        <v>345</v>
      </c>
      <c r="AV1524" s="31" t="s">
        <v>346</v>
      </c>
      <c r="AW1524" s="31">
        <v>51.602249999999998</v>
      </c>
      <c r="AX1524" s="31" t="s">
        <v>444</v>
      </c>
      <c r="AY1524" s="31" t="s">
        <v>445</v>
      </c>
      <c r="AZ1524" s="3">
        <v>630</v>
      </c>
      <c r="BA1524" s="31" t="s">
        <v>60</v>
      </c>
      <c r="BB1524" s="31">
        <v>630</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1" t="s">
        <v>4177</v>
      </c>
      <c r="C1525" s="31" t="s">
        <v>4178</v>
      </c>
      <c r="D1525" s="31" t="s">
        <v>272</v>
      </c>
      <c r="E1525" s="31" t="s">
        <v>347</v>
      </c>
      <c r="F1525" s="31" t="s">
        <v>59</v>
      </c>
      <c r="G1525" s="31">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2.0247999999999999</v>
      </c>
      <c r="AO1525" s="31" t="s">
        <v>68</v>
      </c>
      <c r="AP1525" s="31"/>
      <c r="AQ1525" s="31"/>
      <c r="AR1525" s="31" t="s">
        <v>68</v>
      </c>
      <c r="AS1525" s="31"/>
      <c r="AT1525" s="31"/>
      <c r="AU1525" s="31" t="s">
        <v>345</v>
      </c>
      <c r="AV1525" s="31" t="s">
        <v>346</v>
      </c>
      <c r="AW1525" s="31">
        <v>8.8554499999999994</v>
      </c>
      <c r="AX1525" s="31" t="s">
        <v>444</v>
      </c>
      <c r="AY1525" s="31" t="s">
        <v>445</v>
      </c>
      <c r="AZ1525" s="3">
        <v>111</v>
      </c>
      <c r="BA1525" s="31" t="s">
        <v>60</v>
      </c>
      <c r="BB1525" s="31">
        <v>111</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1" t="s">
        <v>4179</v>
      </c>
      <c r="C1526" s="31" t="s">
        <v>4180</v>
      </c>
      <c r="D1526" s="31" t="s">
        <v>272</v>
      </c>
      <c r="E1526" s="31" t="s">
        <v>347</v>
      </c>
      <c r="F1526" s="31" t="s">
        <v>59</v>
      </c>
      <c r="G1526" s="31">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5.07226</v>
      </c>
      <c r="AO1526" s="31" t="s">
        <v>68</v>
      </c>
      <c r="AP1526" s="31"/>
      <c r="AQ1526" s="31"/>
      <c r="AR1526" s="31" t="s">
        <v>68</v>
      </c>
      <c r="AS1526" s="31"/>
      <c r="AT1526" s="31"/>
      <c r="AU1526" s="31" t="s">
        <v>345</v>
      </c>
      <c r="AV1526" s="31" t="s">
        <v>346</v>
      </c>
      <c r="AW1526" s="31">
        <v>22.18441</v>
      </c>
      <c r="AX1526" s="31" t="s">
        <v>444</v>
      </c>
      <c r="AY1526" s="31" t="s">
        <v>445</v>
      </c>
      <c r="AZ1526" s="3">
        <v>267</v>
      </c>
      <c r="BA1526" s="31" t="s">
        <v>60</v>
      </c>
      <c r="BB1526" s="31">
        <v>267</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1" t="s">
        <v>4181</v>
      </c>
      <c r="C1527" s="31" t="s">
        <v>4182</v>
      </c>
      <c r="D1527" s="31" t="s">
        <v>272</v>
      </c>
      <c r="E1527" s="31" t="s">
        <v>347</v>
      </c>
      <c r="F1527" s="31" t="s">
        <v>59</v>
      </c>
      <c r="G1527" s="31">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16.007560000000002</v>
      </c>
      <c r="AO1527" s="31" t="s">
        <v>68</v>
      </c>
      <c r="AP1527" s="31"/>
      <c r="AQ1527" s="31"/>
      <c r="AR1527" s="31" t="s">
        <v>68</v>
      </c>
      <c r="AS1527" s="31"/>
      <c r="AT1527" s="31"/>
      <c r="AU1527" s="31" t="s">
        <v>345</v>
      </c>
      <c r="AV1527" s="31" t="s">
        <v>346</v>
      </c>
      <c r="AW1527" s="31">
        <v>70.013329999999996</v>
      </c>
      <c r="AX1527" s="31" t="s">
        <v>444</v>
      </c>
      <c r="AY1527" s="31" t="s">
        <v>445</v>
      </c>
      <c r="AZ1527" s="3">
        <v>819</v>
      </c>
      <c r="BA1527" s="31" t="s">
        <v>60</v>
      </c>
      <c r="BB1527" s="31">
        <v>819</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1" t="s">
        <v>4183</v>
      </c>
      <c r="C1528" s="31" t="s">
        <v>4184</v>
      </c>
      <c r="D1528" s="31" t="s">
        <v>272</v>
      </c>
      <c r="E1528" s="31" t="s">
        <v>347</v>
      </c>
      <c r="F1528" s="31" t="s">
        <v>59</v>
      </c>
      <c r="G1528" s="31">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26.825669999999999</v>
      </c>
      <c r="AO1528" s="31" t="s">
        <v>68</v>
      </c>
      <c r="AP1528" s="31"/>
      <c r="AQ1528" s="31"/>
      <c r="AR1528" s="31" t="s">
        <v>68</v>
      </c>
      <c r="AS1528" s="31"/>
      <c r="AT1528" s="31"/>
      <c r="AU1528" s="31" t="s">
        <v>345</v>
      </c>
      <c r="AV1528" s="31" t="s">
        <v>346</v>
      </c>
      <c r="AW1528" s="31">
        <v>117.32702</v>
      </c>
      <c r="AX1528" s="31" t="s">
        <v>444</v>
      </c>
      <c r="AY1528" s="31" t="s">
        <v>445</v>
      </c>
      <c r="AZ1528" s="3">
        <v>1416</v>
      </c>
      <c r="BA1528" s="31" t="s">
        <v>60</v>
      </c>
      <c r="BB1528" s="31">
        <v>1416</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1" t="s">
        <v>4185</v>
      </c>
      <c r="C1529" s="31" t="s">
        <v>4186</v>
      </c>
      <c r="D1529" s="31" t="s">
        <v>272</v>
      </c>
      <c r="E1529" s="31" t="s">
        <v>347</v>
      </c>
      <c r="F1529" s="31" t="s">
        <v>59</v>
      </c>
      <c r="G1529" s="31">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3.8647800000000001</v>
      </c>
      <c r="AO1529" s="31" t="s">
        <v>68</v>
      </c>
      <c r="AP1529" s="31"/>
      <c r="AQ1529" s="31"/>
      <c r="AR1529" s="31" t="s">
        <v>68</v>
      </c>
      <c r="AS1529" s="31"/>
      <c r="AT1529" s="31"/>
      <c r="AU1529" s="31" t="s">
        <v>345</v>
      </c>
      <c r="AV1529" s="31" t="s">
        <v>346</v>
      </c>
      <c r="AW1529" s="31">
        <v>16.904209999999999</v>
      </c>
      <c r="AX1529" s="31" t="s">
        <v>444</v>
      </c>
      <c r="AY1529" s="31" t="s">
        <v>445</v>
      </c>
      <c r="AZ1529" s="3">
        <v>195</v>
      </c>
      <c r="BA1529" s="31" t="s">
        <v>60</v>
      </c>
      <c r="BB1529" s="31">
        <v>195</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1" t="s">
        <v>4187</v>
      </c>
      <c r="C1530" s="31" t="s">
        <v>4188</v>
      </c>
      <c r="D1530" s="31" t="s">
        <v>272</v>
      </c>
      <c r="E1530" s="31" t="s">
        <v>347</v>
      </c>
      <c r="F1530" s="31" t="s">
        <v>59</v>
      </c>
      <c r="G1530" s="31">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2.17753</v>
      </c>
      <c r="AO1530" s="31" t="s">
        <v>68</v>
      </c>
      <c r="AP1530" s="31"/>
      <c r="AQ1530" s="31"/>
      <c r="AR1530" s="31" t="s">
        <v>68</v>
      </c>
      <c r="AS1530" s="31"/>
      <c r="AT1530" s="31"/>
      <c r="AU1530" s="31" t="s">
        <v>345</v>
      </c>
      <c r="AV1530" s="31" t="s">
        <v>346</v>
      </c>
      <c r="AW1530" s="31">
        <v>9.5240600000000004</v>
      </c>
      <c r="AX1530" s="31" t="s">
        <v>444</v>
      </c>
      <c r="AY1530" s="31" t="s">
        <v>445</v>
      </c>
      <c r="AZ1530" s="3">
        <v>111</v>
      </c>
      <c r="BA1530" s="31" t="s">
        <v>60</v>
      </c>
      <c r="BB1530" s="31">
        <v>111</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1" t="s">
        <v>4189</v>
      </c>
      <c r="C1531" s="31" t="s">
        <v>4190</v>
      </c>
      <c r="D1531" s="31" t="s">
        <v>272</v>
      </c>
      <c r="E1531" s="31" t="s">
        <v>347</v>
      </c>
      <c r="F1531" s="31" t="s">
        <v>59</v>
      </c>
      <c r="G1531" s="31">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2.0968200000000001</v>
      </c>
      <c r="AO1531" s="31" t="s">
        <v>68</v>
      </c>
      <c r="AP1531" s="31"/>
      <c r="AQ1531" s="31"/>
      <c r="AR1531" s="31" t="s">
        <v>68</v>
      </c>
      <c r="AS1531" s="31"/>
      <c r="AT1531" s="31"/>
      <c r="AU1531" s="31" t="s">
        <v>345</v>
      </c>
      <c r="AV1531" s="31" t="s">
        <v>346</v>
      </c>
      <c r="AW1531" s="31">
        <v>9.1708200000000009</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1" t="s">
        <v>4191</v>
      </c>
      <c r="C1532" s="31" t="s">
        <v>4192</v>
      </c>
      <c r="D1532" s="31" t="s">
        <v>272</v>
      </c>
      <c r="E1532" s="31" t="s">
        <v>347</v>
      </c>
      <c r="F1532" s="31" t="s">
        <v>59</v>
      </c>
      <c r="G1532" s="31">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450</v>
      </c>
      <c r="AJ1532" s="31" t="s">
        <v>275</v>
      </c>
      <c r="AK1532" s="31" t="s">
        <v>65</v>
      </c>
      <c r="AL1532" s="31" t="s">
        <v>343</v>
      </c>
      <c r="AM1532" s="31" t="s">
        <v>344</v>
      </c>
      <c r="AN1532" s="31">
        <v>2.1790600000000002</v>
      </c>
      <c r="AO1532" s="31" t="s">
        <v>68</v>
      </c>
      <c r="AP1532" s="31"/>
      <c r="AQ1532" s="31"/>
      <c r="AR1532" s="31" t="s">
        <v>68</v>
      </c>
      <c r="AS1532" s="31"/>
      <c r="AT1532" s="31"/>
      <c r="AU1532" s="31" t="s">
        <v>345</v>
      </c>
      <c r="AV1532" s="31" t="s">
        <v>346</v>
      </c>
      <c r="AW1532" s="31">
        <v>9.5290300000000006</v>
      </c>
      <c r="AX1532" s="31" t="s">
        <v>451</v>
      </c>
      <c r="AY1532" s="31" t="s">
        <v>452</v>
      </c>
      <c r="AZ1532" s="3">
        <v>147</v>
      </c>
      <c r="BA1532" s="31" t="s">
        <v>60</v>
      </c>
      <c r="BB1532" s="31">
        <v>147</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1" t="s">
        <v>4193</v>
      </c>
      <c r="C1533" s="31" t="s">
        <v>4194</v>
      </c>
      <c r="D1533" s="31" t="s">
        <v>272</v>
      </c>
      <c r="E1533" s="31" t="s">
        <v>347</v>
      </c>
      <c r="F1533" s="31" t="s">
        <v>59</v>
      </c>
      <c r="G1533" s="31">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2.25996</v>
      </c>
      <c r="AO1533" s="31" t="s">
        <v>68</v>
      </c>
      <c r="AP1533" s="31"/>
      <c r="AQ1533" s="31"/>
      <c r="AR1533" s="31" t="s">
        <v>68</v>
      </c>
      <c r="AS1533" s="31"/>
      <c r="AT1533" s="31"/>
      <c r="AU1533" s="31" t="s">
        <v>345</v>
      </c>
      <c r="AV1533" s="31" t="s">
        <v>346</v>
      </c>
      <c r="AW1533" s="31">
        <v>9.8829999999999991</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1" t="s">
        <v>4195</v>
      </c>
      <c r="C1534" s="31" t="s">
        <v>4196</v>
      </c>
      <c r="D1534" s="31" t="s">
        <v>272</v>
      </c>
      <c r="E1534" s="31" t="s">
        <v>347</v>
      </c>
      <c r="F1534" s="31" t="s">
        <v>59</v>
      </c>
      <c r="G1534" s="31">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2.1790600000000002</v>
      </c>
      <c r="AO1534" s="31" t="s">
        <v>68</v>
      </c>
      <c r="AP1534" s="31"/>
      <c r="AQ1534" s="31"/>
      <c r="AR1534" s="31" t="s">
        <v>68</v>
      </c>
      <c r="AS1534" s="31"/>
      <c r="AT1534" s="31"/>
      <c r="AU1534" s="31" t="s">
        <v>345</v>
      </c>
      <c r="AV1534" s="31" t="s">
        <v>346</v>
      </c>
      <c r="AW1534" s="31">
        <v>9.5290400000000002</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1" t="s">
        <v>4197</v>
      </c>
      <c r="C1535" s="31" t="s">
        <v>4198</v>
      </c>
      <c r="D1535" s="31" t="s">
        <v>272</v>
      </c>
      <c r="E1535" s="31" t="s">
        <v>347</v>
      </c>
      <c r="F1535" s="31" t="s">
        <v>59</v>
      </c>
      <c r="G1535" s="31">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5.0605000000000002</v>
      </c>
      <c r="AO1535" s="31" t="s">
        <v>68</v>
      </c>
      <c r="AP1535" s="31"/>
      <c r="AQ1535" s="31"/>
      <c r="AR1535" s="31" t="s">
        <v>68</v>
      </c>
      <c r="AS1535" s="31"/>
      <c r="AT1535" s="31"/>
      <c r="AU1535" s="31" t="s">
        <v>345</v>
      </c>
      <c r="AV1535" s="31" t="s">
        <v>346</v>
      </c>
      <c r="AW1535" s="31">
        <v>22.134080000000001</v>
      </c>
      <c r="AX1535" s="31" t="s">
        <v>444</v>
      </c>
      <c r="AY1535" s="31" t="s">
        <v>445</v>
      </c>
      <c r="AZ1535" s="3">
        <v>255</v>
      </c>
      <c r="BA1535" s="31" t="s">
        <v>60</v>
      </c>
      <c r="BB1535" s="31">
        <v>255</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1" t="s">
        <v>4199</v>
      </c>
      <c r="C1536" s="31" t="s">
        <v>4200</v>
      </c>
      <c r="D1536" s="31" t="s">
        <v>272</v>
      </c>
      <c r="E1536" s="31" t="s">
        <v>347</v>
      </c>
      <c r="F1536" s="31" t="s">
        <v>59</v>
      </c>
      <c r="G1536" s="31">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12.90902</v>
      </c>
      <c r="AO1536" s="31" t="s">
        <v>68</v>
      </c>
      <c r="AP1536" s="31"/>
      <c r="AQ1536" s="31"/>
      <c r="AR1536" s="31" t="s">
        <v>68</v>
      </c>
      <c r="AS1536" s="31"/>
      <c r="AT1536" s="31"/>
      <c r="AU1536" s="31" t="s">
        <v>345</v>
      </c>
      <c r="AV1536" s="31" t="s">
        <v>346</v>
      </c>
      <c r="AW1536" s="31">
        <v>56.463059999999999</v>
      </c>
      <c r="AX1536" s="31" t="s">
        <v>444</v>
      </c>
      <c r="AY1536" s="31" t="s">
        <v>445</v>
      </c>
      <c r="AZ1536" s="3">
        <v>651</v>
      </c>
      <c r="BA1536" s="31" t="s">
        <v>60</v>
      </c>
      <c r="BB1536" s="31">
        <v>651</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1" t="s">
        <v>6537</v>
      </c>
      <c r="C1537" s="31" t="s">
        <v>6538</v>
      </c>
      <c r="D1537" s="31" t="s">
        <v>57</v>
      </c>
      <c r="E1537" s="31" t="s">
        <v>58</v>
      </c>
      <c r="F1537" s="31" t="s">
        <v>59</v>
      </c>
      <c r="G1537" s="31">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1" t="s">
        <v>1969</v>
      </c>
      <c r="AH1537" s="31" t="s">
        <v>132</v>
      </c>
      <c r="AI1537" s="31" t="s">
        <v>4031</v>
      </c>
      <c r="AJ1537" s="31" t="s">
        <v>64</v>
      </c>
      <c r="AK1537" s="31" t="s">
        <v>65</v>
      </c>
      <c r="AL1537" s="31" t="s">
        <v>66</v>
      </c>
      <c r="AM1537" s="31" t="s">
        <v>67</v>
      </c>
      <c r="AN1537" s="31">
        <v>102.06356</v>
      </c>
      <c r="AO1537" s="31" t="s">
        <v>68</v>
      </c>
      <c r="AP1537" s="31"/>
      <c r="AQ1537" s="31"/>
      <c r="AR1537" s="31" t="s">
        <v>68</v>
      </c>
      <c r="AS1537" s="31"/>
      <c r="AT1537" s="31"/>
      <c r="AU1537" s="31" t="s">
        <v>688</v>
      </c>
      <c r="AV1537" s="31" t="s">
        <v>689</v>
      </c>
      <c r="AW1537" s="31">
        <v>223.22726</v>
      </c>
      <c r="AX1537" s="31" t="s">
        <v>762</v>
      </c>
      <c r="AY1537" s="31" t="s">
        <v>763</v>
      </c>
      <c r="AZ1537" s="3">
        <v>3348</v>
      </c>
      <c r="BA1537" s="31" t="s">
        <v>60</v>
      </c>
      <c r="BB1537" s="31">
        <v>3348</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6539</v>
      </c>
      <c r="C1538" s="31" t="s">
        <v>6540</v>
      </c>
      <c r="D1538" s="31" t="s">
        <v>57</v>
      </c>
      <c r="E1538" s="31" t="s">
        <v>58</v>
      </c>
      <c r="F1538" s="31" t="s">
        <v>59</v>
      </c>
      <c r="G1538" s="31">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1" t="s">
        <v>1969</v>
      </c>
      <c r="AH1538" s="31" t="s">
        <v>132</v>
      </c>
      <c r="AI1538" s="31" t="s">
        <v>4031</v>
      </c>
      <c r="AJ1538" s="31" t="s">
        <v>64</v>
      </c>
      <c r="AK1538" s="31" t="s">
        <v>65</v>
      </c>
      <c r="AL1538" s="31" t="s">
        <v>66</v>
      </c>
      <c r="AM1538" s="31" t="s">
        <v>67</v>
      </c>
      <c r="AN1538" s="31">
        <v>285.33244999999999</v>
      </c>
      <c r="AO1538" s="31" t="s">
        <v>68</v>
      </c>
      <c r="AP1538" s="31"/>
      <c r="AQ1538" s="31"/>
      <c r="AR1538" s="31" t="s">
        <v>68</v>
      </c>
      <c r="AS1538" s="31"/>
      <c r="AT1538" s="31"/>
      <c r="AU1538" s="31" t="s">
        <v>688</v>
      </c>
      <c r="AV1538" s="31" t="s">
        <v>689</v>
      </c>
      <c r="AW1538" s="31">
        <v>624.06596000000002</v>
      </c>
      <c r="AX1538" s="31" t="s">
        <v>762</v>
      </c>
      <c r="AY1538" s="31" t="s">
        <v>763</v>
      </c>
      <c r="AZ1538" s="3">
        <v>9138</v>
      </c>
      <c r="BA1538" s="31" t="s">
        <v>60</v>
      </c>
      <c r="BB1538" s="31">
        <v>9138</v>
      </c>
      <c r="BC1538" s="31" t="s">
        <v>60</v>
      </c>
      <c r="BD1538" s="31" t="s">
        <v>60</v>
      </c>
      <c r="BE1538" s="31" t="s">
        <v>60</v>
      </c>
      <c r="BF1538" s="36" t="str">
        <f>IFERROR(VLOOKUP(Data_Power_app[[#This Row],[PRO ODER]],'Result'!H:J,3,0),"")</f>
        <v>LAMINATION 5</v>
      </c>
      <c r="BG1538" s="13" t="str">
        <f>IFERROR(VLOOKUP(Data_Power_app[[#This Row],[PRO ODER]]&amp;"LAM",'Real Time'!A:E,4,0),"")</f>
        <v>ML-06</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1" t="s">
        <v>4201</v>
      </c>
      <c r="C1539" s="31" t="s">
        <v>4202</v>
      </c>
      <c r="D1539" s="31" t="s">
        <v>57</v>
      </c>
      <c r="E1539" s="31" t="s">
        <v>58</v>
      </c>
      <c r="F1539" s="31" t="s">
        <v>59</v>
      </c>
      <c r="G1539" s="31">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1" t="s">
        <v>242</v>
      </c>
      <c r="AH1539" s="31" t="s">
        <v>132</v>
      </c>
      <c r="AI1539" s="31" t="s">
        <v>4031</v>
      </c>
      <c r="AJ1539" s="31" t="s">
        <v>64</v>
      </c>
      <c r="AK1539" s="31" t="s">
        <v>65</v>
      </c>
      <c r="AL1539" s="31" t="s">
        <v>66</v>
      </c>
      <c r="AM1539" s="31" t="s">
        <v>67</v>
      </c>
      <c r="AN1539" s="31">
        <v>0.44595000000000001</v>
      </c>
      <c r="AO1539" s="31" t="s">
        <v>68</v>
      </c>
      <c r="AP1539" s="31"/>
      <c r="AQ1539" s="31"/>
      <c r="AR1539" s="31" t="s">
        <v>68</v>
      </c>
      <c r="AS1539" s="31"/>
      <c r="AT1539" s="31"/>
      <c r="AU1539" s="31" t="s">
        <v>688</v>
      </c>
      <c r="AV1539" s="31" t="s">
        <v>689</v>
      </c>
      <c r="AW1539" s="31">
        <v>0.97538000000000002</v>
      </c>
      <c r="AX1539" s="31" t="s">
        <v>762</v>
      </c>
      <c r="AY1539" s="31" t="s">
        <v>763</v>
      </c>
      <c r="AZ1539" s="3">
        <v>15</v>
      </c>
      <c r="BA1539" s="31" t="s">
        <v>60</v>
      </c>
      <c r="BB1539" s="31">
        <v>15</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1" t="s">
        <v>6541</v>
      </c>
      <c r="C1540" s="31" t="s">
        <v>6542</v>
      </c>
      <c r="D1540" s="31" t="s">
        <v>57</v>
      </c>
      <c r="E1540" s="31" t="s">
        <v>58</v>
      </c>
      <c r="F1540" s="31" t="s">
        <v>59</v>
      </c>
      <c r="G1540" s="31">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73.542910000000006</v>
      </c>
      <c r="AO1540" s="31" t="s">
        <v>68</v>
      </c>
      <c r="AP1540" s="31"/>
      <c r="AQ1540" s="31"/>
      <c r="AR1540" s="31" t="s">
        <v>68</v>
      </c>
      <c r="AS1540" s="31"/>
      <c r="AT1540" s="31"/>
      <c r="AU1540" s="31" t="s">
        <v>688</v>
      </c>
      <c r="AV1540" s="31" t="s">
        <v>689</v>
      </c>
      <c r="AW1540" s="31">
        <v>160.84783999999999</v>
      </c>
      <c r="AX1540" s="31" t="s">
        <v>762</v>
      </c>
      <c r="AY1540" s="31" t="s">
        <v>763</v>
      </c>
      <c r="AZ1540" s="3">
        <v>2438</v>
      </c>
      <c r="BA1540" s="31" t="s">
        <v>60</v>
      </c>
      <c r="BB1540" s="31">
        <v>2438</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1" t="s">
        <v>6543</v>
      </c>
      <c r="C1541" s="31" t="s">
        <v>6544</v>
      </c>
      <c r="D1541" s="31" t="s">
        <v>57</v>
      </c>
      <c r="E1541" s="31" t="s">
        <v>58</v>
      </c>
      <c r="F1541" s="31" t="s">
        <v>59</v>
      </c>
      <c r="G1541" s="31">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6.4699600000000004</v>
      </c>
      <c r="AO1541" s="31" t="s">
        <v>68</v>
      </c>
      <c r="AP1541" s="31"/>
      <c r="AQ1541" s="31"/>
      <c r="AR1541" s="31" t="s">
        <v>68</v>
      </c>
      <c r="AS1541" s="31"/>
      <c r="AT1541" s="31"/>
      <c r="AU1541" s="31" t="s">
        <v>688</v>
      </c>
      <c r="AV1541" s="31" t="s">
        <v>689</v>
      </c>
      <c r="AW1541" s="31">
        <v>14.15066</v>
      </c>
      <c r="AX1541" s="31" t="s">
        <v>762</v>
      </c>
      <c r="AY1541" s="31" t="s">
        <v>763</v>
      </c>
      <c r="AZ1541" s="3">
        <v>207</v>
      </c>
      <c r="BA1541" s="31" t="s">
        <v>60</v>
      </c>
      <c r="BB1541" s="31">
        <v>207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1" t="s">
        <v>6545</v>
      </c>
      <c r="C1542" s="31" t="s">
        <v>6546</v>
      </c>
      <c r="D1542" s="31" t="s">
        <v>57</v>
      </c>
      <c r="E1542" s="31" t="s">
        <v>58</v>
      </c>
      <c r="F1542" s="31" t="s">
        <v>59</v>
      </c>
      <c r="G1542" s="31">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1" t="s">
        <v>1969</v>
      </c>
      <c r="AH1542" s="31" t="s">
        <v>132</v>
      </c>
      <c r="AI1542" s="31" t="s">
        <v>4031</v>
      </c>
      <c r="AJ1542" s="31" t="s">
        <v>64</v>
      </c>
      <c r="AK1542" s="31" t="s">
        <v>65</v>
      </c>
      <c r="AL1542" s="31" t="s">
        <v>66</v>
      </c>
      <c r="AM1542" s="31" t="s">
        <v>67</v>
      </c>
      <c r="AN1542" s="31">
        <v>171.67690999999999</v>
      </c>
      <c r="AO1542" s="31" t="s">
        <v>68</v>
      </c>
      <c r="AP1542" s="31"/>
      <c r="AQ1542" s="31"/>
      <c r="AR1542" s="31" t="s">
        <v>68</v>
      </c>
      <c r="AS1542" s="31"/>
      <c r="AT1542" s="31"/>
      <c r="AU1542" s="31" t="s">
        <v>688</v>
      </c>
      <c r="AV1542" s="31" t="s">
        <v>689</v>
      </c>
      <c r="AW1542" s="31">
        <v>375.48266000000001</v>
      </c>
      <c r="AX1542" s="31" t="s">
        <v>762</v>
      </c>
      <c r="AY1542" s="31" t="s">
        <v>763</v>
      </c>
      <c r="AZ1542" s="3">
        <v>5518</v>
      </c>
      <c r="BA1542" s="31" t="s">
        <v>60</v>
      </c>
      <c r="BB1542" s="31">
        <v>5518</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1" t="s">
        <v>6547</v>
      </c>
      <c r="C1543" s="31" t="s">
        <v>6548</v>
      </c>
      <c r="D1543" s="31" t="s">
        <v>57</v>
      </c>
      <c r="E1543" s="31" t="s">
        <v>58</v>
      </c>
      <c r="F1543" s="31" t="s">
        <v>59</v>
      </c>
      <c r="G1543" s="31">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1" t="s">
        <v>242</v>
      </c>
      <c r="AH1543" s="31" t="s">
        <v>132</v>
      </c>
      <c r="AI1543" s="31" t="s">
        <v>4031</v>
      </c>
      <c r="AJ1543" s="31" t="s">
        <v>64</v>
      </c>
      <c r="AK1543" s="31" t="s">
        <v>65</v>
      </c>
      <c r="AL1543" s="31" t="s">
        <v>66</v>
      </c>
      <c r="AM1543" s="31" t="s">
        <v>67</v>
      </c>
      <c r="AN1543" s="31">
        <v>41.609769999999997</v>
      </c>
      <c r="AO1543" s="31" t="s">
        <v>68</v>
      </c>
      <c r="AP1543" s="31"/>
      <c r="AQ1543" s="31"/>
      <c r="AR1543" s="31" t="s">
        <v>68</v>
      </c>
      <c r="AS1543" s="31"/>
      <c r="AT1543" s="31"/>
      <c r="AU1543" s="31" t="s">
        <v>688</v>
      </c>
      <c r="AV1543" s="31" t="s">
        <v>689</v>
      </c>
      <c r="AW1543" s="31">
        <v>91.00712</v>
      </c>
      <c r="AX1543" s="31" t="s">
        <v>762</v>
      </c>
      <c r="AY1543" s="31" t="s">
        <v>763</v>
      </c>
      <c r="AZ1543" s="3">
        <v>1338</v>
      </c>
      <c r="BA1543" s="31" t="s">
        <v>60</v>
      </c>
      <c r="BB1543" s="31">
        <v>1338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1" t="s">
        <v>6549</v>
      </c>
      <c r="C1544" s="31" t="s">
        <v>6550</v>
      </c>
      <c r="D1544" s="31" t="s">
        <v>57</v>
      </c>
      <c r="E1544" s="31" t="s">
        <v>58</v>
      </c>
      <c r="F1544" s="31" t="s">
        <v>59</v>
      </c>
      <c r="G1544" s="31">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11.40718</v>
      </c>
      <c r="AO1544" s="31" t="s">
        <v>68</v>
      </c>
      <c r="AP1544" s="31"/>
      <c r="AQ1544" s="31"/>
      <c r="AR1544" s="31" t="s">
        <v>68</v>
      </c>
      <c r="AS1544" s="31"/>
      <c r="AT1544" s="31"/>
      <c r="AU1544" s="31" t="s">
        <v>688</v>
      </c>
      <c r="AV1544" s="31" t="s">
        <v>689</v>
      </c>
      <c r="AW1544" s="31">
        <v>24.94922</v>
      </c>
      <c r="AX1544" s="31" t="s">
        <v>762</v>
      </c>
      <c r="AY1544" s="31" t="s">
        <v>763</v>
      </c>
      <c r="AZ1544" s="3">
        <v>373</v>
      </c>
      <c r="BA1544" s="31" t="s">
        <v>60</v>
      </c>
      <c r="BB1544" s="31">
        <v>373</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1" t="s">
        <v>6551</v>
      </c>
      <c r="C1545" s="31" t="s">
        <v>6552</v>
      </c>
      <c r="D1545" s="31" t="s">
        <v>57</v>
      </c>
      <c r="E1545" s="31" t="s">
        <v>58</v>
      </c>
      <c r="F1545" s="31" t="s">
        <v>59</v>
      </c>
      <c r="G1545" s="31">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171.1465</v>
      </c>
      <c r="AO1545" s="31" t="s">
        <v>68</v>
      </c>
      <c r="AP1545" s="31"/>
      <c r="AQ1545" s="31"/>
      <c r="AR1545" s="31" t="s">
        <v>68</v>
      </c>
      <c r="AS1545" s="31"/>
      <c r="AT1545" s="31"/>
      <c r="AU1545" s="31" t="s">
        <v>688</v>
      </c>
      <c r="AV1545" s="31" t="s">
        <v>689</v>
      </c>
      <c r="AW1545" s="31">
        <v>374.32495999999998</v>
      </c>
      <c r="AX1545" s="31" t="s">
        <v>762</v>
      </c>
      <c r="AY1545" s="31" t="s">
        <v>763</v>
      </c>
      <c r="AZ1545" s="3">
        <v>5498</v>
      </c>
      <c r="BA1545" s="31" t="s">
        <v>60</v>
      </c>
      <c r="BB1545" s="31">
        <v>5498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1" t="s">
        <v>4203</v>
      </c>
      <c r="C1546" s="31" t="s">
        <v>4204</v>
      </c>
      <c r="D1546" s="31" t="s">
        <v>272</v>
      </c>
      <c r="E1546" s="31" t="s">
        <v>347</v>
      </c>
      <c r="F1546" s="31" t="s">
        <v>59</v>
      </c>
      <c r="G1546" s="31">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1" t="s">
        <v>242</v>
      </c>
      <c r="AH1546" s="31" t="s">
        <v>274</v>
      </c>
      <c r="AI1546" s="31" t="s">
        <v>4205</v>
      </c>
      <c r="AJ1546" s="31" t="s">
        <v>275</v>
      </c>
      <c r="AK1546" s="31" t="s">
        <v>65</v>
      </c>
      <c r="AL1546" s="31" t="s">
        <v>348</v>
      </c>
      <c r="AM1546" s="31" t="s">
        <v>349</v>
      </c>
      <c r="AN1546" s="31">
        <v>9.33371</v>
      </c>
      <c r="AO1546" s="31" t="s">
        <v>68</v>
      </c>
      <c r="AP1546" s="31"/>
      <c r="AQ1546" s="31"/>
      <c r="AR1546" s="31" t="s">
        <v>68</v>
      </c>
      <c r="AS1546" s="31"/>
      <c r="AT1546" s="31"/>
      <c r="AU1546" s="31" t="s">
        <v>350</v>
      </c>
      <c r="AV1546" s="31" t="s">
        <v>351</v>
      </c>
      <c r="AW1546" s="31">
        <v>40.817410000000002</v>
      </c>
      <c r="AX1546" s="31" t="s">
        <v>496</v>
      </c>
      <c r="AY1546" s="31" t="s">
        <v>497</v>
      </c>
      <c r="AZ1546" s="3">
        <v>603</v>
      </c>
      <c r="BA1546" s="31" t="s">
        <v>60</v>
      </c>
      <c r="BB1546" s="31">
        <v>603</v>
      </c>
      <c r="BC1546" s="31" t="s">
        <v>60</v>
      </c>
      <c r="BD1546" s="31" t="s">
        <v>60</v>
      </c>
      <c r="BE1546" s="31" t="s">
        <v>60</v>
      </c>
      <c r="BF1546" s="36" t="str">
        <f>IFERROR(VLOOKUP(Data_Power_app[[#This Row],[PRO ODER]],'Result'!H:J,3,0),"")</f>
        <v>LAMINATION 5</v>
      </c>
      <c r="BG1546" s="13" t="str">
        <f>IFERROR(VLOOKUP(Data_Power_app[[#This Row],[PRO ODER]]&amp;"LAM",'Real Time'!A:E,4,0),"")</f>
        <v>ML-04</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1" t="s">
        <v>4206</v>
      </c>
      <c r="C1547" s="31" t="s">
        <v>4207</v>
      </c>
      <c r="D1547" s="31" t="s">
        <v>272</v>
      </c>
      <c r="E1547" s="31" t="s">
        <v>347</v>
      </c>
      <c r="F1547" s="31" t="s">
        <v>59</v>
      </c>
      <c r="G1547" s="31">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9.2301599999999997</v>
      </c>
      <c r="AO1547" s="31" t="s">
        <v>68</v>
      </c>
      <c r="AP1547" s="31"/>
      <c r="AQ1547" s="31"/>
      <c r="AR1547" s="31" t="s">
        <v>68</v>
      </c>
      <c r="AS1547" s="31"/>
      <c r="AT1547" s="31"/>
      <c r="AU1547" s="31" t="s">
        <v>350</v>
      </c>
      <c r="AV1547" s="31" t="s">
        <v>351</v>
      </c>
      <c r="AW1547" s="31">
        <v>40.364289999999997</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1" t="s">
        <v>12696</v>
      </c>
      <c r="C1548" s="31" t="s">
        <v>12697</v>
      </c>
      <c r="D1548" s="31" t="s">
        <v>86</v>
      </c>
      <c r="E1548" s="31" t="s">
        <v>182</v>
      </c>
      <c r="F1548" s="31" t="s">
        <v>59</v>
      </c>
      <c r="G1548" s="31">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1" t="s">
        <v>88</v>
      </c>
      <c r="AH1548" s="31" t="s">
        <v>183</v>
      </c>
      <c r="AI1548" s="31" t="s">
        <v>4307</v>
      </c>
      <c r="AJ1548" s="31" t="s">
        <v>184</v>
      </c>
      <c r="AK1548" s="31" t="s">
        <v>65</v>
      </c>
      <c r="AL1548" s="31" t="s">
        <v>166</v>
      </c>
      <c r="AM1548" s="31" t="s">
        <v>167</v>
      </c>
      <c r="AN1548" s="31">
        <v>935.34842000000003</v>
      </c>
      <c r="AO1548" s="31" t="s">
        <v>68</v>
      </c>
      <c r="AP1548" s="31"/>
      <c r="AQ1548" s="31"/>
      <c r="AR1548" s="31" t="s">
        <v>68</v>
      </c>
      <c r="AS1548" s="31"/>
      <c r="AT1548" s="31"/>
      <c r="AU1548" s="31" t="s">
        <v>4308</v>
      </c>
      <c r="AV1548" s="31" t="s">
        <v>4309</v>
      </c>
      <c r="AW1548" s="31">
        <v>2045.7184500000001</v>
      </c>
      <c r="AX1548" s="31" t="s">
        <v>11685</v>
      </c>
      <c r="AY1548" s="31" t="s">
        <v>11686</v>
      </c>
      <c r="AZ1548" s="3">
        <v>18152</v>
      </c>
      <c r="BA1548" s="31" t="s">
        <v>60</v>
      </c>
      <c r="BB1548" s="31">
        <v>25633</v>
      </c>
      <c r="BC1548" s="31" t="s">
        <v>60</v>
      </c>
      <c r="BD1548" s="31" t="s">
        <v>60</v>
      </c>
      <c r="BE1548" s="31" t="s">
        <v>60</v>
      </c>
      <c r="BF1548" s="36" t="str">
        <f>IFERROR(VLOOKUP(Data_Power_app[[#This Row],[PRO ODER]],'Result'!H:J,3,0),"")</f>
        <v>LAMINATION 4</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1" t="s">
        <v>4208</v>
      </c>
      <c r="C1549" s="31" t="s">
        <v>4209</v>
      </c>
      <c r="D1549" s="31" t="s">
        <v>86</v>
      </c>
      <c r="E1549" s="31" t="s">
        <v>163</v>
      </c>
      <c r="F1549" s="31" t="s">
        <v>59</v>
      </c>
      <c r="G1549" s="31">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1" t="s">
        <v>312</v>
      </c>
      <c r="AH1549" s="31" t="s">
        <v>268</v>
      </c>
      <c r="AI1549" s="31" t="s">
        <v>761</v>
      </c>
      <c r="AJ1549" s="31" t="s">
        <v>194</v>
      </c>
      <c r="AK1549" s="31" t="s">
        <v>65</v>
      </c>
      <c r="AL1549" s="31" t="s">
        <v>269</v>
      </c>
      <c r="AM1549" s="31" t="s">
        <v>270</v>
      </c>
      <c r="AN1549" s="31">
        <v>3.091E-2</v>
      </c>
      <c r="AO1549" s="31" t="s">
        <v>68</v>
      </c>
      <c r="AP1549" s="31"/>
      <c r="AQ1549" s="31"/>
      <c r="AR1549" s="31" t="s">
        <v>68</v>
      </c>
      <c r="AS1549" s="31"/>
      <c r="AT1549" s="31"/>
      <c r="AU1549" s="31" t="s">
        <v>250</v>
      </c>
      <c r="AV1549" s="31" t="s">
        <v>251</v>
      </c>
      <c r="AW1549" s="31">
        <v>6.7599999999999993E-2</v>
      </c>
      <c r="AX1549" s="31" t="s">
        <v>700</v>
      </c>
      <c r="AY1549" s="31" t="s">
        <v>389</v>
      </c>
      <c r="AZ1549" s="3">
        <v>1</v>
      </c>
      <c r="BA1549" s="31" t="s">
        <v>60</v>
      </c>
      <c r="BB1549" s="31">
        <v>1</v>
      </c>
      <c r="BC1549" s="31" t="s">
        <v>60</v>
      </c>
      <c r="BD1549" s="31" t="s">
        <v>60</v>
      </c>
      <c r="BE1549" s="31" t="s">
        <v>60</v>
      </c>
      <c r="BF1549" s="36"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1" t="s">
        <v>4210</v>
      </c>
      <c r="C1550" s="31" t="s">
        <v>4211</v>
      </c>
      <c r="D1550" s="31" t="s">
        <v>86</v>
      </c>
      <c r="E1550" s="31" t="s">
        <v>163</v>
      </c>
      <c r="F1550" s="31" t="s">
        <v>59</v>
      </c>
      <c r="G1550" s="31">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1" t="s">
        <v>62</v>
      </c>
      <c r="AH1550" s="31" t="s">
        <v>268</v>
      </c>
      <c r="AI1550" s="31" t="s">
        <v>1843</v>
      </c>
      <c r="AJ1550" s="31" t="s">
        <v>194</v>
      </c>
      <c r="AK1550" s="31" t="s">
        <v>65</v>
      </c>
      <c r="AL1550" s="31" t="s">
        <v>269</v>
      </c>
      <c r="AM1550" s="31" t="s">
        <v>270</v>
      </c>
      <c r="AN1550" s="31">
        <v>2.35493</v>
      </c>
      <c r="AO1550" s="31" t="s">
        <v>68</v>
      </c>
      <c r="AP1550" s="31"/>
      <c r="AQ1550" s="31"/>
      <c r="AR1550" s="31" t="s">
        <v>68</v>
      </c>
      <c r="AS1550" s="31"/>
      <c r="AT1550" s="31"/>
      <c r="AU1550" s="31" t="s">
        <v>250</v>
      </c>
      <c r="AV1550" s="31" t="s">
        <v>251</v>
      </c>
      <c r="AW1550" s="31">
        <v>5.15029</v>
      </c>
      <c r="AX1550" s="31" t="s">
        <v>1844</v>
      </c>
      <c r="AY1550" s="31" t="s">
        <v>1845</v>
      </c>
      <c r="AZ1550" s="3">
        <v>72</v>
      </c>
      <c r="BA1550" s="31" t="s">
        <v>60</v>
      </c>
      <c r="BB1550" s="31">
        <v>72</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1" t="s">
        <v>15102</v>
      </c>
      <c r="C1551" s="31" t="s">
        <v>15103</v>
      </c>
      <c r="D1551" s="31" t="s">
        <v>117</v>
      </c>
      <c r="E1551" s="31" t="s">
        <v>118</v>
      </c>
      <c r="F1551" s="31" t="s">
        <v>72</v>
      </c>
      <c r="G1551" s="31">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1" t="s">
        <v>119</v>
      </c>
      <c r="AH1551" s="31" t="s">
        <v>120</v>
      </c>
      <c r="AI1551" s="31" t="s">
        <v>15104</v>
      </c>
      <c r="AJ1551" s="31" t="s">
        <v>74</v>
      </c>
      <c r="AK1551" s="31" t="s">
        <v>100</v>
      </c>
      <c r="AL1551" s="31" t="s">
        <v>14235</v>
      </c>
      <c r="AM1551" s="31" t="s">
        <v>14236</v>
      </c>
      <c r="AN1551" s="31">
        <v>39.481470000000002</v>
      </c>
      <c r="AO1551" s="31" t="s">
        <v>68</v>
      </c>
      <c r="AP1551" s="31"/>
      <c r="AQ1551" s="31"/>
      <c r="AR1551" s="31" t="s">
        <v>68</v>
      </c>
      <c r="AS1551" s="31"/>
      <c r="AT1551" s="31"/>
      <c r="AU1551" s="31" t="s">
        <v>15105</v>
      </c>
      <c r="AV1551" s="31" t="s">
        <v>15106</v>
      </c>
      <c r="AW1551" s="31">
        <v>86.339010000000002</v>
      </c>
      <c r="AX1551" s="31" t="s">
        <v>15107</v>
      </c>
      <c r="AY1551" s="31" t="s">
        <v>15108</v>
      </c>
      <c r="AZ1551" s="3">
        <v>1932</v>
      </c>
      <c r="BA1551" s="31" t="s">
        <v>60</v>
      </c>
      <c r="BB1551" s="31">
        <v>1932</v>
      </c>
      <c r="BC1551" s="31" t="s">
        <v>60</v>
      </c>
      <c r="BD1551" s="31" t="s">
        <v>60</v>
      </c>
      <c r="BE1551" s="31" t="s">
        <v>60</v>
      </c>
      <c r="BF1551" s="36" t="str">
        <f>IFERROR(VLOOKUP(Data_Power_app[[#This Row],[PRO ODER]],'Result'!H:J,3,0),"")</f>
        <v>LAMINATION 7</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1" t="s">
        <v>14232</v>
      </c>
      <c r="C1552" s="31" t="s">
        <v>14233</v>
      </c>
      <c r="D1552" s="31" t="s">
        <v>117</v>
      </c>
      <c r="E1552" s="31" t="s">
        <v>118</v>
      </c>
      <c r="F1552" s="31" t="s">
        <v>72</v>
      </c>
      <c r="G1552" s="31">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14234</v>
      </c>
      <c r="AJ1552" s="31" t="s">
        <v>74</v>
      </c>
      <c r="AK1552" s="31" t="s">
        <v>100</v>
      </c>
      <c r="AL1552" s="31" t="s">
        <v>14235</v>
      </c>
      <c r="AM1552" s="31" t="s">
        <v>14236</v>
      </c>
      <c r="AN1552" s="31">
        <v>55.42418</v>
      </c>
      <c r="AO1552" s="31" t="s">
        <v>68</v>
      </c>
      <c r="AP1552" s="31"/>
      <c r="AQ1552" s="31"/>
      <c r="AR1552" s="31" t="s">
        <v>68</v>
      </c>
      <c r="AS1552" s="31"/>
      <c r="AT1552" s="31"/>
      <c r="AU1552" s="31" t="s">
        <v>14237</v>
      </c>
      <c r="AV1552" s="31" t="s">
        <v>14238</v>
      </c>
      <c r="AW1552" s="31">
        <v>121.19962</v>
      </c>
      <c r="AX1552" s="31" t="s">
        <v>14239</v>
      </c>
      <c r="AY1552" s="31" t="s">
        <v>14240</v>
      </c>
      <c r="AZ1552" s="3">
        <v>2760</v>
      </c>
      <c r="BA1552" s="31" t="s">
        <v>60</v>
      </c>
      <c r="BB1552" s="31">
        <v>2760</v>
      </c>
      <c r="BC1552" s="31" t="s">
        <v>60</v>
      </c>
      <c r="BD1552" s="31" t="s">
        <v>60</v>
      </c>
      <c r="BE1552" s="31" t="s">
        <v>60</v>
      </c>
      <c r="BF1552" s="36" t="str">
        <f>IFERROR(VLOOKUP(Data_Power_app[[#This Row],[PRO ODER]],'Result'!H:J,3,0),"")</f>
        <v>LAMINATION 7</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1" t="s">
        <v>14241</v>
      </c>
      <c r="C1553" s="31" t="s">
        <v>14242</v>
      </c>
      <c r="D1553" s="31" t="s">
        <v>117</v>
      </c>
      <c r="E1553" s="31" t="s">
        <v>118</v>
      </c>
      <c r="F1553" s="31" t="s">
        <v>72</v>
      </c>
      <c r="G1553" s="31">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3798</v>
      </c>
      <c r="AI1553" s="31" t="s">
        <v>14243</v>
      </c>
      <c r="AJ1553" s="31" t="s">
        <v>74</v>
      </c>
      <c r="AK1553" s="31" t="s">
        <v>100</v>
      </c>
      <c r="AL1553" s="31" t="s">
        <v>14244</v>
      </c>
      <c r="AM1553" s="31" t="s">
        <v>14245</v>
      </c>
      <c r="AN1553" s="31">
        <v>55.577640000000002</v>
      </c>
      <c r="AO1553" s="31" t="s">
        <v>68</v>
      </c>
      <c r="AP1553" s="31"/>
      <c r="AQ1553" s="31"/>
      <c r="AR1553" s="31" t="s">
        <v>68</v>
      </c>
      <c r="AS1553" s="31"/>
      <c r="AT1553" s="31"/>
      <c r="AU1553" s="31" t="s">
        <v>14246</v>
      </c>
      <c r="AV1553" s="31" t="s">
        <v>14247</v>
      </c>
      <c r="AW1553" s="31">
        <v>121.53538</v>
      </c>
      <c r="AX1553" s="31" t="s">
        <v>14248</v>
      </c>
      <c r="AY1553" s="31" t="s">
        <v>14249</v>
      </c>
      <c r="AZ1553" s="3">
        <v>2712</v>
      </c>
      <c r="BA1553" s="31" t="s">
        <v>60</v>
      </c>
      <c r="BB1553" s="31">
        <v>2712</v>
      </c>
      <c r="BC1553" s="31" t="s">
        <v>60</v>
      </c>
      <c r="BD1553" s="31" t="s">
        <v>60</v>
      </c>
      <c r="BE1553" s="31" t="s">
        <v>60</v>
      </c>
      <c r="BF1553" s="36" t="str">
        <f>IFERROR(VLOOKUP(Data_Power_app[[#This Row],[PRO ODER]],'Result'!H:J,3,0),"")</f>
        <v>LAMINATION 3</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1" t="s">
        <v>14250</v>
      </c>
      <c r="C1554" s="31" t="s">
        <v>14251</v>
      </c>
      <c r="D1554" s="31" t="s">
        <v>117</v>
      </c>
      <c r="E1554" s="31" t="s">
        <v>118</v>
      </c>
      <c r="F1554" s="31" t="s">
        <v>72</v>
      </c>
      <c r="G1554" s="31">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36.516930000000002</v>
      </c>
      <c r="AO1554" s="31" t="s">
        <v>68</v>
      </c>
      <c r="AP1554" s="31"/>
      <c r="AQ1554" s="31"/>
      <c r="AR1554" s="31" t="s">
        <v>68</v>
      </c>
      <c r="AS1554" s="31"/>
      <c r="AT1554" s="31"/>
      <c r="AU1554" s="31" t="s">
        <v>14246</v>
      </c>
      <c r="AV1554" s="31" t="s">
        <v>14247</v>
      </c>
      <c r="AW1554" s="31">
        <v>79.853380000000001</v>
      </c>
      <c r="AX1554" s="31" t="s">
        <v>14248</v>
      </c>
      <c r="AY1554" s="31" t="s">
        <v>14249</v>
      </c>
      <c r="AZ1554" s="3">
        <v>1812</v>
      </c>
      <c r="BA1554" s="31" t="s">
        <v>60</v>
      </c>
      <c r="BB1554" s="31">
        <v>1812</v>
      </c>
      <c r="BC1554" s="31" t="s">
        <v>60</v>
      </c>
      <c r="BD1554" s="31" t="s">
        <v>60</v>
      </c>
      <c r="BE1554" s="31" t="s">
        <v>60</v>
      </c>
      <c r="BF1554" s="36"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1" t="s">
        <v>14252</v>
      </c>
      <c r="C1555" s="31" t="s">
        <v>14253</v>
      </c>
      <c r="D1555" s="31" t="s">
        <v>117</v>
      </c>
      <c r="E1555" s="31" t="s">
        <v>118</v>
      </c>
      <c r="F1555" s="31" t="s">
        <v>72</v>
      </c>
      <c r="G1555" s="31">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120</v>
      </c>
      <c r="AI1555" s="31" t="s">
        <v>14234</v>
      </c>
      <c r="AJ1555" s="31" t="s">
        <v>74</v>
      </c>
      <c r="AK1555" s="31" t="s">
        <v>100</v>
      </c>
      <c r="AL1555" s="31" t="s">
        <v>14235</v>
      </c>
      <c r="AM1555" s="31" t="s">
        <v>14236</v>
      </c>
      <c r="AN1555" s="31">
        <v>196.14192</v>
      </c>
      <c r="AO1555" s="31" t="s">
        <v>68</v>
      </c>
      <c r="AP1555" s="31"/>
      <c r="AQ1555" s="31"/>
      <c r="AR1555" s="31" t="s">
        <v>68</v>
      </c>
      <c r="AS1555" s="31"/>
      <c r="AT1555" s="31"/>
      <c r="AU1555" s="31" t="s">
        <v>14237</v>
      </c>
      <c r="AV1555" s="31" t="s">
        <v>14238</v>
      </c>
      <c r="AW1555" s="31">
        <v>428.93040000000002</v>
      </c>
      <c r="AX1555" s="31" t="s">
        <v>14239</v>
      </c>
      <c r="AY1555" s="31" t="s">
        <v>14240</v>
      </c>
      <c r="AZ1555" s="3">
        <v>9600</v>
      </c>
      <c r="BA1555" s="31" t="s">
        <v>60</v>
      </c>
      <c r="BB1555" s="31">
        <v>9600</v>
      </c>
      <c r="BC1555" s="31" t="s">
        <v>60</v>
      </c>
      <c r="BD1555" s="31" t="s">
        <v>60</v>
      </c>
      <c r="BE1555" s="31" t="s">
        <v>60</v>
      </c>
      <c r="BF1555" s="36" t="str">
        <f>IFERROR(VLOOKUP(Data_Power_app[[#This Row],[PRO ODER]],'Result'!H:J,3,0),"")</f>
        <v>LAMINATION 7</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1" t="s">
        <v>4212</v>
      </c>
      <c r="C1556" s="31" t="s">
        <v>4213</v>
      </c>
      <c r="D1556" s="31" t="s">
        <v>272</v>
      </c>
      <c r="E1556" s="31" t="s">
        <v>490</v>
      </c>
      <c r="F1556" s="31" t="s">
        <v>59</v>
      </c>
      <c r="G1556" s="31">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1" t="s">
        <v>312</v>
      </c>
      <c r="AH1556" s="31" t="s">
        <v>274</v>
      </c>
      <c r="AI1556" s="31" t="s">
        <v>495</v>
      </c>
      <c r="AJ1556" s="31" t="s">
        <v>275</v>
      </c>
      <c r="AK1556" s="31" t="s">
        <v>65</v>
      </c>
      <c r="AL1556" s="31" t="s">
        <v>348</v>
      </c>
      <c r="AM1556" s="31" t="s">
        <v>349</v>
      </c>
      <c r="AN1556" s="31">
        <v>16.06765</v>
      </c>
      <c r="AO1556" s="31" t="s">
        <v>68</v>
      </c>
      <c r="AP1556" s="31"/>
      <c r="AQ1556" s="31"/>
      <c r="AR1556" s="31" t="s">
        <v>68</v>
      </c>
      <c r="AS1556" s="31"/>
      <c r="AT1556" s="31"/>
      <c r="AU1556" s="31" t="s">
        <v>350</v>
      </c>
      <c r="AV1556" s="31" t="s">
        <v>351</v>
      </c>
      <c r="AW1556" s="31">
        <v>70.267259999999993</v>
      </c>
      <c r="AX1556" s="31" t="s">
        <v>496</v>
      </c>
      <c r="AY1556" s="31" t="s">
        <v>497</v>
      </c>
      <c r="AZ1556" s="3">
        <v>998</v>
      </c>
      <c r="BA1556" s="31" t="s">
        <v>60</v>
      </c>
      <c r="BB1556" s="31">
        <v>998</v>
      </c>
      <c r="BC1556" s="31" t="s">
        <v>60</v>
      </c>
      <c r="BD1556" s="31" t="s">
        <v>60</v>
      </c>
      <c r="BE1556" s="31" t="s">
        <v>60</v>
      </c>
      <c r="BF1556" s="36" t="str">
        <f>IFERROR(VLOOKUP(Data_Power_app[[#This Row],[PRO ODER]],'Result'!H:J,3,0),"")</f>
        <v>LAMINATION 6</v>
      </c>
      <c r="BG1556" s="13" t="str">
        <f>IFERROR(VLOOKUP(Data_Power_app[[#This Row],[PRO ODER]]&amp;"LAM",'Real Time'!A:E,4,0),"")</f>
        <v>ML-06</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1" t="s">
        <v>4214</v>
      </c>
      <c r="C1557" s="31" t="s">
        <v>4215</v>
      </c>
      <c r="D1557" s="31" t="s">
        <v>272</v>
      </c>
      <c r="E1557" s="31" t="s">
        <v>490</v>
      </c>
      <c r="F1557" s="31" t="s">
        <v>59</v>
      </c>
      <c r="G1557" s="31">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1" t="s">
        <v>62</v>
      </c>
      <c r="AH1557" s="31" t="s">
        <v>274</v>
      </c>
      <c r="AI1557" s="31" t="s">
        <v>492</v>
      </c>
      <c r="AJ1557" s="31" t="s">
        <v>275</v>
      </c>
      <c r="AK1557" s="31" t="s">
        <v>100</v>
      </c>
      <c r="AL1557" s="31" t="s">
        <v>348</v>
      </c>
      <c r="AM1557" s="31" t="s">
        <v>349</v>
      </c>
      <c r="AN1557" s="31">
        <v>28.96799</v>
      </c>
      <c r="AO1557" s="31" t="s">
        <v>68</v>
      </c>
      <c r="AP1557" s="31"/>
      <c r="AQ1557" s="31"/>
      <c r="AR1557" s="31" t="s">
        <v>68</v>
      </c>
      <c r="AS1557" s="31"/>
      <c r="AT1557" s="31"/>
      <c r="AU1557" s="31" t="s">
        <v>350</v>
      </c>
      <c r="AV1557" s="31" t="s">
        <v>351</v>
      </c>
      <c r="AW1557" s="31">
        <v>126.6982</v>
      </c>
      <c r="AX1557" s="31" t="s">
        <v>493</v>
      </c>
      <c r="AY1557" s="31" t="s">
        <v>494</v>
      </c>
      <c r="AZ1557" s="3">
        <v>1514</v>
      </c>
      <c r="BA1557" s="31" t="s">
        <v>60</v>
      </c>
      <c r="BB1557" s="31">
        <v>1514</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1" t="s">
        <v>4216</v>
      </c>
      <c r="C1558" s="31" t="s">
        <v>4217</v>
      </c>
      <c r="D1558" s="31" t="s">
        <v>272</v>
      </c>
      <c r="E1558" s="31" t="s">
        <v>490</v>
      </c>
      <c r="F1558" s="31" t="s">
        <v>59</v>
      </c>
      <c r="G1558" s="31">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1" t="s">
        <v>1107</v>
      </c>
      <c r="AH1558" s="31" t="s">
        <v>274</v>
      </c>
      <c r="AI1558" s="31" t="s">
        <v>492</v>
      </c>
      <c r="AJ1558" s="31" t="s">
        <v>275</v>
      </c>
      <c r="AK1558" s="31" t="s">
        <v>100</v>
      </c>
      <c r="AL1558" s="31" t="s">
        <v>348</v>
      </c>
      <c r="AM1558" s="31" t="s">
        <v>349</v>
      </c>
      <c r="AN1558" s="31">
        <v>26.760819999999999</v>
      </c>
      <c r="AO1558" s="31" t="s">
        <v>68</v>
      </c>
      <c r="AP1558" s="31"/>
      <c r="AQ1558" s="31"/>
      <c r="AR1558" s="31" t="s">
        <v>68</v>
      </c>
      <c r="AS1558" s="31"/>
      <c r="AT1558" s="31"/>
      <c r="AU1558" s="31" t="s">
        <v>350</v>
      </c>
      <c r="AV1558" s="31" t="s">
        <v>351</v>
      </c>
      <c r="AW1558" s="31">
        <v>117.04396</v>
      </c>
      <c r="AX1558" s="31" t="s">
        <v>493</v>
      </c>
      <c r="AY1558" s="31" t="s">
        <v>494</v>
      </c>
      <c r="AZ1558" s="3">
        <v>1412</v>
      </c>
      <c r="BA1558" s="31" t="s">
        <v>60</v>
      </c>
      <c r="BB1558" s="31">
        <v>1412</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1" t="s">
        <v>4218</v>
      </c>
      <c r="C1559" s="31" t="s">
        <v>4219</v>
      </c>
      <c r="D1559" s="31" t="s">
        <v>272</v>
      </c>
      <c r="E1559" s="31" t="s">
        <v>490</v>
      </c>
      <c r="F1559" s="31" t="s">
        <v>59</v>
      </c>
      <c r="G1559" s="31">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1" t="s">
        <v>62</v>
      </c>
      <c r="AH1559" s="31" t="s">
        <v>274</v>
      </c>
      <c r="AI1559" s="31" t="s">
        <v>492</v>
      </c>
      <c r="AJ1559" s="31" t="s">
        <v>275</v>
      </c>
      <c r="AK1559" s="31" t="s">
        <v>100</v>
      </c>
      <c r="AL1559" s="31" t="s">
        <v>348</v>
      </c>
      <c r="AM1559" s="31" t="s">
        <v>349</v>
      </c>
      <c r="AN1559" s="31">
        <v>15.84956</v>
      </c>
      <c r="AO1559" s="31" t="s">
        <v>68</v>
      </c>
      <c r="AP1559" s="31"/>
      <c r="AQ1559" s="31"/>
      <c r="AR1559" s="31" t="s">
        <v>68</v>
      </c>
      <c r="AS1559" s="31"/>
      <c r="AT1559" s="31"/>
      <c r="AU1559" s="31" t="s">
        <v>350</v>
      </c>
      <c r="AV1559" s="31" t="s">
        <v>351</v>
      </c>
      <c r="AW1559" s="31">
        <v>69.32056</v>
      </c>
      <c r="AX1559" s="31" t="s">
        <v>493</v>
      </c>
      <c r="AY1559" s="31" t="s">
        <v>494</v>
      </c>
      <c r="AZ1559" s="3">
        <v>833</v>
      </c>
      <c r="BA1559" s="31" t="s">
        <v>60</v>
      </c>
      <c r="BB1559" s="31">
        <v>833</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1" t="s">
        <v>4220</v>
      </c>
      <c r="C1560" s="31" t="s">
        <v>4221</v>
      </c>
      <c r="D1560" s="31" t="s">
        <v>222</v>
      </c>
      <c r="E1560" s="31" t="s">
        <v>112</v>
      </c>
      <c r="F1560" s="31" t="s">
        <v>59</v>
      </c>
      <c r="G1560" s="31">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1" t="s">
        <v>88</v>
      </c>
      <c r="AH1560" s="31" t="s">
        <v>371</v>
      </c>
      <c r="AI1560" s="31" t="s">
        <v>4222</v>
      </c>
      <c r="AJ1560" s="31" t="s">
        <v>372</v>
      </c>
      <c r="AK1560" s="31" t="s">
        <v>100</v>
      </c>
      <c r="AL1560" s="31" t="s">
        <v>373</v>
      </c>
      <c r="AM1560" s="31" t="s">
        <v>374</v>
      </c>
      <c r="AN1560" s="31">
        <v>1.11968</v>
      </c>
      <c r="AO1560" s="31" t="s">
        <v>68</v>
      </c>
      <c r="AP1560" s="31"/>
      <c r="AQ1560" s="31"/>
      <c r="AR1560" s="31" t="s">
        <v>68</v>
      </c>
      <c r="AS1560" s="31"/>
      <c r="AT1560" s="31"/>
      <c r="AU1560" s="31" t="s">
        <v>4223</v>
      </c>
      <c r="AV1560" s="31" t="s">
        <v>4224</v>
      </c>
      <c r="AW1560" s="31">
        <v>4.8970099999999999</v>
      </c>
      <c r="AX1560" s="31" t="s">
        <v>4225</v>
      </c>
      <c r="AY1560" s="31" t="s">
        <v>4226</v>
      </c>
      <c r="AZ1560" s="3">
        <v>60</v>
      </c>
      <c r="BA1560" s="31" t="s">
        <v>60</v>
      </c>
      <c r="BB1560" s="31">
        <v>60</v>
      </c>
      <c r="BC1560" s="31" t="s">
        <v>60</v>
      </c>
      <c r="BD1560" s="31" t="s">
        <v>60</v>
      </c>
      <c r="BE1560" s="31" t="s">
        <v>60</v>
      </c>
      <c r="BF1560" s="36" t="str">
        <f>IFERROR(VLOOKUP(Data_Power_app[[#This Row],[PRO ODER]],'Result'!H:J,3,0),"")</f>
        <v>LAMINATION 7</v>
      </c>
      <c r="BG1560" s="13" t="str">
        <f>IFERROR(VLOOKUP(Data_Power_app[[#This Row],[PRO ODER]]&amp;"LAM",'Real Time'!A:E,4,0),"")</f>
        <v>ML-05</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1" t="s">
        <v>8328</v>
      </c>
      <c r="C1561" s="31" t="s">
        <v>8329</v>
      </c>
      <c r="D1561" s="31" t="s">
        <v>86</v>
      </c>
      <c r="E1561" s="31" t="s">
        <v>163</v>
      </c>
      <c r="F1561" s="31" t="s">
        <v>72</v>
      </c>
      <c r="G1561" s="31">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1" t="s">
        <v>1106</v>
      </c>
      <c r="AH1561" s="31" t="s">
        <v>547</v>
      </c>
      <c r="AI1561" s="31" t="s">
        <v>8330</v>
      </c>
      <c r="AJ1561" s="31" t="s">
        <v>74</v>
      </c>
      <c r="AK1561" s="31" t="s">
        <v>65</v>
      </c>
      <c r="AL1561" s="31" t="s">
        <v>161</v>
      </c>
      <c r="AM1561" s="31" t="s">
        <v>162</v>
      </c>
      <c r="AN1561" s="31">
        <v>0.99663000000000002</v>
      </c>
      <c r="AO1561" s="31" t="s">
        <v>68</v>
      </c>
      <c r="AP1561" s="31"/>
      <c r="AQ1561" s="31"/>
      <c r="AR1561" s="31" t="s">
        <v>68</v>
      </c>
      <c r="AS1561" s="31"/>
      <c r="AT1561" s="31"/>
      <c r="AU1561" s="31" t="s">
        <v>561</v>
      </c>
      <c r="AV1561" s="31" t="s">
        <v>562</v>
      </c>
      <c r="AW1561" s="31">
        <v>2.1794899999999999</v>
      </c>
      <c r="AX1561" s="31" t="s">
        <v>8331</v>
      </c>
      <c r="AY1561" s="31" t="s">
        <v>8332</v>
      </c>
      <c r="AZ1561" s="3">
        <v>49</v>
      </c>
      <c r="BA1561" s="31" t="s">
        <v>60</v>
      </c>
      <c r="BB1561" s="31">
        <v>49</v>
      </c>
      <c r="BC1561" s="31" t="s">
        <v>60</v>
      </c>
      <c r="BD1561" s="31" t="s">
        <v>60</v>
      </c>
      <c r="BE1561" s="31" t="s">
        <v>60</v>
      </c>
      <c r="BF1561" s="36" t="str">
        <f>IFERROR(VLOOKUP(Data_Power_app[[#This Row],[PRO ODER]],'Result'!H:J,3,0),"")</f>
        <v/>
      </c>
      <c r="BG1561" s="13" t="str">
        <f>IFERROR(VLOOKUP(Data_Power_app[[#This Row],[PRO ODER]]&amp;"LAM",'Real Time'!A:E,4,0),"")</f>
        <v>ML-03</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1" t="s">
        <v>14254</v>
      </c>
      <c r="C1562" s="31" t="s">
        <v>14255</v>
      </c>
      <c r="D1562" s="31" t="s">
        <v>86</v>
      </c>
      <c r="E1562" s="31" t="s">
        <v>163</v>
      </c>
      <c r="F1562" s="31" t="s">
        <v>72</v>
      </c>
      <c r="G1562" s="31">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1" t="s">
        <v>151</v>
      </c>
      <c r="AH1562" s="31" t="s">
        <v>525</v>
      </c>
      <c r="AI1562" s="31" t="s">
        <v>2723</v>
      </c>
      <c r="AJ1562" s="31" t="s">
        <v>74</v>
      </c>
      <c r="AK1562" s="31" t="s">
        <v>65</v>
      </c>
      <c r="AL1562" s="31" t="s">
        <v>161</v>
      </c>
      <c r="AM1562" s="31" t="s">
        <v>162</v>
      </c>
      <c r="AN1562" s="31">
        <v>24.5243</v>
      </c>
      <c r="AO1562" s="31" t="s">
        <v>68</v>
      </c>
      <c r="AP1562" s="31"/>
      <c r="AQ1562" s="31"/>
      <c r="AR1562" s="31" t="s">
        <v>68</v>
      </c>
      <c r="AS1562" s="31"/>
      <c r="AT1562" s="31"/>
      <c r="AU1562" s="31" t="s">
        <v>296</v>
      </c>
      <c r="AV1562" s="31" t="s">
        <v>297</v>
      </c>
      <c r="AW1562" s="31">
        <v>53.632100000000001</v>
      </c>
      <c r="AX1562" s="31" t="s">
        <v>211</v>
      </c>
      <c r="AY1562" s="31" t="s">
        <v>212</v>
      </c>
      <c r="AZ1562" s="3">
        <v>1000</v>
      </c>
      <c r="BA1562" s="31" t="s">
        <v>213</v>
      </c>
      <c r="BB1562" s="31">
        <v>1000</v>
      </c>
      <c r="BC1562" s="31" t="s">
        <v>60</v>
      </c>
      <c r="BD1562" s="31" t="s">
        <v>60</v>
      </c>
      <c r="BE1562" s="31" t="s">
        <v>670</v>
      </c>
      <c r="BF1562" s="36" t="str">
        <f>IFERROR(VLOOKUP(Data_Power_app[[#This Row],[PRO ODER]],'Result'!H:J,3,0),"")</f>
        <v>LAMINATION 1</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1" t="s">
        <v>14256</v>
      </c>
      <c r="C1563" s="31" t="s">
        <v>14257</v>
      </c>
      <c r="D1563" s="31" t="s">
        <v>86</v>
      </c>
      <c r="E1563" s="31" t="s">
        <v>163</v>
      </c>
      <c r="F1563" s="31" t="s">
        <v>72</v>
      </c>
      <c r="G1563" s="31">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23.411899999999999</v>
      </c>
      <c r="AO1563" s="31" t="s">
        <v>68</v>
      </c>
      <c r="AP1563" s="31"/>
      <c r="AQ1563" s="31"/>
      <c r="AR1563" s="31" t="s">
        <v>68</v>
      </c>
      <c r="AS1563" s="31"/>
      <c r="AT1563" s="31"/>
      <c r="AU1563" s="31" t="s">
        <v>296</v>
      </c>
      <c r="AV1563" s="31" t="s">
        <v>297</v>
      </c>
      <c r="AW1563" s="31">
        <v>51.191000000000003</v>
      </c>
      <c r="AX1563" s="31" t="s">
        <v>211</v>
      </c>
      <c r="AY1563" s="31" t="s">
        <v>212</v>
      </c>
      <c r="AZ1563" s="3">
        <v>1000</v>
      </c>
      <c r="BA1563" s="31" t="s">
        <v>213</v>
      </c>
      <c r="BB1563" s="31">
        <v>1000</v>
      </c>
      <c r="BC1563" s="31" t="s">
        <v>60</v>
      </c>
      <c r="BD1563" s="31" t="s">
        <v>60</v>
      </c>
      <c r="BE1563" s="31" t="s">
        <v>670</v>
      </c>
      <c r="BF1563" s="36" t="str">
        <f>IFERROR(VLOOKUP(Data_Power_app[[#This Row],[PRO ODER]],'Result'!H:J,3,0),"")</f>
        <v>LAMINATION 1</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1" t="s">
        <v>14258</v>
      </c>
      <c r="C1564" s="31" t="s">
        <v>14259</v>
      </c>
      <c r="D1564" s="31" t="s">
        <v>86</v>
      </c>
      <c r="E1564" s="31" t="s">
        <v>170</v>
      </c>
      <c r="F1564" s="31" t="s">
        <v>72</v>
      </c>
      <c r="G1564" s="31">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119</v>
      </c>
      <c r="AH1564" s="31" t="s">
        <v>316</v>
      </c>
      <c r="AI1564" s="31" t="s">
        <v>5184</v>
      </c>
      <c r="AJ1564" s="31" t="s">
        <v>74</v>
      </c>
      <c r="AK1564" s="31" t="s">
        <v>100</v>
      </c>
      <c r="AL1564" s="31" t="s">
        <v>317</v>
      </c>
      <c r="AM1564" s="31" t="s">
        <v>318</v>
      </c>
      <c r="AN1564" s="31">
        <v>61.620620000000002</v>
      </c>
      <c r="AO1564" s="31" t="s">
        <v>68</v>
      </c>
      <c r="AP1564" s="31"/>
      <c r="AQ1564" s="31"/>
      <c r="AR1564" s="31" t="s">
        <v>68</v>
      </c>
      <c r="AS1564" s="31"/>
      <c r="AT1564" s="31"/>
      <c r="AU1564" s="31" t="s">
        <v>5185</v>
      </c>
      <c r="AV1564" s="31" t="s">
        <v>5186</v>
      </c>
      <c r="AW1564" s="31">
        <v>134.76567</v>
      </c>
      <c r="AX1564" s="31" t="s">
        <v>5187</v>
      </c>
      <c r="AY1564" s="31" t="s">
        <v>5188</v>
      </c>
      <c r="AZ1564" s="3">
        <v>2679</v>
      </c>
      <c r="BA1564" s="31" t="s">
        <v>213</v>
      </c>
      <c r="BB1564" s="31">
        <v>2679</v>
      </c>
      <c r="BC1564" s="31" t="s">
        <v>60</v>
      </c>
      <c r="BD1564" s="31" t="s">
        <v>60</v>
      </c>
      <c r="BE1564" s="31" t="s">
        <v>319</v>
      </c>
      <c r="BF1564" s="36" t="str">
        <f>IFERROR(VLOOKUP(Data_Power_app[[#This Row],[PRO ODER]],'Result'!H:J,3,0),"")</f>
        <v>LAMINATION 1</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1" t="s">
        <v>14260</v>
      </c>
      <c r="C1565" s="31" t="s">
        <v>14261</v>
      </c>
      <c r="D1565" s="31" t="s">
        <v>86</v>
      </c>
      <c r="E1565" s="31" t="s">
        <v>170</v>
      </c>
      <c r="F1565" s="31" t="s">
        <v>72</v>
      </c>
      <c r="G1565" s="31">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287</v>
      </c>
      <c r="AI1565" s="31" t="s">
        <v>14262</v>
      </c>
      <c r="AJ1565" s="31" t="s">
        <v>74</v>
      </c>
      <c r="AK1565" s="31" t="s">
        <v>65</v>
      </c>
      <c r="AL1565" s="31" t="s">
        <v>248</v>
      </c>
      <c r="AM1565" s="31" t="s">
        <v>249</v>
      </c>
      <c r="AN1565" s="31">
        <v>118.79449</v>
      </c>
      <c r="AO1565" s="31" t="s">
        <v>68</v>
      </c>
      <c r="AP1565" s="31"/>
      <c r="AQ1565" s="31"/>
      <c r="AR1565" s="31" t="s">
        <v>68</v>
      </c>
      <c r="AS1565" s="31"/>
      <c r="AT1565" s="31"/>
      <c r="AU1565" s="31" t="s">
        <v>3932</v>
      </c>
      <c r="AV1565" s="31" t="s">
        <v>3933</v>
      </c>
      <c r="AW1565" s="31">
        <v>259.79617000000002</v>
      </c>
      <c r="AX1565" s="31" t="s">
        <v>289</v>
      </c>
      <c r="AY1565" s="31" t="s">
        <v>290</v>
      </c>
      <c r="AZ1565" s="3">
        <v>5021</v>
      </c>
      <c r="BA1565" s="31" t="s">
        <v>213</v>
      </c>
      <c r="BB1565" s="31">
        <v>5021</v>
      </c>
      <c r="BC1565" s="31" t="s">
        <v>60</v>
      </c>
      <c r="BD1565" s="31" t="s">
        <v>60</v>
      </c>
      <c r="BE1565" s="31" t="s">
        <v>291</v>
      </c>
      <c r="BF1565" s="36" t="str">
        <f>IFERROR(VLOOKUP(Data_Power_app[[#This Row],[PRO ODER]],'Result'!H:J,3,0),"")</f>
        <v>LAMINATION 4</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1" t="s">
        <v>14263</v>
      </c>
      <c r="C1566" s="31" t="s">
        <v>14264</v>
      </c>
      <c r="D1566" s="31" t="s">
        <v>86</v>
      </c>
      <c r="E1566" s="31" t="s">
        <v>170</v>
      </c>
      <c r="F1566" s="31" t="s">
        <v>72</v>
      </c>
      <c r="G1566" s="31">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14265</v>
      </c>
      <c r="AJ1566" s="31" t="s">
        <v>74</v>
      </c>
      <c r="AK1566" s="31" t="s">
        <v>65</v>
      </c>
      <c r="AL1566" s="31" t="s">
        <v>248</v>
      </c>
      <c r="AM1566" s="31" t="s">
        <v>249</v>
      </c>
      <c r="AN1566" s="31">
        <v>112.35154</v>
      </c>
      <c r="AO1566" s="31" t="s">
        <v>68</v>
      </c>
      <c r="AP1566" s="31"/>
      <c r="AQ1566" s="31"/>
      <c r="AR1566" s="31" t="s">
        <v>68</v>
      </c>
      <c r="AS1566" s="31"/>
      <c r="AT1566" s="31"/>
      <c r="AU1566" s="31" t="s">
        <v>3932</v>
      </c>
      <c r="AV1566" s="31" t="s">
        <v>3933</v>
      </c>
      <c r="AW1566" s="31">
        <v>245.70427000000001</v>
      </c>
      <c r="AX1566" s="31" t="s">
        <v>5390</v>
      </c>
      <c r="AY1566" s="31" t="s">
        <v>290</v>
      </c>
      <c r="AZ1566" s="3">
        <v>4509</v>
      </c>
      <c r="BA1566" s="31" t="s">
        <v>213</v>
      </c>
      <c r="BB1566" s="31">
        <v>4509</v>
      </c>
      <c r="BC1566" s="31" t="s">
        <v>60</v>
      </c>
      <c r="BD1566" s="31" t="s">
        <v>60</v>
      </c>
      <c r="BE1566" s="31" t="s">
        <v>291</v>
      </c>
      <c r="BF1566" s="36" t="str">
        <f>IFERROR(VLOOKUP(Data_Power_app[[#This Row],[PRO ODER]],'Result'!H:J,3,0),"")</f>
        <v>LAMINATION 4</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1" t="s">
        <v>14266</v>
      </c>
      <c r="C1567" s="31" t="s">
        <v>14267</v>
      </c>
      <c r="D1567" s="31" t="s">
        <v>86</v>
      </c>
      <c r="E1567" s="31" t="s">
        <v>170</v>
      </c>
      <c r="F1567" s="31" t="s">
        <v>72</v>
      </c>
      <c r="G1567" s="31">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5389</v>
      </c>
      <c r="AJ1567" s="31" t="s">
        <v>74</v>
      </c>
      <c r="AK1567" s="31" t="s">
        <v>65</v>
      </c>
      <c r="AL1567" s="31" t="s">
        <v>248</v>
      </c>
      <c r="AM1567" s="31" t="s">
        <v>249</v>
      </c>
      <c r="AN1567" s="31">
        <v>112.65589</v>
      </c>
      <c r="AO1567" s="31" t="s">
        <v>68</v>
      </c>
      <c r="AP1567" s="31"/>
      <c r="AQ1567" s="31"/>
      <c r="AR1567" s="31" t="s">
        <v>68</v>
      </c>
      <c r="AS1567" s="31"/>
      <c r="AT1567" s="31"/>
      <c r="AU1567" s="31" t="s">
        <v>250</v>
      </c>
      <c r="AV1567" s="31" t="s">
        <v>251</v>
      </c>
      <c r="AW1567" s="31">
        <v>246.37027</v>
      </c>
      <c r="AX1567" s="31" t="s">
        <v>5390</v>
      </c>
      <c r="AY1567" s="31" t="s">
        <v>290</v>
      </c>
      <c r="AZ1567" s="3">
        <v>4500</v>
      </c>
      <c r="BA1567" s="31" t="s">
        <v>213</v>
      </c>
      <c r="BB1567" s="31">
        <v>4500</v>
      </c>
      <c r="BC1567" s="31" t="s">
        <v>60</v>
      </c>
      <c r="BD1567" s="31" t="s">
        <v>60</v>
      </c>
      <c r="BE1567" s="31" t="s">
        <v>291</v>
      </c>
      <c r="BF1567" s="36" t="str">
        <f>IFERROR(VLOOKUP(Data_Power_app[[#This Row],[PRO ODER]],'Result'!H:J,3,0),"")</f>
        <v>LAMINATION 4</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1" t="s">
        <v>14268</v>
      </c>
      <c r="C1568" s="31" t="s">
        <v>14269</v>
      </c>
      <c r="D1568" s="31" t="s">
        <v>86</v>
      </c>
      <c r="E1568" s="31" t="s">
        <v>201</v>
      </c>
      <c r="F1568" s="31" t="s">
        <v>72</v>
      </c>
      <c r="G1568" s="31">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151</v>
      </c>
      <c r="AH1568" s="31" t="s">
        <v>247</v>
      </c>
      <c r="AI1568" s="31" t="s">
        <v>7933</v>
      </c>
      <c r="AJ1568" s="31" t="s">
        <v>74</v>
      </c>
      <c r="AK1568" s="31" t="s">
        <v>65</v>
      </c>
      <c r="AL1568" s="31" t="s">
        <v>248</v>
      </c>
      <c r="AM1568" s="31" t="s">
        <v>249</v>
      </c>
      <c r="AN1568" s="31">
        <v>147.27223000000001</v>
      </c>
      <c r="AO1568" s="31" t="s">
        <v>68</v>
      </c>
      <c r="AP1568" s="31"/>
      <c r="AQ1568" s="31"/>
      <c r="AR1568" s="31" t="s">
        <v>68</v>
      </c>
      <c r="AS1568" s="31"/>
      <c r="AT1568" s="31"/>
      <c r="AU1568" s="31" t="s">
        <v>7934</v>
      </c>
      <c r="AV1568" s="31" t="s">
        <v>7935</v>
      </c>
      <c r="AW1568" s="31">
        <v>322.03868</v>
      </c>
      <c r="AX1568" s="31" t="s">
        <v>7936</v>
      </c>
      <c r="AY1568" s="31" t="s">
        <v>7937</v>
      </c>
      <c r="AZ1568" s="3">
        <v>6996</v>
      </c>
      <c r="BA1568" s="31" t="s">
        <v>213</v>
      </c>
      <c r="BB1568" s="31">
        <v>6996</v>
      </c>
      <c r="BC1568" s="31" t="s">
        <v>60</v>
      </c>
      <c r="BD1568" s="31" t="s">
        <v>60</v>
      </c>
      <c r="BE1568" s="31" t="s">
        <v>241</v>
      </c>
      <c r="BF1568" s="36" t="str">
        <f>IFERROR(VLOOKUP(Data_Power_app[[#This Row],[PRO ODER]],'Result'!H:J,3,0),"")</f>
        <v>LAMINATION 4</v>
      </c>
      <c r="BG1568" s="13" t="str">
        <f>IFERROR(VLOOKUP(Data_Power_app[[#This Row],[PRO ODER]]&amp;"LAM",'Real Time'!A:E,4,0),"")</f>
        <v>ML-04</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1" t="s">
        <v>12698</v>
      </c>
      <c r="C1569" s="31" t="s">
        <v>12699</v>
      </c>
      <c r="D1569" s="31" t="s">
        <v>86</v>
      </c>
      <c r="E1569" s="31" t="s">
        <v>170</v>
      </c>
      <c r="F1569" s="31" t="s">
        <v>72</v>
      </c>
      <c r="G1569" s="31">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187</v>
      </c>
      <c r="AI1569" s="31" t="s">
        <v>12700</v>
      </c>
      <c r="AJ1569" s="31" t="s">
        <v>74</v>
      </c>
      <c r="AK1569" s="31" t="s">
        <v>65</v>
      </c>
      <c r="AL1569" s="31" t="s">
        <v>188</v>
      </c>
      <c r="AM1569" s="31" t="s">
        <v>189</v>
      </c>
      <c r="AN1569" s="31">
        <v>132.42089000000001</v>
      </c>
      <c r="AO1569" s="31" t="s">
        <v>93</v>
      </c>
      <c r="AP1569" s="31" t="s">
        <v>94</v>
      </c>
      <c r="AQ1569" s="31">
        <v>132.42089000000001</v>
      </c>
      <c r="AR1569" s="31" t="s">
        <v>68</v>
      </c>
      <c r="AS1569" s="31"/>
      <c r="AT1569" s="31"/>
      <c r="AU1569" s="31" t="s">
        <v>591</v>
      </c>
      <c r="AV1569" s="31" t="s">
        <v>592</v>
      </c>
      <c r="AW1569" s="31">
        <v>246.15209999999999</v>
      </c>
      <c r="AX1569" s="31" t="s">
        <v>68</v>
      </c>
      <c r="AY1569" s="31" t="s">
        <v>68</v>
      </c>
      <c r="AZ1569" s="3" t="s">
        <v>68</v>
      </c>
      <c r="BA1569" s="31" t="s">
        <v>60</v>
      </c>
      <c r="BB1569" s="31">
        <v>4545</v>
      </c>
      <c r="BC1569" s="31" t="s">
        <v>60</v>
      </c>
      <c r="BD1569" s="31" t="s">
        <v>60</v>
      </c>
      <c r="BE1569" s="31" t="s">
        <v>60</v>
      </c>
      <c r="BF1569" s="36"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1" t="s">
        <v>14270</v>
      </c>
      <c r="C1570" s="31" t="s">
        <v>14271</v>
      </c>
      <c r="D1570" s="31" t="s">
        <v>86</v>
      </c>
      <c r="E1570" s="31" t="s">
        <v>170</v>
      </c>
      <c r="F1570" s="31" t="s">
        <v>72</v>
      </c>
      <c r="G1570" s="31">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119</v>
      </c>
      <c r="AH1570" s="31" t="s">
        <v>187</v>
      </c>
      <c r="AI1570" s="31" t="s">
        <v>1780</v>
      </c>
      <c r="AJ1570" s="31" t="s">
        <v>74</v>
      </c>
      <c r="AK1570" s="31" t="s">
        <v>100</v>
      </c>
      <c r="AL1570" s="31" t="s">
        <v>188</v>
      </c>
      <c r="AM1570" s="31" t="s">
        <v>189</v>
      </c>
      <c r="AN1570" s="31">
        <v>70.426410000000004</v>
      </c>
      <c r="AO1570" s="31" t="s">
        <v>93</v>
      </c>
      <c r="AP1570" s="31" t="s">
        <v>94</v>
      </c>
      <c r="AQ1570" s="31">
        <v>70.426410000000004</v>
      </c>
      <c r="AR1570" s="31" t="s">
        <v>68</v>
      </c>
      <c r="AS1570" s="31"/>
      <c r="AT1570" s="31"/>
      <c r="AU1570" s="31" t="s">
        <v>1781</v>
      </c>
      <c r="AV1570" s="31" t="s">
        <v>1782</v>
      </c>
      <c r="AW1570" s="31">
        <v>130.91439</v>
      </c>
      <c r="AX1570" s="31" t="s">
        <v>68</v>
      </c>
      <c r="AY1570" s="31" t="s">
        <v>68</v>
      </c>
      <c r="AZ1570" s="3" t="s">
        <v>68</v>
      </c>
      <c r="BA1570" s="31" t="s">
        <v>60</v>
      </c>
      <c r="BB1570" s="31">
        <v>2213</v>
      </c>
      <c r="BC1570" s="31" t="s">
        <v>60</v>
      </c>
      <c r="BD1570" s="31" t="s">
        <v>60</v>
      </c>
      <c r="BE1570" s="31" t="s">
        <v>60</v>
      </c>
      <c r="BF1570" s="36" t="str">
        <f>IFERROR(VLOOKUP(Data_Power_app[[#This Row],[PRO ODER]],'Result'!H:J,3,0),"")</f>
        <v>LAMINATION 2</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1" t="s">
        <v>14272</v>
      </c>
      <c r="C1571" s="31" t="s">
        <v>14273</v>
      </c>
      <c r="D1571" s="31" t="s">
        <v>86</v>
      </c>
      <c r="E1571" s="31" t="s">
        <v>170</v>
      </c>
      <c r="F1571" s="31" t="s">
        <v>72</v>
      </c>
      <c r="G1571" s="31">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14274</v>
      </c>
      <c r="AJ1571" s="31" t="s">
        <v>74</v>
      </c>
      <c r="AK1571" s="31" t="s">
        <v>65</v>
      </c>
      <c r="AL1571" s="31" t="s">
        <v>188</v>
      </c>
      <c r="AM1571" s="31" t="s">
        <v>189</v>
      </c>
      <c r="AN1571" s="31">
        <v>118.05562</v>
      </c>
      <c r="AO1571" s="31" t="s">
        <v>93</v>
      </c>
      <c r="AP1571" s="31" t="s">
        <v>94</v>
      </c>
      <c r="AQ1571" s="31">
        <v>118.05562</v>
      </c>
      <c r="AR1571" s="31" t="s">
        <v>68</v>
      </c>
      <c r="AS1571" s="31"/>
      <c r="AT1571" s="31"/>
      <c r="AU1571" s="31" t="s">
        <v>14275</v>
      </c>
      <c r="AV1571" s="31" t="s">
        <v>14276</v>
      </c>
      <c r="AW1571" s="31">
        <v>219.44754</v>
      </c>
      <c r="AX1571" s="31" t="s">
        <v>68</v>
      </c>
      <c r="AY1571" s="31" t="s">
        <v>68</v>
      </c>
      <c r="AZ1571" s="3" t="s">
        <v>68</v>
      </c>
      <c r="BA1571" s="31" t="s">
        <v>60</v>
      </c>
      <c r="BB1571" s="31">
        <v>4263</v>
      </c>
      <c r="BC1571" s="31" t="s">
        <v>60</v>
      </c>
      <c r="BD1571" s="31" t="s">
        <v>60</v>
      </c>
      <c r="BE1571" s="31" t="s">
        <v>60</v>
      </c>
      <c r="BF1571" s="36" t="str">
        <f>IFERROR(VLOOKUP(Data_Power_app[[#This Row],[PRO ODER]],'Result'!H:J,3,0),"")</f>
        <v>LAMINATION 2</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1" t="s">
        <v>14277</v>
      </c>
      <c r="C1572" s="31" t="s">
        <v>14278</v>
      </c>
      <c r="D1572" s="31" t="s">
        <v>86</v>
      </c>
      <c r="E1572" s="31" t="s">
        <v>170</v>
      </c>
      <c r="F1572" s="31" t="s">
        <v>72</v>
      </c>
      <c r="G1572" s="31">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487</v>
      </c>
      <c r="AJ1572" s="31" t="s">
        <v>74</v>
      </c>
      <c r="AK1572" s="31" t="s">
        <v>100</v>
      </c>
      <c r="AL1572" s="31" t="s">
        <v>188</v>
      </c>
      <c r="AM1572" s="31" t="s">
        <v>189</v>
      </c>
      <c r="AN1572" s="31">
        <v>126.21774000000001</v>
      </c>
      <c r="AO1572" s="31" t="s">
        <v>93</v>
      </c>
      <c r="AP1572" s="31" t="s">
        <v>94</v>
      </c>
      <c r="AQ1572" s="31">
        <v>126.21774000000001</v>
      </c>
      <c r="AR1572" s="31" t="s">
        <v>68</v>
      </c>
      <c r="AS1572" s="31"/>
      <c r="AT1572" s="31"/>
      <c r="AU1572" s="31" t="s">
        <v>488</v>
      </c>
      <c r="AV1572" s="31" t="s">
        <v>489</v>
      </c>
      <c r="AW1572" s="31">
        <v>234.62603999999999</v>
      </c>
      <c r="AX1572" s="31" t="s">
        <v>68</v>
      </c>
      <c r="AY1572" s="31" t="s">
        <v>68</v>
      </c>
      <c r="AZ1572" s="3" t="s">
        <v>68</v>
      </c>
      <c r="BA1572" s="31" t="s">
        <v>60</v>
      </c>
      <c r="BB1572" s="31">
        <v>3854</v>
      </c>
      <c r="BC1572" s="31" t="s">
        <v>60</v>
      </c>
      <c r="BD1572" s="31" t="s">
        <v>60</v>
      </c>
      <c r="BE1572" s="31" t="s">
        <v>60</v>
      </c>
      <c r="BF1572" s="36" t="str">
        <f>IFERROR(VLOOKUP(Data_Power_app[[#This Row],[PRO ODER]],'Result'!H:J,3,0),"")</f>
        <v>LAMINATION 2</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1" t="s">
        <v>14279</v>
      </c>
      <c r="C1573" s="31" t="s">
        <v>14280</v>
      </c>
      <c r="D1573" s="31" t="s">
        <v>86</v>
      </c>
      <c r="E1573" s="31" t="s">
        <v>235</v>
      </c>
      <c r="F1573" s="31" t="s">
        <v>72</v>
      </c>
      <c r="G1573" s="31">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236</v>
      </c>
      <c r="AI1573" s="31" t="s">
        <v>8003</v>
      </c>
      <c r="AJ1573" s="31" t="s">
        <v>74</v>
      </c>
      <c r="AK1573" s="31" t="s">
        <v>65</v>
      </c>
      <c r="AL1573" s="31" t="s">
        <v>237</v>
      </c>
      <c r="AM1573" s="31" t="s">
        <v>238</v>
      </c>
      <c r="AN1573" s="31">
        <v>0.34329999999999999</v>
      </c>
      <c r="AO1573" s="31" t="s">
        <v>68</v>
      </c>
      <c r="AP1573" s="31"/>
      <c r="AQ1573" s="31"/>
      <c r="AR1573" s="31" t="s">
        <v>68</v>
      </c>
      <c r="AS1573" s="31"/>
      <c r="AT1573" s="31"/>
      <c r="AU1573" s="31" t="s">
        <v>8004</v>
      </c>
      <c r="AV1573" s="31" t="s">
        <v>8005</v>
      </c>
      <c r="AW1573" s="31">
        <v>0.75087000000000004</v>
      </c>
      <c r="AX1573" s="31" t="s">
        <v>8006</v>
      </c>
      <c r="AY1573" s="31" t="s">
        <v>8007</v>
      </c>
      <c r="AZ1573" s="3">
        <v>10</v>
      </c>
      <c r="BA1573" s="31" t="s">
        <v>213</v>
      </c>
      <c r="BB1573" s="31">
        <v>10</v>
      </c>
      <c r="BC1573" s="31" t="s">
        <v>60</v>
      </c>
      <c r="BD1573" s="31" t="s">
        <v>60</v>
      </c>
      <c r="BE1573" s="31" t="s">
        <v>239</v>
      </c>
      <c r="BF1573" s="36" t="str">
        <f>IFERROR(VLOOKUP(Data_Power_app[[#This Row],[PRO ODER]],'Result'!H:J,3,0),"")</f>
        <v>LAMINATION 1</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1" t="s">
        <v>14281</v>
      </c>
      <c r="C1574" s="31" t="s">
        <v>14282</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LAMINATION 1</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1" t="s">
        <v>14283</v>
      </c>
      <c r="C1575" s="31" t="s">
        <v>14284</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0.29426999999999998</v>
      </c>
      <c r="AO1575" s="31" t="s">
        <v>68</v>
      </c>
      <c r="AP1575" s="31"/>
      <c r="AQ1575" s="31"/>
      <c r="AR1575" s="31" t="s">
        <v>68</v>
      </c>
      <c r="AS1575" s="31"/>
      <c r="AT1575" s="31"/>
      <c r="AU1575" s="31" t="s">
        <v>8004</v>
      </c>
      <c r="AV1575" s="31" t="s">
        <v>8005</v>
      </c>
      <c r="AW1575" s="31">
        <v>0.64365000000000006</v>
      </c>
      <c r="AX1575" s="31" t="s">
        <v>8006</v>
      </c>
      <c r="AY1575" s="31" t="s">
        <v>8007</v>
      </c>
      <c r="AZ1575" s="3">
        <v>10</v>
      </c>
      <c r="BA1575" s="31" t="s">
        <v>213</v>
      </c>
      <c r="BB1575" s="31">
        <v>10</v>
      </c>
      <c r="BC1575" s="31" t="s">
        <v>60</v>
      </c>
      <c r="BD1575" s="31" t="s">
        <v>60</v>
      </c>
      <c r="BE1575" s="31" t="s">
        <v>239</v>
      </c>
      <c r="BF1575" s="36" t="str">
        <f>IFERROR(VLOOKUP(Data_Power_app[[#This Row],[PRO ODER]],'Result'!H:J,3,0),"")</f>
        <v>LAMINATION 1</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1" t="s">
        <v>14285</v>
      </c>
      <c r="C1576" s="31" t="s">
        <v>14286</v>
      </c>
      <c r="D1576" s="31" t="s">
        <v>86</v>
      </c>
      <c r="E1576" s="31" t="s">
        <v>235</v>
      </c>
      <c r="F1576" s="31" t="s">
        <v>72</v>
      </c>
      <c r="G1576" s="31">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4.4140699999999997</v>
      </c>
      <c r="AO1576" s="31" t="s">
        <v>68</v>
      </c>
      <c r="AP1576" s="31"/>
      <c r="AQ1576" s="31"/>
      <c r="AR1576" s="31" t="s">
        <v>68</v>
      </c>
      <c r="AS1576" s="31"/>
      <c r="AT1576" s="31"/>
      <c r="AU1576" s="31" t="s">
        <v>8004</v>
      </c>
      <c r="AV1576" s="31" t="s">
        <v>8005</v>
      </c>
      <c r="AW1576" s="31">
        <v>9.6547099999999997</v>
      </c>
      <c r="AX1576" s="31" t="s">
        <v>8006</v>
      </c>
      <c r="AY1576" s="31" t="s">
        <v>8007</v>
      </c>
      <c r="AZ1576" s="3">
        <v>150</v>
      </c>
      <c r="BA1576" s="31" t="s">
        <v>213</v>
      </c>
      <c r="BB1576" s="31">
        <v>150</v>
      </c>
      <c r="BC1576" s="31" t="s">
        <v>60</v>
      </c>
      <c r="BD1576" s="31" t="s">
        <v>60</v>
      </c>
      <c r="BE1576" s="31" t="s">
        <v>239</v>
      </c>
      <c r="BF1576" s="36" t="str">
        <f>IFERROR(VLOOKUP(Data_Power_app[[#This Row],[PRO ODER]],'Result'!H:J,3,0),"")</f>
        <v>LAMINATION 1</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1" t="s">
        <v>14287</v>
      </c>
      <c r="C1577" s="31" t="s">
        <v>14288</v>
      </c>
      <c r="D1577" s="31" t="s">
        <v>86</v>
      </c>
      <c r="E1577" s="31" t="s">
        <v>235</v>
      </c>
      <c r="F1577" s="31" t="s">
        <v>72</v>
      </c>
      <c r="G1577" s="31">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2.3541699999999999</v>
      </c>
      <c r="AO1577" s="31" t="s">
        <v>68</v>
      </c>
      <c r="AP1577" s="31"/>
      <c r="AQ1577" s="31"/>
      <c r="AR1577" s="31" t="s">
        <v>68</v>
      </c>
      <c r="AS1577" s="31"/>
      <c r="AT1577" s="31"/>
      <c r="AU1577" s="31" t="s">
        <v>8004</v>
      </c>
      <c r="AV1577" s="31" t="s">
        <v>8005</v>
      </c>
      <c r="AW1577" s="31">
        <v>5.1491800000000003</v>
      </c>
      <c r="AX1577" s="31" t="s">
        <v>8006</v>
      </c>
      <c r="AY1577" s="31" t="s">
        <v>8007</v>
      </c>
      <c r="AZ1577" s="3">
        <v>80</v>
      </c>
      <c r="BA1577" s="31" t="s">
        <v>213</v>
      </c>
      <c r="BB1577" s="31">
        <v>80</v>
      </c>
      <c r="BC1577" s="31" t="s">
        <v>60</v>
      </c>
      <c r="BD1577" s="31" t="s">
        <v>60</v>
      </c>
      <c r="BE1577" s="31" t="s">
        <v>239</v>
      </c>
      <c r="BF1577" s="36" t="str">
        <f>IFERROR(VLOOKUP(Data_Power_app[[#This Row],[PRO ODER]],'Result'!H:J,3,0),"")</f>
        <v>LAMINATION 1</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1" t="s">
        <v>14289</v>
      </c>
      <c r="C1578" s="31" t="s">
        <v>14290</v>
      </c>
      <c r="D1578" s="31" t="s">
        <v>86</v>
      </c>
      <c r="E1578" s="31" t="s">
        <v>235</v>
      </c>
      <c r="F1578" s="31" t="s">
        <v>72</v>
      </c>
      <c r="G1578" s="31">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15.30209</v>
      </c>
      <c r="AO1578" s="31" t="s">
        <v>68</v>
      </c>
      <c r="AP1578" s="31"/>
      <c r="AQ1578" s="31"/>
      <c r="AR1578" s="31" t="s">
        <v>68</v>
      </c>
      <c r="AS1578" s="31"/>
      <c r="AT1578" s="31"/>
      <c r="AU1578" s="31" t="s">
        <v>8004</v>
      </c>
      <c r="AV1578" s="31" t="s">
        <v>8005</v>
      </c>
      <c r="AW1578" s="31">
        <v>33.469639999999998</v>
      </c>
      <c r="AX1578" s="31" t="s">
        <v>8006</v>
      </c>
      <c r="AY1578" s="31" t="s">
        <v>8007</v>
      </c>
      <c r="AZ1578" s="3">
        <v>520</v>
      </c>
      <c r="BA1578" s="31" t="s">
        <v>213</v>
      </c>
      <c r="BB1578" s="31">
        <v>520</v>
      </c>
      <c r="BC1578" s="31" t="s">
        <v>60</v>
      </c>
      <c r="BD1578" s="31" t="s">
        <v>60</v>
      </c>
      <c r="BE1578" s="31" t="s">
        <v>239</v>
      </c>
      <c r="BF1578" s="36" t="str">
        <f>IFERROR(VLOOKUP(Data_Power_app[[#This Row],[PRO ODER]],'Result'!H:J,3,0),"")</f>
        <v>LAMINATION 1</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1" t="s">
        <v>14291</v>
      </c>
      <c r="C1579" s="31" t="s">
        <v>14292</v>
      </c>
      <c r="D1579" s="31" t="s">
        <v>86</v>
      </c>
      <c r="E1579" s="31" t="s">
        <v>235</v>
      </c>
      <c r="F1579" s="31" t="s">
        <v>72</v>
      </c>
      <c r="G1579" s="31">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6.4465300000000001</v>
      </c>
      <c r="AO1579" s="31" t="s">
        <v>68</v>
      </c>
      <c r="AP1579" s="31"/>
      <c r="AQ1579" s="31"/>
      <c r="AR1579" s="31" t="s">
        <v>68</v>
      </c>
      <c r="AS1579" s="31"/>
      <c r="AT1579" s="31"/>
      <c r="AU1579" s="31" t="s">
        <v>8004</v>
      </c>
      <c r="AV1579" s="31" t="s">
        <v>8005</v>
      </c>
      <c r="AW1579" s="31">
        <v>14.10195</v>
      </c>
      <c r="AX1579" s="31" t="s">
        <v>8006</v>
      </c>
      <c r="AY1579" s="31" t="s">
        <v>8007</v>
      </c>
      <c r="AZ1579" s="3">
        <v>241</v>
      </c>
      <c r="BA1579" s="31" t="s">
        <v>213</v>
      </c>
      <c r="BB1579" s="31">
        <v>241</v>
      </c>
      <c r="BC1579" s="31" t="s">
        <v>60</v>
      </c>
      <c r="BD1579" s="31" t="s">
        <v>60</v>
      </c>
      <c r="BE1579" s="31" t="s">
        <v>239</v>
      </c>
      <c r="BF1579" s="36" t="str">
        <f>IFERROR(VLOOKUP(Data_Power_app[[#This Row],[PRO ODER]],'Result'!H:J,3,0),"")</f>
        <v>LAMINATION 1</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1" t="s">
        <v>14293</v>
      </c>
      <c r="C1580" s="31" t="s">
        <v>14294</v>
      </c>
      <c r="D1580" s="31" t="s">
        <v>86</v>
      </c>
      <c r="E1580" s="31" t="s">
        <v>235</v>
      </c>
      <c r="F1580" s="31" t="s">
        <v>72</v>
      </c>
      <c r="G1580" s="31">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24.34168</v>
      </c>
      <c r="AO1580" s="31" t="s">
        <v>68</v>
      </c>
      <c r="AP1580" s="31"/>
      <c r="AQ1580" s="31"/>
      <c r="AR1580" s="31" t="s">
        <v>68</v>
      </c>
      <c r="AS1580" s="31"/>
      <c r="AT1580" s="31"/>
      <c r="AU1580" s="31" t="s">
        <v>8004</v>
      </c>
      <c r="AV1580" s="31" t="s">
        <v>8005</v>
      </c>
      <c r="AW1580" s="31">
        <v>53.248010000000001</v>
      </c>
      <c r="AX1580" s="31" t="s">
        <v>8006</v>
      </c>
      <c r="AY1580" s="31" t="s">
        <v>8007</v>
      </c>
      <c r="AZ1580" s="3">
        <v>910</v>
      </c>
      <c r="BA1580" s="31" t="s">
        <v>213</v>
      </c>
      <c r="BB1580" s="31">
        <v>910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1" t="s">
        <v>14295</v>
      </c>
      <c r="C1581" s="31" t="s">
        <v>14296</v>
      </c>
      <c r="D1581" s="31" t="s">
        <v>86</v>
      </c>
      <c r="E1581" s="31" t="s">
        <v>235</v>
      </c>
      <c r="F1581" s="31" t="s">
        <v>72</v>
      </c>
      <c r="G1581" s="31">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8.0247299999999999</v>
      </c>
      <c r="AO1581" s="31" t="s">
        <v>68</v>
      </c>
      <c r="AP1581" s="31"/>
      <c r="AQ1581" s="31"/>
      <c r="AR1581" s="31" t="s">
        <v>68</v>
      </c>
      <c r="AS1581" s="31"/>
      <c r="AT1581" s="31"/>
      <c r="AU1581" s="31" t="s">
        <v>8004</v>
      </c>
      <c r="AV1581" s="31" t="s">
        <v>8005</v>
      </c>
      <c r="AW1581" s="31">
        <v>17.554290000000002</v>
      </c>
      <c r="AX1581" s="31" t="s">
        <v>8006</v>
      </c>
      <c r="AY1581" s="31" t="s">
        <v>8007</v>
      </c>
      <c r="AZ1581" s="3">
        <v>300</v>
      </c>
      <c r="BA1581" s="31" t="s">
        <v>213</v>
      </c>
      <c r="BB1581" s="31">
        <v>300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1" t="s">
        <v>14297</v>
      </c>
      <c r="C1582" s="31" t="s">
        <v>14298</v>
      </c>
      <c r="D1582" s="31" t="s">
        <v>86</v>
      </c>
      <c r="E1582" s="31" t="s">
        <v>235</v>
      </c>
      <c r="F1582" s="31" t="s">
        <v>72</v>
      </c>
      <c r="G1582" s="31">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22.201750000000001</v>
      </c>
      <c r="AO1582" s="31" t="s">
        <v>68</v>
      </c>
      <c r="AP1582" s="31"/>
      <c r="AQ1582" s="31"/>
      <c r="AR1582" s="31" t="s">
        <v>68</v>
      </c>
      <c r="AS1582" s="31"/>
      <c r="AT1582" s="31"/>
      <c r="AU1582" s="31" t="s">
        <v>8004</v>
      </c>
      <c r="AV1582" s="31" t="s">
        <v>8005</v>
      </c>
      <c r="AW1582" s="31">
        <v>48.566870000000002</v>
      </c>
      <c r="AX1582" s="31" t="s">
        <v>8006</v>
      </c>
      <c r="AY1582" s="31" t="s">
        <v>8007</v>
      </c>
      <c r="AZ1582" s="3">
        <v>830</v>
      </c>
      <c r="BA1582" s="31" t="s">
        <v>213</v>
      </c>
      <c r="BB1582" s="31">
        <v>830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1" t="s">
        <v>14299</v>
      </c>
      <c r="C1583" s="31" t="s">
        <v>14300</v>
      </c>
      <c r="D1583" s="31" t="s">
        <v>86</v>
      </c>
      <c r="E1583" s="31" t="s">
        <v>235</v>
      </c>
      <c r="F1583" s="31" t="s">
        <v>72</v>
      </c>
      <c r="G1583" s="31">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4.4482600000000003</v>
      </c>
      <c r="AO1583" s="31" t="s">
        <v>68</v>
      </c>
      <c r="AP1583" s="31"/>
      <c r="AQ1583" s="31"/>
      <c r="AR1583" s="31" t="s">
        <v>68</v>
      </c>
      <c r="AS1583" s="31"/>
      <c r="AT1583" s="31"/>
      <c r="AU1583" s="31" t="s">
        <v>8004</v>
      </c>
      <c r="AV1583" s="31" t="s">
        <v>8005</v>
      </c>
      <c r="AW1583" s="31">
        <v>9.7262900000000005</v>
      </c>
      <c r="AX1583" s="31" t="s">
        <v>8006</v>
      </c>
      <c r="AY1583" s="31" t="s">
        <v>8007</v>
      </c>
      <c r="AZ1583" s="3">
        <v>190</v>
      </c>
      <c r="BA1583" s="31" t="s">
        <v>213</v>
      </c>
      <c r="BB1583" s="31">
        <v>190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1" t="s">
        <v>14301</v>
      </c>
      <c r="C1584" s="31" t="s">
        <v>14302</v>
      </c>
      <c r="D1584" s="31" t="s">
        <v>86</v>
      </c>
      <c r="E1584" s="31" t="s">
        <v>235</v>
      </c>
      <c r="F1584" s="31" t="s">
        <v>72</v>
      </c>
      <c r="G1584" s="31">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11.003590000000001</v>
      </c>
      <c r="AO1584" s="31" t="s">
        <v>68</v>
      </c>
      <c r="AP1584" s="31"/>
      <c r="AQ1584" s="31"/>
      <c r="AR1584" s="31" t="s">
        <v>68</v>
      </c>
      <c r="AS1584" s="31"/>
      <c r="AT1584" s="31"/>
      <c r="AU1584" s="31" t="s">
        <v>8004</v>
      </c>
      <c r="AV1584" s="31" t="s">
        <v>8005</v>
      </c>
      <c r="AW1584" s="31">
        <v>24.05977</v>
      </c>
      <c r="AX1584" s="31" t="s">
        <v>8006</v>
      </c>
      <c r="AY1584" s="31" t="s">
        <v>8007</v>
      </c>
      <c r="AZ1584" s="3">
        <v>470</v>
      </c>
      <c r="BA1584" s="31" t="s">
        <v>213</v>
      </c>
      <c r="BB1584" s="31">
        <v>470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1" t="s">
        <v>14303</v>
      </c>
      <c r="C1585" s="31" t="s">
        <v>14304</v>
      </c>
      <c r="D1585" s="31" t="s">
        <v>86</v>
      </c>
      <c r="E1585" s="31" t="s">
        <v>235</v>
      </c>
      <c r="F1585" s="31" t="s">
        <v>72</v>
      </c>
      <c r="G1585" s="31">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0.70235999999999998</v>
      </c>
      <c r="AO1585" s="31" t="s">
        <v>68</v>
      </c>
      <c r="AP1585" s="31"/>
      <c r="AQ1585" s="31"/>
      <c r="AR1585" s="31" t="s">
        <v>68</v>
      </c>
      <c r="AS1585" s="31"/>
      <c r="AT1585" s="31"/>
      <c r="AU1585" s="31" t="s">
        <v>8004</v>
      </c>
      <c r="AV1585" s="31" t="s">
        <v>8005</v>
      </c>
      <c r="AW1585" s="31">
        <v>1.53573</v>
      </c>
      <c r="AX1585" s="31" t="s">
        <v>8006</v>
      </c>
      <c r="AY1585" s="31" t="s">
        <v>8007</v>
      </c>
      <c r="AZ1585" s="3">
        <v>30</v>
      </c>
      <c r="BA1585" s="31" t="s">
        <v>213</v>
      </c>
      <c r="BB1585" s="31">
        <v>30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1" t="s">
        <v>14305</v>
      </c>
      <c r="C1586" s="31" t="s">
        <v>14306</v>
      </c>
      <c r="D1586" s="31" t="s">
        <v>86</v>
      </c>
      <c r="E1586" s="31" t="s">
        <v>235</v>
      </c>
      <c r="F1586" s="31" t="s">
        <v>72</v>
      </c>
      <c r="G1586" s="31">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0.85819999999999996</v>
      </c>
      <c r="AO1586" s="31" t="s">
        <v>68</v>
      </c>
      <c r="AP1586" s="31"/>
      <c r="AQ1586" s="31"/>
      <c r="AR1586" s="31" t="s">
        <v>68</v>
      </c>
      <c r="AS1586" s="31"/>
      <c r="AT1586" s="31"/>
      <c r="AU1586" s="31" t="s">
        <v>8004</v>
      </c>
      <c r="AV1586" s="31" t="s">
        <v>8005</v>
      </c>
      <c r="AW1586" s="31">
        <v>1.87707</v>
      </c>
      <c r="AX1586" s="31" t="s">
        <v>8006</v>
      </c>
      <c r="AY1586" s="31" t="s">
        <v>8007</v>
      </c>
      <c r="AZ1586" s="3">
        <v>40</v>
      </c>
      <c r="BA1586" s="31" t="s">
        <v>213</v>
      </c>
      <c r="BB1586" s="31">
        <v>40</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1" t="s">
        <v>14307</v>
      </c>
      <c r="C1587" s="31" t="s">
        <v>14308</v>
      </c>
      <c r="D1587" s="31" t="s">
        <v>86</v>
      </c>
      <c r="E1587" s="31" t="s">
        <v>235</v>
      </c>
      <c r="F1587" s="31" t="s">
        <v>72</v>
      </c>
      <c r="G1587" s="31">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14178</v>
      </c>
      <c r="AJ1587" s="31" t="s">
        <v>74</v>
      </c>
      <c r="AK1587" s="31" t="s">
        <v>65</v>
      </c>
      <c r="AL1587" s="31" t="s">
        <v>237</v>
      </c>
      <c r="AM1587" s="31" t="s">
        <v>238</v>
      </c>
      <c r="AN1587" s="31">
        <v>3.53125</v>
      </c>
      <c r="AO1587" s="31" t="s">
        <v>68</v>
      </c>
      <c r="AP1587" s="31"/>
      <c r="AQ1587" s="31"/>
      <c r="AR1587" s="31" t="s">
        <v>68</v>
      </c>
      <c r="AS1587" s="31"/>
      <c r="AT1587" s="31"/>
      <c r="AU1587" s="31" t="s">
        <v>14179</v>
      </c>
      <c r="AV1587" s="31" t="s">
        <v>14180</v>
      </c>
      <c r="AW1587" s="31">
        <v>7.7237600000000004</v>
      </c>
      <c r="AX1587" s="31" t="s">
        <v>14181</v>
      </c>
      <c r="AY1587" s="31" t="s">
        <v>14182</v>
      </c>
      <c r="AZ1587" s="3">
        <v>120</v>
      </c>
      <c r="BA1587" s="31" t="s">
        <v>213</v>
      </c>
      <c r="BB1587" s="31">
        <v>120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1" t="s">
        <v>14309</v>
      </c>
      <c r="C1588" s="31" t="s">
        <v>14310</v>
      </c>
      <c r="D1588" s="31" t="s">
        <v>86</v>
      </c>
      <c r="E1588" s="31" t="s">
        <v>235</v>
      </c>
      <c r="F1588" s="31" t="s">
        <v>72</v>
      </c>
      <c r="G1588" s="31">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3.6913800000000001</v>
      </c>
      <c r="AO1588" s="31" t="s">
        <v>68</v>
      </c>
      <c r="AP1588" s="31"/>
      <c r="AQ1588" s="31"/>
      <c r="AR1588" s="31" t="s">
        <v>68</v>
      </c>
      <c r="AS1588" s="31"/>
      <c r="AT1588" s="31"/>
      <c r="AU1588" s="31" t="s">
        <v>14179</v>
      </c>
      <c r="AV1588" s="31" t="s">
        <v>14180</v>
      </c>
      <c r="AW1588" s="31">
        <v>8.0749700000000004</v>
      </c>
      <c r="AX1588" s="31" t="s">
        <v>14181</v>
      </c>
      <c r="AY1588" s="31" t="s">
        <v>14182</v>
      </c>
      <c r="AZ1588" s="3">
        <v>138</v>
      </c>
      <c r="BA1588" s="31" t="s">
        <v>213</v>
      </c>
      <c r="BB1588" s="31">
        <v>138</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1" t="s">
        <v>14311</v>
      </c>
      <c r="C1589" s="31" t="s">
        <v>14312</v>
      </c>
      <c r="D1589" s="31" t="s">
        <v>86</v>
      </c>
      <c r="E1589" s="31" t="s">
        <v>235</v>
      </c>
      <c r="F1589" s="31" t="s">
        <v>72</v>
      </c>
      <c r="G1589" s="31">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4.8148400000000002</v>
      </c>
      <c r="AO1589" s="31" t="s">
        <v>68</v>
      </c>
      <c r="AP1589" s="31"/>
      <c r="AQ1589" s="31"/>
      <c r="AR1589" s="31" t="s">
        <v>68</v>
      </c>
      <c r="AS1589" s="31"/>
      <c r="AT1589" s="31"/>
      <c r="AU1589" s="31" t="s">
        <v>14179</v>
      </c>
      <c r="AV1589" s="31" t="s">
        <v>14180</v>
      </c>
      <c r="AW1589" s="31">
        <v>10.53257</v>
      </c>
      <c r="AX1589" s="31" t="s">
        <v>14181</v>
      </c>
      <c r="AY1589" s="31" t="s">
        <v>14182</v>
      </c>
      <c r="AZ1589" s="3">
        <v>180</v>
      </c>
      <c r="BA1589" s="31" t="s">
        <v>213</v>
      </c>
      <c r="BB1589" s="31">
        <v>180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1" t="s">
        <v>14313</v>
      </c>
      <c r="C1590" s="31" t="s">
        <v>14314</v>
      </c>
      <c r="D1590" s="31" t="s">
        <v>86</v>
      </c>
      <c r="E1590" s="31" t="s">
        <v>235</v>
      </c>
      <c r="F1590" s="31" t="s">
        <v>72</v>
      </c>
      <c r="G1590" s="31">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5.0020800000000003</v>
      </c>
      <c r="AO1590" s="31" t="s">
        <v>68</v>
      </c>
      <c r="AP1590" s="31"/>
      <c r="AQ1590" s="31"/>
      <c r="AR1590" s="31" t="s">
        <v>68</v>
      </c>
      <c r="AS1590" s="31"/>
      <c r="AT1590" s="31"/>
      <c r="AU1590" s="31" t="s">
        <v>14179</v>
      </c>
      <c r="AV1590" s="31" t="s">
        <v>14180</v>
      </c>
      <c r="AW1590" s="31">
        <v>10.942170000000001</v>
      </c>
      <c r="AX1590" s="31" t="s">
        <v>14181</v>
      </c>
      <c r="AY1590" s="31" t="s">
        <v>14182</v>
      </c>
      <c r="AZ1590" s="3">
        <v>187</v>
      </c>
      <c r="BA1590" s="31" t="s">
        <v>213</v>
      </c>
      <c r="BB1590" s="31">
        <v>187</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1" t="s">
        <v>14315</v>
      </c>
      <c r="C1591" s="31" t="s">
        <v>14316</v>
      </c>
      <c r="D1591" s="31" t="s">
        <v>86</v>
      </c>
      <c r="E1591" s="31" t="s">
        <v>235</v>
      </c>
      <c r="F1591" s="31" t="s">
        <v>72</v>
      </c>
      <c r="G1591" s="31">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4.6355599999999999</v>
      </c>
      <c r="AO1591" s="31" t="s">
        <v>68</v>
      </c>
      <c r="AP1591" s="31"/>
      <c r="AQ1591" s="31"/>
      <c r="AR1591" s="31" t="s">
        <v>68</v>
      </c>
      <c r="AS1591" s="31"/>
      <c r="AT1591" s="31"/>
      <c r="AU1591" s="31" t="s">
        <v>14179</v>
      </c>
      <c r="AV1591" s="31" t="s">
        <v>14180</v>
      </c>
      <c r="AW1591" s="31">
        <v>10.135820000000001</v>
      </c>
      <c r="AX1591" s="31" t="s">
        <v>14181</v>
      </c>
      <c r="AY1591" s="31" t="s">
        <v>14182</v>
      </c>
      <c r="AZ1591" s="3">
        <v>198</v>
      </c>
      <c r="BA1591" s="31" t="s">
        <v>213</v>
      </c>
      <c r="BB1591" s="31">
        <v>198</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1" t="s">
        <v>14317</v>
      </c>
      <c r="C1592" s="31" t="s">
        <v>14318</v>
      </c>
      <c r="D1592" s="31" t="s">
        <v>86</v>
      </c>
      <c r="E1592" s="31" t="s">
        <v>235</v>
      </c>
      <c r="F1592" s="31" t="s">
        <v>72</v>
      </c>
      <c r="G1592" s="31">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6.0402699999999996</v>
      </c>
      <c r="AO1592" s="31" t="s">
        <v>68</v>
      </c>
      <c r="AP1592" s="31"/>
      <c r="AQ1592" s="31"/>
      <c r="AR1592" s="31" t="s">
        <v>68</v>
      </c>
      <c r="AS1592" s="31"/>
      <c r="AT1592" s="31"/>
      <c r="AU1592" s="31" t="s">
        <v>14179</v>
      </c>
      <c r="AV1592" s="31" t="s">
        <v>14180</v>
      </c>
      <c r="AW1592" s="31">
        <v>13.207280000000001</v>
      </c>
      <c r="AX1592" s="31" t="s">
        <v>14181</v>
      </c>
      <c r="AY1592" s="31" t="s">
        <v>14182</v>
      </c>
      <c r="AZ1592" s="3">
        <v>258</v>
      </c>
      <c r="BA1592" s="31" t="s">
        <v>213</v>
      </c>
      <c r="BB1592" s="31">
        <v>258</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1" t="s">
        <v>14319</v>
      </c>
      <c r="C1593" s="31" t="s">
        <v>14320</v>
      </c>
      <c r="D1593" s="31" t="s">
        <v>86</v>
      </c>
      <c r="E1593" s="31" t="s">
        <v>235</v>
      </c>
      <c r="F1593" s="31" t="s">
        <v>72</v>
      </c>
      <c r="G1593" s="31">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2.5284900000000001</v>
      </c>
      <c r="AO1593" s="31" t="s">
        <v>68</v>
      </c>
      <c r="AP1593" s="31"/>
      <c r="AQ1593" s="31"/>
      <c r="AR1593" s="31" t="s">
        <v>68</v>
      </c>
      <c r="AS1593" s="31"/>
      <c r="AT1593" s="31"/>
      <c r="AU1593" s="31" t="s">
        <v>14179</v>
      </c>
      <c r="AV1593" s="31" t="s">
        <v>14180</v>
      </c>
      <c r="AW1593" s="31">
        <v>5.5286299999999997</v>
      </c>
      <c r="AX1593" s="31" t="s">
        <v>14181</v>
      </c>
      <c r="AY1593" s="31" t="s">
        <v>14182</v>
      </c>
      <c r="AZ1593" s="3">
        <v>108</v>
      </c>
      <c r="BA1593" s="31" t="s">
        <v>213</v>
      </c>
      <c r="BB1593" s="31">
        <v>108</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1" t="s">
        <v>14321</v>
      </c>
      <c r="C1594" s="31" t="s">
        <v>14322</v>
      </c>
      <c r="D1594" s="31" t="s">
        <v>86</v>
      </c>
      <c r="E1594" s="31" t="s">
        <v>235</v>
      </c>
      <c r="F1594" s="31" t="s">
        <v>72</v>
      </c>
      <c r="G1594" s="31">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1.6734800000000001</v>
      </c>
      <c r="AO1594" s="31" t="s">
        <v>68</v>
      </c>
      <c r="AP1594" s="31"/>
      <c r="AQ1594" s="31"/>
      <c r="AR1594" s="31" t="s">
        <v>68</v>
      </c>
      <c r="AS1594" s="31"/>
      <c r="AT1594" s="31"/>
      <c r="AU1594" s="31" t="s">
        <v>14179</v>
      </c>
      <c r="AV1594" s="31" t="s">
        <v>14180</v>
      </c>
      <c r="AW1594" s="31">
        <v>3.6602899999999998</v>
      </c>
      <c r="AX1594" s="31" t="s">
        <v>14181</v>
      </c>
      <c r="AY1594" s="31" t="s">
        <v>14182</v>
      </c>
      <c r="AZ1594" s="3">
        <v>78</v>
      </c>
      <c r="BA1594" s="31" t="s">
        <v>213</v>
      </c>
      <c r="BB1594" s="31">
        <v>78</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1" t="s">
        <v>14323</v>
      </c>
      <c r="C1595" s="31" t="s">
        <v>14324</v>
      </c>
      <c r="D1595" s="31" t="s">
        <v>86</v>
      </c>
      <c r="E1595" s="31" t="s">
        <v>235</v>
      </c>
      <c r="F1595" s="31" t="s">
        <v>72</v>
      </c>
      <c r="G1595" s="31">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0.25746000000000002</v>
      </c>
      <c r="AO1595" s="31" t="s">
        <v>68</v>
      </c>
      <c r="AP1595" s="31"/>
      <c r="AQ1595" s="31"/>
      <c r="AR1595" s="31" t="s">
        <v>68</v>
      </c>
      <c r="AS1595" s="31"/>
      <c r="AT1595" s="31"/>
      <c r="AU1595" s="31" t="s">
        <v>14179</v>
      </c>
      <c r="AV1595" s="31" t="s">
        <v>14180</v>
      </c>
      <c r="AW1595" s="31">
        <v>0.56311999999999995</v>
      </c>
      <c r="AX1595" s="31" t="s">
        <v>14181</v>
      </c>
      <c r="AY1595" s="31" t="s">
        <v>14182</v>
      </c>
      <c r="AZ1595" s="3">
        <v>12</v>
      </c>
      <c r="BA1595" s="31" t="s">
        <v>213</v>
      </c>
      <c r="BB1595" s="31">
        <v>12</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1" t="s">
        <v>14325</v>
      </c>
      <c r="C1596" s="31" t="s">
        <v>14326</v>
      </c>
      <c r="D1596" s="31" t="s">
        <v>86</v>
      </c>
      <c r="E1596" s="31" t="s">
        <v>235</v>
      </c>
      <c r="F1596" s="31" t="s">
        <v>72</v>
      </c>
      <c r="G1596" s="31">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7974</v>
      </c>
      <c r="AJ1596" s="31" t="s">
        <v>74</v>
      </c>
      <c r="AK1596" s="31" t="s">
        <v>100</v>
      </c>
      <c r="AL1596" s="31" t="s">
        <v>237</v>
      </c>
      <c r="AM1596" s="31" t="s">
        <v>238</v>
      </c>
      <c r="AN1596" s="31">
        <v>4.1195899999999996</v>
      </c>
      <c r="AO1596" s="31" t="s">
        <v>68</v>
      </c>
      <c r="AP1596" s="31"/>
      <c r="AQ1596" s="31"/>
      <c r="AR1596" s="31" t="s">
        <v>68</v>
      </c>
      <c r="AS1596" s="31"/>
      <c r="AT1596" s="31"/>
      <c r="AU1596" s="31" t="s">
        <v>7975</v>
      </c>
      <c r="AV1596" s="31" t="s">
        <v>7976</v>
      </c>
      <c r="AW1596" s="31">
        <v>9.0104399999999991</v>
      </c>
      <c r="AX1596" s="31" t="s">
        <v>7977</v>
      </c>
      <c r="AY1596" s="31" t="s">
        <v>7978</v>
      </c>
      <c r="AZ1596" s="3">
        <v>120</v>
      </c>
      <c r="BA1596" s="31" t="s">
        <v>213</v>
      </c>
      <c r="BB1596" s="31">
        <v>120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1" t="s">
        <v>14327</v>
      </c>
      <c r="C1597" s="31" t="s">
        <v>14328</v>
      </c>
      <c r="D1597" s="31" t="s">
        <v>86</v>
      </c>
      <c r="E1597" s="31" t="s">
        <v>235</v>
      </c>
      <c r="F1597" s="31" t="s">
        <v>72</v>
      </c>
      <c r="G1597" s="31">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4.9435099999999998</v>
      </c>
      <c r="AO1597" s="31" t="s">
        <v>68</v>
      </c>
      <c r="AP1597" s="31"/>
      <c r="AQ1597" s="31"/>
      <c r="AR1597" s="31" t="s">
        <v>68</v>
      </c>
      <c r="AS1597" s="31"/>
      <c r="AT1597" s="31"/>
      <c r="AU1597" s="31" t="s">
        <v>7975</v>
      </c>
      <c r="AV1597" s="31" t="s">
        <v>7976</v>
      </c>
      <c r="AW1597" s="31">
        <v>10.812530000000001</v>
      </c>
      <c r="AX1597" s="31" t="s">
        <v>7977</v>
      </c>
      <c r="AY1597" s="31" t="s">
        <v>7978</v>
      </c>
      <c r="AZ1597" s="3">
        <v>144</v>
      </c>
      <c r="BA1597" s="31" t="s">
        <v>213</v>
      </c>
      <c r="BB1597" s="31">
        <v>144</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1" t="s">
        <v>14329</v>
      </c>
      <c r="C1598" s="31" t="s">
        <v>14330</v>
      </c>
      <c r="D1598" s="31" t="s">
        <v>86</v>
      </c>
      <c r="E1598" s="31" t="s">
        <v>235</v>
      </c>
      <c r="F1598" s="31" t="s">
        <v>72</v>
      </c>
      <c r="G1598" s="31">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4.5315500000000002</v>
      </c>
      <c r="AO1598" s="31" t="s">
        <v>68</v>
      </c>
      <c r="AP1598" s="31"/>
      <c r="AQ1598" s="31"/>
      <c r="AR1598" s="31" t="s">
        <v>68</v>
      </c>
      <c r="AS1598" s="31"/>
      <c r="AT1598" s="31"/>
      <c r="AU1598" s="31" t="s">
        <v>7975</v>
      </c>
      <c r="AV1598" s="31" t="s">
        <v>7976</v>
      </c>
      <c r="AW1598" s="31">
        <v>9.9114799999999992</v>
      </c>
      <c r="AX1598" s="31" t="s">
        <v>7977</v>
      </c>
      <c r="AY1598" s="31" t="s">
        <v>7978</v>
      </c>
      <c r="AZ1598" s="3">
        <v>132</v>
      </c>
      <c r="BA1598" s="31" t="s">
        <v>213</v>
      </c>
      <c r="BB1598" s="31">
        <v>132</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1" t="s">
        <v>14331</v>
      </c>
      <c r="C1599" s="31" t="s">
        <v>14332</v>
      </c>
      <c r="D1599" s="31" t="s">
        <v>86</v>
      </c>
      <c r="E1599" s="31" t="s">
        <v>235</v>
      </c>
      <c r="F1599" s="31" t="s">
        <v>72</v>
      </c>
      <c r="G1599" s="31">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6.1793800000000001</v>
      </c>
      <c r="AO1599" s="31" t="s">
        <v>68</v>
      </c>
      <c r="AP1599" s="31"/>
      <c r="AQ1599" s="31"/>
      <c r="AR1599" s="31" t="s">
        <v>68</v>
      </c>
      <c r="AS1599" s="31"/>
      <c r="AT1599" s="31"/>
      <c r="AU1599" s="31" t="s">
        <v>7975</v>
      </c>
      <c r="AV1599" s="31" t="s">
        <v>7976</v>
      </c>
      <c r="AW1599" s="31">
        <v>13.51566</v>
      </c>
      <c r="AX1599" s="31" t="s">
        <v>7977</v>
      </c>
      <c r="AY1599" s="31" t="s">
        <v>7978</v>
      </c>
      <c r="AZ1599" s="3">
        <v>180</v>
      </c>
      <c r="BA1599" s="31" t="s">
        <v>213</v>
      </c>
      <c r="BB1599" s="31">
        <v>180</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1" t="s">
        <v>14333</v>
      </c>
      <c r="C1600" s="31" t="s">
        <v>14334</v>
      </c>
      <c r="D1600" s="31" t="s">
        <v>86</v>
      </c>
      <c r="E1600" s="31" t="s">
        <v>235</v>
      </c>
      <c r="F1600" s="31" t="s">
        <v>72</v>
      </c>
      <c r="G1600" s="31">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5.65</v>
      </c>
      <c r="AO1600" s="31" t="s">
        <v>68</v>
      </c>
      <c r="AP1600" s="31"/>
      <c r="AQ1600" s="31"/>
      <c r="AR1600" s="31" t="s">
        <v>68</v>
      </c>
      <c r="AS1600" s="31"/>
      <c r="AT1600" s="31"/>
      <c r="AU1600" s="31" t="s">
        <v>7975</v>
      </c>
      <c r="AV1600" s="31" t="s">
        <v>7976</v>
      </c>
      <c r="AW1600" s="31">
        <v>12.35802</v>
      </c>
      <c r="AX1600" s="31" t="s">
        <v>7977</v>
      </c>
      <c r="AY1600" s="31" t="s">
        <v>7978</v>
      </c>
      <c r="AZ1600" s="3">
        <v>192</v>
      </c>
      <c r="BA1600" s="31" t="s">
        <v>213</v>
      </c>
      <c r="BB1600" s="31">
        <v>192</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1" t="s">
        <v>14335</v>
      </c>
      <c r="C1601" s="31" t="s">
        <v>14336</v>
      </c>
      <c r="D1601" s="31" t="s">
        <v>86</v>
      </c>
      <c r="E1601" s="31" t="s">
        <v>170</v>
      </c>
      <c r="F1601" s="31" t="s">
        <v>72</v>
      </c>
      <c r="G1601" s="31">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581</v>
      </c>
      <c r="AI1601" s="31" t="s">
        <v>14337</v>
      </c>
      <c r="AJ1601" s="31" t="s">
        <v>74</v>
      </c>
      <c r="AK1601" s="31" t="s">
        <v>100</v>
      </c>
      <c r="AL1601" s="31" t="s">
        <v>582</v>
      </c>
      <c r="AM1601" s="31" t="s">
        <v>583</v>
      </c>
      <c r="AN1601" s="31">
        <v>103.08665999999999</v>
      </c>
      <c r="AO1601" s="31" t="s">
        <v>68</v>
      </c>
      <c r="AP1601" s="31"/>
      <c r="AQ1601" s="31"/>
      <c r="AR1601" s="31" t="s">
        <v>68</v>
      </c>
      <c r="AS1601" s="31"/>
      <c r="AT1601" s="31"/>
      <c r="AU1601" s="31" t="s">
        <v>185</v>
      </c>
      <c r="AV1601" s="31" t="s">
        <v>186</v>
      </c>
      <c r="AW1601" s="31">
        <v>225.4409</v>
      </c>
      <c r="AX1601" s="31" t="s">
        <v>14338</v>
      </c>
      <c r="AY1601" s="31" t="s">
        <v>14339</v>
      </c>
      <c r="AZ1601" s="3">
        <v>4352</v>
      </c>
      <c r="BA1601" s="31" t="s">
        <v>60</v>
      </c>
      <c r="BB1601" s="31">
        <v>4352</v>
      </c>
      <c r="BC1601" s="31" t="s">
        <v>60</v>
      </c>
      <c r="BD1601" s="31" t="s">
        <v>60</v>
      </c>
      <c r="BE1601" s="31" t="s">
        <v>60</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1" t="s">
        <v>14340</v>
      </c>
      <c r="C1602" s="31" t="s">
        <v>14341</v>
      </c>
      <c r="D1602" s="31" t="s">
        <v>86</v>
      </c>
      <c r="E1602" s="31" t="s">
        <v>201</v>
      </c>
      <c r="F1602" s="31" t="s">
        <v>72</v>
      </c>
      <c r="G1602" s="31">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247</v>
      </c>
      <c r="AI1602" s="31" t="s">
        <v>8048</v>
      </c>
      <c r="AJ1602" s="31" t="s">
        <v>74</v>
      </c>
      <c r="AK1602" s="31" t="s">
        <v>100</v>
      </c>
      <c r="AL1602" s="31" t="s">
        <v>248</v>
      </c>
      <c r="AM1602" s="31" t="s">
        <v>249</v>
      </c>
      <c r="AN1602" s="31">
        <v>37.163240000000002</v>
      </c>
      <c r="AO1602" s="31" t="s">
        <v>68</v>
      </c>
      <c r="AP1602" s="31"/>
      <c r="AQ1602" s="31"/>
      <c r="AR1602" s="31" t="s">
        <v>68</v>
      </c>
      <c r="AS1602" s="31"/>
      <c r="AT1602" s="31"/>
      <c r="AU1602" s="31" t="s">
        <v>250</v>
      </c>
      <c r="AV1602" s="31" t="s">
        <v>251</v>
      </c>
      <c r="AW1602" s="31">
        <v>81.279049999999998</v>
      </c>
      <c r="AX1602" s="31" t="s">
        <v>8049</v>
      </c>
      <c r="AY1602" s="31" t="s">
        <v>8050</v>
      </c>
      <c r="AZ1602" s="3">
        <v>1443</v>
      </c>
      <c r="BA1602" s="31" t="s">
        <v>213</v>
      </c>
      <c r="BB1602" s="31">
        <v>1443</v>
      </c>
      <c r="BC1602" s="31" t="s">
        <v>60</v>
      </c>
      <c r="BD1602" s="31" t="s">
        <v>60</v>
      </c>
      <c r="BE1602" s="31" t="s">
        <v>245</v>
      </c>
      <c r="BF1602" s="36" t="str">
        <f>IFERROR(VLOOKUP(Data_Power_app[[#This Row],[PRO ODER]],'Result'!H:J,3,0),"")</f>
        <v>LAMINATION 4</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1" t="s">
        <v>14342</v>
      </c>
      <c r="C1603" s="31" t="s">
        <v>14343</v>
      </c>
      <c r="D1603" s="31" t="s">
        <v>86</v>
      </c>
      <c r="E1603" s="31" t="s">
        <v>201</v>
      </c>
      <c r="F1603" s="31" t="s">
        <v>72</v>
      </c>
      <c r="G1603" s="31">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247</v>
      </c>
      <c r="AI1603" s="31" t="s">
        <v>8048</v>
      </c>
      <c r="AJ1603" s="31" t="s">
        <v>74</v>
      </c>
      <c r="AK1603" s="31" t="s">
        <v>100</v>
      </c>
      <c r="AL1603" s="31" t="s">
        <v>248</v>
      </c>
      <c r="AM1603" s="31" t="s">
        <v>249</v>
      </c>
      <c r="AN1603" s="31">
        <v>77.450909999999993</v>
      </c>
      <c r="AO1603" s="31" t="s">
        <v>68</v>
      </c>
      <c r="AP1603" s="31"/>
      <c r="AQ1603" s="31"/>
      <c r="AR1603" s="31" t="s">
        <v>68</v>
      </c>
      <c r="AS1603" s="31"/>
      <c r="AT1603" s="31"/>
      <c r="AU1603" s="31" t="s">
        <v>250</v>
      </c>
      <c r="AV1603" s="31" t="s">
        <v>251</v>
      </c>
      <c r="AW1603" s="31">
        <v>169.38835</v>
      </c>
      <c r="AX1603" s="31" t="s">
        <v>8049</v>
      </c>
      <c r="AY1603" s="31" t="s">
        <v>8050</v>
      </c>
      <c r="AZ1603" s="3">
        <v>3003</v>
      </c>
      <c r="BA1603" s="31" t="s">
        <v>213</v>
      </c>
      <c r="BB1603" s="31">
        <v>3003</v>
      </c>
      <c r="BC1603" s="31" t="s">
        <v>60</v>
      </c>
      <c r="BD1603" s="31" t="s">
        <v>60</v>
      </c>
      <c r="BE1603" s="31" t="s">
        <v>245</v>
      </c>
      <c r="BF1603" s="36" t="str">
        <f>IFERROR(VLOOKUP(Data_Power_app[[#This Row],[PRO ODER]],'Result'!H:J,3,0),"")</f>
        <v>LAMINATION 4</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1" t="s">
        <v>14344</v>
      </c>
      <c r="C1604" s="31" t="s">
        <v>14345</v>
      </c>
      <c r="D1604" s="31" t="s">
        <v>86</v>
      </c>
      <c r="E1604" s="31" t="s">
        <v>201</v>
      </c>
      <c r="F1604" s="31" t="s">
        <v>72</v>
      </c>
      <c r="G1604" s="31">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247</v>
      </c>
      <c r="AI1604" s="31" t="s">
        <v>3334</v>
      </c>
      <c r="AJ1604" s="31" t="s">
        <v>74</v>
      </c>
      <c r="AK1604" s="31" t="s">
        <v>65</v>
      </c>
      <c r="AL1604" s="31" t="s">
        <v>248</v>
      </c>
      <c r="AM1604" s="31" t="s">
        <v>249</v>
      </c>
      <c r="AN1604" s="31">
        <v>18.777529999999999</v>
      </c>
      <c r="AO1604" s="31" t="s">
        <v>68</v>
      </c>
      <c r="AP1604" s="31"/>
      <c r="AQ1604" s="31"/>
      <c r="AR1604" s="31" t="s">
        <v>68</v>
      </c>
      <c r="AS1604" s="31"/>
      <c r="AT1604" s="31"/>
      <c r="AU1604" s="31" t="s">
        <v>250</v>
      </c>
      <c r="AV1604" s="31" t="s">
        <v>251</v>
      </c>
      <c r="AW1604" s="31">
        <v>41.060720000000003</v>
      </c>
      <c r="AX1604" s="31" t="s">
        <v>671</v>
      </c>
      <c r="AY1604" s="31" t="s">
        <v>252</v>
      </c>
      <c r="AZ1604" s="3">
        <v>903</v>
      </c>
      <c r="BA1604" s="31" t="s">
        <v>213</v>
      </c>
      <c r="BB1604" s="31">
        <v>903</v>
      </c>
      <c r="BC1604" s="31" t="s">
        <v>60</v>
      </c>
      <c r="BD1604" s="31" t="s">
        <v>60</v>
      </c>
      <c r="BE1604" s="31" t="s">
        <v>241</v>
      </c>
      <c r="BF1604" s="36" t="str">
        <f>IFERROR(VLOOKUP(Data_Power_app[[#This Row],[PRO ODER]],'Result'!H:J,3,0),"")</f>
        <v>LAMINATION 4</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1" t="s">
        <v>14346</v>
      </c>
      <c r="C1605" s="31" t="s">
        <v>14347</v>
      </c>
      <c r="D1605" s="31" t="s">
        <v>86</v>
      </c>
      <c r="E1605" s="31" t="s">
        <v>201</v>
      </c>
      <c r="F1605" s="31" t="s">
        <v>72</v>
      </c>
      <c r="G1605" s="31">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247</v>
      </c>
      <c r="AI1605" s="31" t="s">
        <v>3334</v>
      </c>
      <c r="AJ1605" s="31" t="s">
        <v>74</v>
      </c>
      <c r="AK1605" s="31" t="s">
        <v>65</v>
      </c>
      <c r="AL1605" s="31" t="s">
        <v>248</v>
      </c>
      <c r="AM1605" s="31" t="s">
        <v>249</v>
      </c>
      <c r="AN1605" s="31">
        <v>120.85290999999999</v>
      </c>
      <c r="AO1605" s="31" t="s">
        <v>68</v>
      </c>
      <c r="AP1605" s="31"/>
      <c r="AQ1605" s="31"/>
      <c r="AR1605" s="31" t="s">
        <v>68</v>
      </c>
      <c r="AS1605" s="31"/>
      <c r="AT1605" s="31"/>
      <c r="AU1605" s="31" t="s">
        <v>250</v>
      </c>
      <c r="AV1605" s="31" t="s">
        <v>251</v>
      </c>
      <c r="AW1605" s="31">
        <v>264.26112999999998</v>
      </c>
      <c r="AX1605" s="31" t="s">
        <v>671</v>
      </c>
      <c r="AY1605" s="31" t="s">
        <v>252</v>
      </c>
      <c r="AZ1605" s="3">
        <v>5763</v>
      </c>
      <c r="BA1605" s="31" t="s">
        <v>213</v>
      </c>
      <c r="BB1605" s="31">
        <v>5763</v>
      </c>
      <c r="BC1605" s="31" t="s">
        <v>60</v>
      </c>
      <c r="BD1605" s="31" t="s">
        <v>60</v>
      </c>
      <c r="BE1605" s="31" t="s">
        <v>241</v>
      </c>
      <c r="BF1605" s="36" t="str">
        <f>IFERROR(VLOOKUP(Data_Power_app[[#This Row],[PRO ODER]],'Result'!H:J,3,0),"")</f>
        <v>LAMINATION 4</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1" t="s">
        <v>14348</v>
      </c>
      <c r="C1606" s="31" t="s">
        <v>14349</v>
      </c>
      <c r="D1606" s="31" t="s">
        <v>86</v>
      </c>
      <c r="E1606" s="31" t="s">
        <v>163</v>
      </c>
      <c r="F1606" s="31" t="s">
        <v>72</v>
      </c>
      <c r="G1606" s="31">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525</v>
      </c>
      <c r="AI1606" s="31" t="s">
        <v>1767</v>
      </c>
      <c r="AJ1606" s="31" t="s">
        <v>74</v>
      </c>
      <c r="AK1606" s="31" t="s">
        <v>65</v>
      </c>
      <c r="AL1606" s="31" t="s">
        <v>161</v>
      </c>
      <c r="AM1606" s="31" t="s">
        <v>162</v>
      </c>
      <c r="AN1606" s="31">
        <v>75.456440000000001</v>
      </c>
      <c r="AO1606" s="31" t="s">
        <v>68</v>
      </c>
      <c r="AP1606" s="31"/>
      <c r="AQ1606" s="31"/>
      <c r="AR1606" s="31" t="s">
        <v>68</v>
      </c>
      <c r="AS1606" s="31"/>
      <c r="AT1606" s="31"/>
      <c r="AU1606" s="31" t="s">
        <v>296</v>
      </c>
      <c r="AV1606" s="31" t="s">
        <v>297</v>
      </c>
      <c r="AW1606" s="31">
        <v>165.00839999999999</v>
      </c>
      <c r="AX1606" s="31" t="s">
        <v>211</v>
      </c>
      <c r="AY1606" s="31" t="s">
        <v>212</v>
      </c>
      <c r="AZ1606" s="3">
        <v>3439</v>
      </c>
      <c r="BA1606" s="31" t="s">
        <v>213</v>
      </c>
      <c r="BB1606" s="31">
        <v>3439</v>
      </c>
      <c r="BC1606" s="31" t="s">
        <v>60</v>
      </c>
      <c r="BD1606" s="31" t="s">
        <v>60</v>
      </c>
      <c r="BE1606" s="31" t="s">
        <v>670</v>
      </c>
      <c r="BF1606" s="36" t="str">
        <f>IFERROR(VLOOKUP(Data_Power_app[[#This Row],[PRO ODER]],'Result'!H:J,3,0),"")</f>
        <v>LAMINATION 3</v>
      </c>
      <c r="BG1606" s="13" t="str">
        <f>IFERROR(VLOOKUP(Data_Power_app[[#This Row],[PRO ODER]]&amp;"LAM",'Real Time'!A:E,4,0),"")</f>
        <v>ML-03</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1" t="s">
        <v>15109</v>
      </c>
      <c r="C1607" s="31" t="s">
        <v>15110</v>
      </c>
      <c r="D1607" s="31" t="s">
        <v>86</v>
      </c>
      <c r="E1607" s="31" t="s">
        <v>150</v>
      </c>
      <c r="F1607" s="31" t="s">
        <v>72</v>
      </c>
      <c r="G1607" s="31">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1969</v>
      </c>
      <c r="AH1607" s="31" t="s">
        <v>152</v>
      </c>
      <c r="AI1607" s="31" t="s">
        <v>9812</v>
      </c>
      <c r="AJ1607" s="31" t="s">
        <v>74</v>
      </c>
      <c r="AK1607" s="31" t="s">
        <v>65</v>
      </c>
      <c r="AL1607" s="31" t="s">
        <v>153</v>
      </c>
      <c r="AM1607" s="31" t="s">
        <v>154</v>
      </c>
      <c r="AN1607" s="31">
        <v>131.66325000000001</v>
      </c>
      <c r="AO1607" s="31" t="s">
        <v>68</v>
      </c>
      <c r="AP1607" s="31"/>
      <c r="AQ1607" s="31"/>
      <c r="AR1607" s="31" t="s">
        <v>68</v>
      </c>
      <c r="AS1607" s="31"/>
      <c r="AT1607" s="31"/>
      <c r="AU1607" s="31" t="s">
        <v>250</v>
      </c>
      <c r="AV1607" s="31" t="s">
        <v>251</v>
      </c>
      <c r="AW1607" s="31">
        <v>287.90105</v>
      </c>
      <c r="AX1607" s="31" t="s">
        <v>9813</v>
      </c>
      <c r="AY1607" s="31" t="s">
        <v>9814</v>
      </c>
      <c r="AZ1607" s="3">
        <v>5533</v>
      </c>
      <c r="BA1607" s="31" t="s">
        <v>60</v>
      </c>
      <c r="BB1607" s="31">
        <v>6727</v>
      </c>
      <c r="BC1607" s="31" t="s">
        <v>60</v>
      </c>
      <c r="BD1607" s="31" t="s">
        <v>60</v>
      </c>
      <c r="BE1607" s="31" t="s">
        <v>60</v>
      </c>
      <c r="BF1607" s="36" t="str">
        <f>IFERROR(VLOOKUP(Data_Power_app[[#This Row],[PRO ODER]],'Result'!H:J,3,0),"")</f>
        <v>LAMINATION 4</v>
      </c>
      <c r="BG1607" s="13" t="str">
        <f>IFERROR(VLOOKUP(Data_Power_app[[#This Row],[PRO ODER]]&amp;"LAM",'Real Time'!A:E,4,0),"")</f>
        <v>ML-04</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1" t="s">
        <v>15111</v>
      </c>
      <c r="C1608" s="31" t="s">
        <v>15112</v>
      </c>
      <c r="D1608" s="31" t="s">
        <v>86</v>
      </c>
      <c r="E1608" s="31" t="s">
        <v>150</v>
      </c>
      <c r="F1608" s="31" t="s">
        <v>72</v>
      </c>
      <c r="G1608" s="31">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1969</v>
      </c>
      <c r="AH1608" s="31" t="s">
        <v>152</v>
      </c>
      <c r="AI1608" s="31" t="s">
        <v>9812</v>
      </c>
      <c r="AJ1608" s="31" t="s">
        <v>74</v>
      </c>
      <c r="AK1608" s="31" t="s">
        <v>65</v>
      </c>
      <c r="AL1608" s="31" t="s">
        <v>153</v>
      </c>
      <c r="AM1608" s="31" t="s">
        <v>154</v>
      </c>
      <c r="AN1608" s="31">
        <v>242.29309000000001</v>
      </c>
      <c r="AO1608" s="31" t="s">
        <v>68</v>
      </c>
      <c r="AP1608" s="31"/>
      <c r="AQ1608" s="31"/>
      <c r="AR1608" s="31" t="s">
        <v>68</v>
      </c>
      <c r="AS1608" s="31"/>
      <c r="AT1608" s="31"/>
      <c r="AU1608" s="31" t="s">
        <v>250</v>
      </c>
      <c r="AV1608" s="31" t="s">
        <v>251</v>
      </c>
      <c r="AW1608" s="31">
        <v>529.81502999999998</v>
      </c>
      <c r="AX1608" s="31" t="s">
        <v>9813</v>
      </c>
      <c r="AY1608" s="31" t="s">
        <v>9814</v>
      </c>
      <c r="AZ1608" s="3">
        <v>9832</v>
      </c>
      <c r="BA1608" s="31" t="s">
        <v>60</v>
      </c>
      <c r="BB1608" s="31">
        <v>12406</v>
      </c>
      <c r="BC1608" s="31" t="s">
        <v>60</v>
      </c>
      <c r="BD1608" s="31" t="s">
        <v>60</v>
      </c>
      <c r="BE1608" s="31" t="s">
        <v>60</v>
      </c>
      <c r="BF1608" s="36" t="str">
        <f>IFERROR(VLOOKUP(Data_Power_app[[#This Row],[PRO ODER]],'Result'!H:J,3,0),"")</f>
        <v>LAMINATION 4</v>
      </c>
      <c r="BG1608" s="13" t="str">
        <f>IFERROR(VLOOKUP(Data_Power_app[[#This Row],[PRO ODER]]&amp;"LAM",'Real Time'!A:E,4,0),"")</f>
        <v>ML-04</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1" t="s">
        <v>10528</v>
      </c>
      <c r="C1609" s="31" t="s">
        <v>10529</v>
      </c>
      <c r="D1609" s="31" t="s">
        <v>86</v>
      </c>
      <c r="E1609" s="31" t="s">
        <v>170</v>
      </c>
      <c r="F1609" s="31" t="s">
        <v>59</v>
      </c>
      <c r="G1609" s="31">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1" t="s">
        <v>119</v>
      </c>
      <c r="AH1609" s="31" t="s">
        <v>171</v>
      </c>
      <c r="AI1609" s="31" t="s">
        <v>558</v>
      </c>
      <c r="AJ1609" s="31" t="s">
        <v>172</v>
      </c>
      <c r="AK1609" s="31" t="s">
        <v>100</v>
      </c>
      <c r="AL1609" s="31" t="s">
        <v>173</v>
      </c>
      <c r="AM1609" s="31" t="s">
        <v>174</v>
      </c>
      <c r="AN1609" s="31">
        <v>108.03918</v>
      </c>
      <c r="AO1609" s="31" t="s">
        <v>68</v>
      </c>
      <c r="AP1609" s="31"/>
      <c r="AQ1609" s="31"/>
      <c r="AR1609" s="31" t="s">
        <v>68</v>
      </c>
      <c r="AS1609" s="31"/>
      <c r="AT1609" s="31"/>
      <c r="AU1609" s="31" t="s">
        <v>250</v>
      </c>
      <c r="AV1609" s="31" t="s">
        <v>251</v>
      </c>
      <c r="AW1609" s="31">
        <v>236.26985999999999</v>
      </c>
      <c r="AX1609" s="31" t="s">
        <v>559</v>
      </c>
      <c r="AY1609" s="31" t="s">
        <v>560</v>
      </c>
      <c r="AZ1609" s="3">
        <v>1994</v>
      </c>
      <c r="BA1609" s="31" t="s">
        <v>60</v>
      </c>
      <c r="BB1609" s="31">
        <v>3122</v>
      </c>
      <c r="BC1609" s="31" t="s">
        <v>60</v>
      </c>
      <c r="BD1609" s="31" t="s">
        <v>60</v>
      </c>
      <c r="BE1609" s="31" t="s">
        <v>60</v>
      </c>
      <c r="BF1609" s="36" t="str">
        <f>IFERROR(VLOOKUP(Data_Power_app[[#This Row],[PRO ODER]],'Result'!H:J,3,0),"")</f>
        <v>LAMINATION 6</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1" t="s">
        <v>16155</v>
      </c>
      <c r="C1610" s="31" t="s">
        <v>16156</v>
      </c>
      <c r="D1610" s="31" t="s">
        <v>86</v>
      </c>
      <c r="E1610" s="31" t="s">
        <v>170</v>
      </c>
      <c r="F1610" s="31" t="s">
        <v>72</v>
      </c>
      <c r="G1610" s="31">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1" t="s">
        <v>119</v>
      </c>
      <c r="AH1610" s="31" t="s">
        <v>287</v>
      </c>
      <c r="AI1610" s="31" t="s">
        <v>14265</v>
      </c>
      <c r="AJ1610" s="31" t="s">
        <v>74</v>
      </c>
      <c r="AK1610" s="31" t="s">
        <v>65</v>
      </c>
      <c r="AL1610" s="31" t="s">
        <v>248</v>
      </c>
      <c r="AM1610" s="31" t="s">
        <v>249</v>
      </c>
      <c r="AN1610" s="31">
        <v>139.25783999999999</v>
      </c>
      <c r="AO1610" s="31" t="s">
        <v>68</v>
      </c>
      <c r="AP1610" s="31"/>
      <c r="AQ1610" s="31"/>
      <c r="AR1610" s="31" t="s">
        <v>68</v>
      </c>
      <c r="AS1610" s="31"/>
      <c r="AT1610" s="31"/>
      <c r="AU1610" s="31" t="s">
        <v>3932</v>
      </c>
      <c r="AV1610" s="31" t="s">
        <v>3933</v>
      </c>
      <c r="AW1610" s="31">
        <v>304.54759999999999</v>
      </c>
      <c r="AX1610" s="31" t="s">
        <v>5390</v>
      </c>
      <c r="AY1610" s="31" t="s">
        <v>290</v>
      </c>
      <c r="AZ1610" s="3">
        <v>5818</v>
      </c>
      <c r="BA1610" s="31" t="s">
        <v>213</v>
      </c>
      <c r="BB1610" s="31">
        <v>5818</v>
      </c>
      <c r="BC1610" s="31" t="s">
        <v>60</v>
      </c>
      <c r="BD1610" s="31" t="s">
        <v>60</v>
      </c>
      <c r="BE1610" s="31" t="s">
        <v>291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1" t="s">
        <v>955</v>
      </c>
      <c r="C1611" s="31" t="s">
        <v>956</v>
      </c>
      <c r="D1611" s="31" t="s">
        <v>86</v>
      </c>
      <c r="E1611" s="31" t="s">
        <v>163</v>
      </c>
      <c r="F1611" s="31" t="s">
        <v>59</v>
      </c>
      <c r="G1611" s="31">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1" t="s">
        <v>1107</v>
      </c>
      <c r="AH1611" s="31" t="s">
        <v>268</v>
      </c>
      <c r="AI1611" s="31" t="s">
        <v>387</v>
      </c>
      <c r="AJ1611" s="31" t="s">
        <v>194</v>
      </c>
      <c r="AK1611" s="31" t="s">
        <v>100</v>
      </c>
      <c r="AL1611" s="31" t="s">
        <v>269</v>
      </c>
      <c r="AM1611" s="31" t="s">
        <v>270</v>
      </c>
      <c r="AN1611" s="31">
        <v>36.362650000000002</v>
      </c>
      <c r="AO1611" s="31" t="s">
        <v>68</v>
      </c>
      <c r="AP1611" s="31"/>
      <c r="AQ1611" s="31"/>
      <c r="AR1611" s="31" t="s">
        <v>68</v>
      </c>
      <c r="AS1611" s="31"/>
      <c r="AT1611" s="31"/>
      <c r="AU1611" s="31" t="s">
        <v>250</v>
      </c>
      <c r="AV1611" s="31" t="s">
        <v>251</v>
      </c>
      <c r="AW1611" s="31">
        <v>79.523480000000006</v>
      </c>
      <c r="AX1611" s="31" t="s">
        <v>700</v>
      </c>
      <c r="AY1611" s="31" t="s">
        <v>389</v>
      </c>
      <c r="AZ1611" s="3">
        <v>977</v>
      </c>
      <c r="BA1611" s="31" t="s">
        <v>60</v>
      </c>
      <c r="BB1611" s="31">
        <v>973</v>
      </c>
      <c r="BC1611" s="31" t="s">
        <v>60</v>
      </c>
      <c r="BD1611" s="31" t="s">
        <v>60</v>
      </c>
      <c r="BE1611" s="31" t="s">
        <v>60</v>
      </c>
      <c r="BF1611" s="36" t="str">
        <f>IFERROR(VLOOKUP(Data_Power_app[[#This Row],[PRO ODER]],'Result'!H:J,3,0),"")</f>
        <v/>
      </c>
      <c r="BG1611" s="13" t="str">
        <f>IFERROR(VLOOKUP(Data_Power_app[[#This Row],[PRO ODER]]&amp;"LAM",'Real Time'!A:E,4,0),"")</f>
        <v>ML-04</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1" t="s">
        <v>16157</v>
      </c>
      <c r="C1612" s="31" t="s">
        <v>16158</v>
      </c>
      <c r="D1612" s="31" t="s">
        <v>86</v>
      </c>
      <c r="E1612" s="31" t="s">
        <v>235</v>
      </c>
      <c r="F1612" s="31" t="s">
        <v>72</v>
      </c>
      <c r="G1612" s="31">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1" t="s">
        <v>119</v>
      </c>
      <c r="AH1612" s="31" t="s">
        <v>408</v>
      </c>
      <c r="AI1612" s="31" t="s">
        <v>409</v>
      </c>
      <c r="AJ1612" s="31" t="s">
        <v>74</v>
      </c>
      <c r="AK1612" s="31" t="s">
        <v>65</v>
      </c>
      <c r="AL1612" s="31" t="s">
        <v>188</v>
      </c>
      <c r="AM1612" s="31" t="s">
        <v>189</v>
      </c>
      <c r="AN1612" s="31">
        <v>0.18725</v>
      </c>
      <c r="AO1612" s="31" t="s">
        <v>93</v>
      </c>
      <c r="AP1612" s="31" t="s">
        <v>94</v>
      </c>
      <c r="AQ1612" s="31">
        <v>0.18725</v>
      </c>
      <c r="AR1612" s="31" t="s">
        <v>68</v>
      </c>
      <c r="AS1612" s="31"/>
      <c r="AT1612" s="31"/>
      <c r="AU1612" s="31" t="s">
        <v>231</v>
      </c>
      <c r="AV1612" s="31" t="s">
        <v>232</v>
      </c>
      <c r="AW1612" s="31">
        <v>0.34811999999999999</v>
      </c>
      <c r="AX1612" s="31" t="s">
        <v>410</v>
      </c>
      <c r="AY1612" s="31" t="s">
        <v>411</v>
      </c>
      <c r="AZ1612" s="3">
        <v>6</v>
      </c>
      <c r="BA1612" s="31" t="s">
        <v>213</v>
      </c>
      <c r="BB1612" s="31">
        <v>6</v>
      </c>
      <c r="BC1612" s="31" t="s">
        <v>60</v>
      </c>
      <c r="BD1612" s="31" t="s">
        <v>60</v>
      </c>
      <c r="BE1612" s="31" t="s">
        <v>412</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1" t="s">
        <v>16159</v>
      </c>
      <c r="C1613" s="31" t="s">
        <v>16160</v>
      </c>
      <c r="D1613" s="31" t="s">
        <v>86</v>
      </c>
      <c r="E1613" s="31" t="s">
        <v>235</v>
      </c>
      <c r="F1613" s="31" t="s">
        <v>72</v>
      </c>
      <c r="G1613" s="31">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1" t="s">
        <v>119</v>
      </c>
      <c r="AH1613" s="31" t="s">
        <v>408</v>
      </c>
      <c r="AI1613" s="31" t="s">
        <v>409</v>
      </c>
      <c r="AJ1613" s="31" t="s">
        <v>74</v>
      </c>
      <c r="AK1613" s="31" t="s">
        <v>65</v>
      </c>
      <c r="AL1613" s="31" t="s">
        <v>188</v>
      </c>
      <c r="AM1613" s="31" t="s">
        <v>189</v>
      </c>
      <c r="AN1613" s="31">
        <v>0.18725</v>
      </c>
      <c r="AO1613" s="31" t="s">
        <v>93</v>
      </c>
      <c r="AP1613" s="31" t="s">
        <v>94</v>
      </c>
      <c r="AQ1613" s="31">
        <v>0.18725</v>
      </c>
      <c r="AR1613" s="31" t="s">
        <v>68</v>
      </c>
      <c r="AS1613" s="31"/>
      <c r="AT1613" s="31"/>
      <c r="AU1613" s="31" t="s">
        <v>231</v>
      </c>
      <c r="AV1613" s="31" t="s">
        <v>232</v>
      </c>
      <c r="AW1613" s="31">
        <v>0.34811999999999999</v>
      </c>
      <c r="AX1613" s="31" t="s">
        <v>410</v>
      </c>
      <c r="AY1613" s="31" t="s">
        <v>411</v>
      </c>
      <c r="AZ1613" s="3">
        <v>6</v>
      </c>
      <c r="BA1613" s="31" t="s">
        <v>213</v>
      </c>
      <c r="BB1613" s="31">
        <v>6</v>
      </c>
      <c r="BC1613" s="31" t="s">
        <v>60</v>
      </c>
      <c r="BD1613" s="31" t="s">
        <v>60</v>
      </c>
      <c r="BE1613" s="31" t="s">
        <v>412</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1" t="s">
        <v>16161</v>
      </c>
      <c r="C1614" s="31" t="s">
        <v>16162</v>
      </c>
      <c r="D1614" s="31" t="s">
        <v>86</v>
      </c>
      <c r="E1614" s="31" t="s">
        <v>235</v>
      </c>
      <c r="F1614" s="31" t="s">
        <v>72</v>
      </c>
      <c r="G1614" s="31">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1" t="s">
        <v>119</v>
      </c>
      <c r="AH1614" s="31" t="s">
        <v>408</v>
      </c>
      <c r="AI1614" s="31" t="s">
        <v>409</v>
      </c>
      <c r="AJ1614" s="31" t="s">
        <v>74</v>
      </c>
      <c r="AK1614" s="31" t="s">
        <v>65</v>
      </c>
      <c r="AL1614" s="31" t="s">
        <v>188</v>
      </c>
      <c r="AM1614" s="31" t="s">
        <v>189</v>
      </c>
      <c r="AN1614" s="31">
        <v>0.37451000000000001</v>
      </c>
      <c r="AO1614" s="31" t="s">
        <v>93</v>
      </c>
      <c r="AP1614" s="31" t="s">
        <v>94</v>
      </c>
      <c r="AQ1614" s="31">
        <v>0.37451000000000001</v>
      </c>
      <c r="AR1614" s="31" t="s">
        <v>68</v>
      </c>
      <c r="AS1614" s="31"/>
      <c r="AT1614" s="31"/>
      <c r="AU1614" s="31" t="s">
        <v>231</v>
      </c>
      <c r="AV1614" s="31" t="s">
        <v>232</v>
      </c>
      <c r="AW1614" s="31">
        <v>0.69623999999999997</v>
      </c>
      <c r="AX1614" s="31" t="s">
        <v>410</v>
      </c>
      <c r="AY1614" s="31" t="s">
        <v>411</v>
      </c>
      <c r="AZ1614" s="3">
        <v>12</v>
      </c>
      <c r="BA1614" s="31" t="s">
        <v>213</v>
      </c>
      <c r="BB1614" s="31">
        <v>12</v>
      </c>
      <c r="BC1614" s="31" t="s">
        <v>60</v>
      </c>
      <c r="BD1614" s="31" t="s">
        <v>60</v>
      </c>
      <c r="BE1614" s="31" t="s">
        <v>412</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1" t="s">
        <v>16163</v>
      </c>
      <c r="C1615" s="31" t="s">
        <v>16164</v>
      </c>
      <c r="D1615" s="31" t="s">
        <v>86</v>
      </c>
      <c r="E1615" s="31" t="s">
        <v>235</v>
      </c>
      <c r="F1615" s="31" t="s">
        <v>72</v>
      </c>
      <c r="G1615" s="31">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1" t="s">
        <v>119</v>
      </c>
      <c r="AH1615" s="31" t="s">
        <v>408</v>
      </c>
      <c r="AI1615" s="31" t="s">
        <v>409</v>
      </c>
      <c r="AJ1615" s="31" t="s">
        <v>74</v>
      </c>
      <c r="AK1615" s="31" t="s">
        <v>65</v>
      </c>
      <c r="AL1615" s="31" t="s">
        <v>188</v>
      </c>
      <c r="AM1615" s="31" t="s">
        <v>189</v>
      </c>
      <c r="AN1615" s="31">
        <v>0.68672</v>
      </c>
      <c r="AO1615" s="31" t="s">
        <v>93</v>
      </c>
      <c r="AP1615" s="31" t="s">
        <v>94</v>
      </c>
      <c r="AQ1615" s="31">
        <v>0.68672</v>
      </c>
      <c r="AR1615" s="31" t="s">
        <v>68</v>
      </c>
      <c r="AS1615" s="31"/>
      <c r="AT1615" s="31"/>
      <c r="AU1615" s="31" t="s">
        <v>231</v>
      </c>
      <c r="AV1615" s="31" t="s">
        <v>232</v>
      </c>
      <c r="AW1615" s="31">
        <v>1.27654</v>
      </c>
      <c r="AX1615" s="31" t="s">
        <v>410</v>
      </c>
      <c r="AY1615" s="31" t="s">
        <v>411</v>
      </c>
      <c r="AZ1615" s="3">
        <v>24</v>
      </c>
      <c r="BA1615" s="31" t="s">
        <v>213</v>
      </c>
      <c r="BB1615" s="31">
        <v>24</v>
      </c>
      <c r="BC1615" s="31" t="s">
        <v>60</v>
      </c>
      <c r="BD1615" s="31" t="s">
        <v>60</v>
      </c>
      <c r="BE1615" s="31" t="s">
        <v>412</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1" t="s">
        <v>16165</v>
      </c>
      <c r="C1616" s="31" t="s">
        <v>16166</v>
      </c>
      <c r="D1616" s="31" t="s">
        <v>86</v>
      </c>
      <c r="E1616" s="31" t="s">
        <v>235</v>
      </c>
      <c r="F1616" s="31" t="s">
        <v>72</v>
      </c>
      <c r="G1616" s="31">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408</v>
      </c>
      <c r="AI1616" s="31" t="s">
        <v>409</v>
      </c>
      <c r="AJ1616" s="31" t="s">
        <v>74</v>
      </c>
      <c r="AK1616" s="31" t="s">
        <v>65</v>
      </c>
      <c r="AL1616" s="31" t="s">
        <v>188</v>
      </c>
      <c r="AM1616" s="31" t="s">
        <v>189</v>
      </c>
      <c r="AN1616" s="31">
        <v>1.8884799999999999</v>
      </c>
      <c r="AO1616" s="31" t="s">
        <v>93</v>
      </c>
      <c r="AP1616" s="31" t="s">
        <v>94</v>
      </c>
      <c r="AQ1616" s="31">
        <v>1.8884799999999999</v>
      </c>
      <c r="AR1616" s="31" t="s">
        <v>68</v>
      </c>
      <c r="AS1616" s="31"/>
      <c r="AT1616" s="31"/>
      <c r="AU1616" s="31" t="s">
        <v>231</v>
      </c>
      <c r="AV1616" s="31" t="s">
        <v>232</v>
      </c>
      <c r="AW1616" s="31">
        <v>3.5104899999999999</v>
      </c>
      <c r="AX1616" s="31" t="s">
        <v>410</v>
      </c>
      <c r="AY1616" s="31" t="s">
        <v>411</v>
      </c>
      <c r="AZ1616" s="3">
        <v>66</v>
      </c>
      <c r="BA1616" s="31" t="s">
        <v>213</v>
      </c>
      <c r="BB1616" s="31">
        <v>66</v>
      </c>
      <c r="BC1616" s="31" t="s">
        <v>60</v>
      </c>
      <c r="BD1616" s="31" t="s">
        <v>60</v>
      </c>
      <c r="BE1616" s="31" t="s">
        <v>412</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1" t="s">
        <v>16167</v>
      </c>
      <c r="C1617" s="31" t="s">
        <v>16168</v>
      </c>
      <c r="D1617" s="31" t="s">
        <v>86</v>
      </c>
      <c r="E1617" s="31" t="s">
        <v>235</v>
      </c>
      <c r="F1617" s="31" t="s">
        <v>72</v>
      </c>
      <c r="G1617" s="31">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1" t="s">
        <v>119</v>
      </c>
      <c r="AH1617" s="31" t="s">
        <v>408</v>
      </c>
      <c r="AI1617" s="31" t="s">
        <v>409</v>
      </c>
      <c r="AJ1617" s="31" t="s">
        <v>74</v>
      </c>
      <c r="AK1617" s="31" t="s">
        <v>65</v>
      </c>
      <c r="AL1617" s="31" t="s">
        <v>188</v>
      </c>
      <c r="AM1617" s="31" t="s">
        <v>189</v>
      </c>
      <c r="AN1617" s="31">
        <v>2.0315500000000002</v>
      </c>
      <c r="AO1617" s="31" t="s">
        <v>93</v>
      </c>
      <c r="AP1617" s="31" t="s">
        <v>94</v>
      </c>
      <c r="AQ1617" s="31">
        <v>2.0315500000000002</v>
      </c>
      <c r="AR1617" s="31" t="s">
        <v>68</v>
      </c>
      <c r="AS1617" s="31"/>
      <c r="AT1617" s="31"/>
      <c r="AU1617" s="31" t="s">
        <v>231</v>
      </c>
      <c r="AV1617" s="31" t="s">
        <v>232</v>
      </c>
      <c r="AW1617" s="31">
        <v>3.77643</v>
      </c>
      <c r="AX1617" s="31" t="s">
        <v>410</v>
      </c>
      <c r="AY1617" s="31" t="s">
        <v>411</v>
      </c>
      <c r="AZ1617" s="3">
        <v>71</v>
      </c>
      <c r="BA1617" s="31" t="s">
        <v>213</v>
      </c>
      <c r="BB1617" s="31">
        <v>71</v>
      </c>
      <c r="BC1617" s="31" t="s">
        <v>60</v>
      </c>
      <c r="BD1617" s="31" t="s">
        <v>60</v>
      </c>
      <c r="BE1617" s="31" t="s">
        <v>412</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1" t="s">
        <v>16169</v>
      </c>
      <c r="C1618" s="31" t="s">
        <v>16170</v>
      </c>
      <c r="D1618" s="31" t="s">
        <v>86</v>
      </c>
      <c r="E1618" s="31" t="s">
        <v>235</v>
      </c>
      <c r="F1618" s="31" t="s">
        <v>72</v>
      </c>
      <c r="G1618" s="31">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2.8899499999999998</v>
      </c>
      <c r="AO1618" s="31" t="s">
        <v>93</v>
      </c>
      <c r="AP1618" s="31" t="s">
        <v>94</v>
      </c>
      <c r="AQ1618" s="31">
        <v>2.8899499999999998</v>
      </c>
      <c r="AR1618" s="31" t="s">
        <v>68</v>
      </c>
      <c r="AS1618" s="31"/>
      <c r="AT1618" s="31"/>
      <c r="AU1618" s="31" t="s">
        <v>231</v>
      </c>
      <c r="AV1618" s="31" t="s">
        <v>232</v>
      </c>
      <c r="AW1618" s="31">
        <v>5.3721100000000002</v>
      </c>
      <c r="AX1618" s="31" t="s">
        <v>410</v>
      </c>
      <c r="AY1618" s="31" t="s">
        <v>411</v>
      </c>
      <c r="AZ1618" s="3">
        <v>101</v>
      </c>
      <c r="BA1618" s="31" t="s">
        <v>213</v>
      </c>
      <c r="BB1618" s="31">
        <v>101</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1" t="s">
        <v>16171</v>
      </c>
      <c r="C1619" s="31" t="s">
        <v>16172</v>
      </c>
      <c r="D1619" s="31" t="s">
        <v>86</v>
      </c>
      <c r="E1619" s="31" t="s">
        <v>235</v>
      </c>
      <c r="F1619" s="31" t="s">
        <v>72</v>
      </c>
      <c r="G1619" s="31">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5.1779299999999999</v>
      </c>
      <c r="AO1619" s="31" t="s">
        <v>93</v>
      </c>
      <c r="AP1619" s="31" t="s">
        <v>94</v>
      </c>
      <c r="AQ1619" s="31">
        <v>5.1779299999999999</v>
      </c>
      <c r="AR1619" s="31" t="s">
        <v>68</v>
      </c>
      <c r="AS1619" s="31"/>
      <c r="AT1619" s="31"/>
      <c r="AU1619" s="31" t="s">
        <v>231</v>
      </c>
      <c r="AV1619" s="31" t="s">
        <v>232</v>
      </c>
      <c r="AW1619" s="31">
        <v>9.6240299999999994</v>
      </c>
      <c r="AX1619" s="31" t="s">
        <v>410</v>
      </c>
      <c r="AY1619" s="31" t="s">
        <v>411</v>
      </c>
      <c r="AZ1619" s="3">
        <v>191</v>
      </c>
      <c r="BA1619" s="31" t="s">
        <v>213</v>
      </c>
      <c r="BB1619" s="31">
        <v>191</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1" t="s">
        <v>16173</v>
      </c>
      <c r="C1620" s="31" t="s">
        <v>16174</v>
      </c>
      <c r="D1620" s="31" t="s">
        <v>86</v>
      </c>
      <c r="E1620" s="31" t="s">
        <v>235</v>
      </c>
      <c r="F1620" s="31" t="s">
        <v>72</v>
      </c>
      <c r="G1620" s="31">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16.379349999999999</v>
      </c>
      <c r="AO1620" s="31" t="s">
        <v>93</v>
      </c>
      <c r="AP1620" s="31" t="s">
        <v>94</v>
      </c>
      <c r="AQ1620" s="31">
        <v>16.379349999999999</v>
      </c>
      <c r="AR1620" s="31" t="s">
        <v>68</v>
      </c>
      <c r="AS1620" s="31"/>
      <c r="AT1620" s="31"/>
      <c r="AU1620" s="31" t="s">
        <v>231</v>
      </c>
      <c r="AV1620" s="31" t="s">
        <v>232</v>
      </c>
      <c r="AW1620" s="31">
        <v>30.448530000000002</v>
      </c>
      <c r="AX1620" s="31" t="s">
        <v>410</v>
      </c>
      <c r="AY1620" s="31" t="s">
        <v>411</v>
      </c>
      <c r="AZ1620" s="3">
        <v>652</v>
      </c>
      <c r="BA1620" s="31" t="s">
        <v>213</v>
      </c>
      <c r="BB1620" s="31">
        <v>652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1" t="s">
        <v>16175</v>
      </c>
      <c r="C1621" s="31" t="s">
        <v>16176</v>
      </c>
      <c r="D1621" s="31" t="s">
        <v>86</v>
      </c>
      <c r="E1621" s="31" t="s">
        <v>235</v>
      </c>
      <c r="F1621" s="31" t="s">
        <v>72</v>
      </c>
      <c r="G1621" s="31">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20.172730000000001</v>
      </c>
      <c r="AO1621" s="31" t="s">
        <v>93</v>
      </c>
      <c r="AP1621" s="31" t="s">
        <v>94</v>
      </c>
      <c r="AQ1621" s="31">
        <v>20.172730000000001</v>
      </c>
      <c r="AR1621" s="31" t="s">
        <v>68</v>
      </c>
      <c r="AS1621" s="31"/>
      <c r="AT1621" s="31"/>
      <c r="AU1621" s="31" t="s">
        <v>231</v>
      </c>
      <c r="AV1621" s="31" t="s">
        <v>232</v>
      </c>
      <c r="AW1621" s="31">
        <v>37.500259999999997</v>
      </c>
      <c r="AX1621" s="31" t="s">
        <v>410</v>
      </c>
      <c r="AY1621" s="31" t="s">
        <v>411</v>
      </c>
      <c r="AZ1621" s="3">
        <v>803</v>
      </c>
      <c r="BA1621" s="31" t="s">
        <v>213</v>
      </c>
      <c r="BB1621" s="31">
        <v>803</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1" t="s">
        <v>16177</v>
      </c>
      <c r="C1622" s="31" t="s">
        <v>16178</v>
      </c>
      <c r="D1622" s="31" t="s">
        <v>86</v>
      </c>
      <c r="E1622" s="31" t="s">
        <v>235</v>
      </c>
      <c r="F1622" s="31" t="s">
        <v>72</v>
      </c>
      <c r="G1622" s="31">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19.813099999999999</v>
      </c>
      <c r="AO1622" s="31" t="s">
        <v>93</v>
      </c>
      <c r="AP1622" s="31" t="s">
        <v>94</v>
      </c>
      <c r="AQ1622" s="31">
        <v>19.813099999999999</v>
      </c>
      <c r="AR1622" s="31" t="s">
        <v>68</v>
      </c>
      <c r="AS1622" s="31"/>
      <c r="AT1622" s="31"/>
      <c r="AU1622" s="31" t="s">
        <v>231</v>
      </c>
      <c r="AV1622" s="31" t="s">
        <v>232</v>
      </c>
      <c r="AW1622" s="31">
        <v>36.823749999999997</v>
      </c>
      <c r="AX1622" s="31" t="s">
        <v>410</v>
      </c>
      <c r="AY1622" s="31" t="s">
        <v>411</v>
      </c>
      <c r="AZ1622" s="3">
        <v>827</v>
      </c>
      <c r="BA1622" s="31" t="s">
        <v>213</v>
      </c>
      <c r="BB1622" s="31">
        <v>827</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1" t="s">
        <v>16179</v>
      </c>
      <c r="C1623" s="31" t="s">
        <v>16180</v>
      </c>
      <c r="D1623" s="31" t="s">
        <v>86</v>
      </c>
      <c r="E1623" s="31" t="s">
        <v>235</v>
      </c>
      <c r="F1623" s="31" t="s">
        <v>72</v>
      </c>
      <c r="G1623" s="31">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18.088139999999999</v>
      </c>
      <c r="AO1623" s="31" t="s">
        <v>93</v>
      </c>
      <c r="AP1623" s="31" t="s">
        <v>94</v>
      </c>
      <c r="AQ1623" s="31">
        <v>18.088139999999999</v>
      </c>
      <c r="AR1623" s="31" t="s">
        <v>68</v>
      </c>
      <c r="AS1623" s="31"/>
      <c r="AT1623" s="31"/>
      <c r="AU1623" s="31" t="s">
        <v>231</v>
      </c>
      <c r="AV1623" s="31" t="s">
        <v>232</v>
      </c>
      <c r="AW1623" s="31">
        <v>33.617809999999999</v>
      </c>
      <c r="AX1623" s="31" t="s">
        <v>410</v>
      </c>
      <c r="AY1623" s="31" t="s">
        <v>411</v>
      </c>
      <c r="AZ1623" s="3">
        <v>755</v>
      </c>
      <c r="BA1623" s="31" t="s">
        <v>213</v>
      </c>
      <c r="BB1623" s="31">
        <v>755</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1" t="s">
        <v>16181</v>
      </c>
      <c r="C1624" s="31" t="s">
        <v>16182</v>
      </c>
      <c r="D1624" s="31" t="s">
        <v>86</v>
      </c>
      <c r="E1624" s="31" t="s">
        <v>235</v>
      </c>
      <c r="F1624" s="31" t="s">
        <v>72</v>
      </c>
      <c r="G1624" s="31">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14.78196</v>
      </c>
      <c r="AO1624" s="31" t="s">
        <v>93</v>
      </c>
      <c r="AP1624" s="31" t="s">
        <v>94</v>
      </c>
      <c r="AQ1624" s="31">
        <v>14.78196</v>
      </c>
      <c r="AR1624" s="31" t="s">
        <v>68</v>
      </c>
      <c r="AS1624" s="31"/>
      <c r="AT1624" s="31"/>
      <c r="AU1624" s="31" t="s">
        <v>231</v>
      </c>
      <c r="AV1624" s="31" t="s">
        <v>232</v>
      </c>
      <c r="AW1624" s="31">
        <v>27.473099999999999</v>
      </c>
      <c r="AX1624" s="31" t="s">
        <v>410</v>
      </c>
      <c r="AY1624" s="31" t="s">
        <v>411</v>
      </c>
      <c r="AZ1624" s="3">
        <v>617</v>
      </c>
      <c r="BA1624" s="31" t="s">
        <v>213</v>
      </c>
      <c r="BB1624" s="31">
        <v>617</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1" t="s">
        <v>16183</v>
      </c>
      <c r="C1625" s="31" t="s">
        <v>16184</v>
      </c>
      <c r="D1625" s="31" t="s">
        <v>86</v>
      </c>
      <c r="E1625" s="31" t="s">
        <v>235</v>
      </c>
      <c r="F1625" s="31" t="s">
        <v>72</v>
      </c>
      <c r="G1625" s="31">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3.0210300000000001</v>
      </c>
      <c r="AO1625" s="31" t="s">
        <v>93</v>
      </c>
      <c r="AP1625" s="31" t="s">
        <v>94</v>
      </c>
      <c r="AQ1625" s="31">
        <v>3.0210300000000001</v>
      </c>
      <c r="AR1625" s="31" t="s">
        <v>68</v>
      </c>
      <c r="AS1625" s="31"/>
      <c r="AT1625" s="31"/>
      <c r="AU1625" s="31" t="s">
        <v>231</v>
      </c>
      <c r="AV1625" s="31" t="s">
        <v>232</v>
      </c>
      <c r="AW1625" s="31">
        <v>5.6165099999999999</v>
      </c>
      <c r="AX1625" s="31" t="s">
        <v>410</v>
      </c>
      <c r="AY1625" s="31" t="s">
        <v>411</v>
      </c>
      <c r="AZ1625" s="3">
        <v>132</v>
      </c>
      <c r="BA1625" s="31" t="s">
        <v>213</v>
      </c>
      <c r="BB1625" s="31">
        <v>132</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1" t="s">
        <v>16185</v>
      </c>
      <c r="C1626" s="31" t="s">
        <v>16186</v>
      </c>
      <c r="D1626" s="31" t="s">
        <v>86</v>
      </c>
      <c r="E1626" s="31" t="s">
        <v>235</v>
      </c>
      <c r="F1626" s="31" t="s">
        <v>72</v>
      </c>
      <c r="G1626" s="31">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0.50453999999999999</v>
      </c>
      <c r="AO1626" s="31" t="s">
        <v>93</v>
      </c>
      <c r="AP1626" s="31" t="s">
        <v>94</v>
      </c>
      <c r="AQ1626" s="31">
        <v>0.50453999999999999</v>
      </c>
      <c r="AR1626" s="31" t="s">
        <v>68</v>
      </c>
      <c r="AS1626" s="31"/>
      <c r="AT1626" s="31"/>
      <c r="AU1626" s="31" t="s">
        <v>231</v>
      </c>
      <c r="AV1626" s="31" t="s">
        <v>232</v>
      </c>
      <c r="AW1626" s="31">
        <v>0.93788000000000005</v>
      </c>
      <c r="AX1626" s="31" t="s">
        <v>410</v>
      </c>
      <c r="AY1626" s="31" t="s">
        <v>411</v>
      </c>
      <c r="AZ1626" s="3">
        <v>24</v>
      </c>
      <c r="BA1626" s="31" t="s">
        <v>213</v>
      </c>
      <c r="BB1626" s="31">
        <v>24</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1" t="s">
        <v>16187</v>
      </c>
      <c r="C1627" s="31" t="s">
        <v>16188</v>
      </c>
      <c r="D1627" s="31" t="s">
        <v>86</v>
      </c>
      <c r="E1627" s="31" t="s">
        <v>201</v>
      </c>
      <c r="F1627" s="31" t="s">
        <v>72</v>
      </c>
      <c r="G1627" s="31">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240</v>
      </c>
      <c r="AI1627" s="31" t="s">
        <v>7930</v>
      </c>
      <c r="AJ1627" s="31" t="s">
        <v>74</v>
      </c>
      <c r="AK1627" s="31" t="s">
        <v>65</v>
      </c>
      <c r="AL1627" s="31" t="s">
        <v>233</v>
      </c>
      <c r="AM1627" s="31" t="s">
        <v>234</v>
      </c>
      <c r="AN1627" s="31">
        <v>72.799890000000005</v>
      </c>
      <c r="AO1627" s="31" t="s">
        <v>68</v>
      </c>
      <c r="AP1627" s="31"/>
      <c r="AQ1627" s="31"/>
      <c r="AR1627" s="31" t="s">
        <v>68</v>
      </c>
      <c r="AS1627" s="31"/>
      <c r="AT1627" s="31"/>
      <c r="AU1627" s="31" t="s">
        <v>250</v>
      </c>
      <c r="AV1627" s="31" t="s">
        <v>251</v>
      </c>
      <c r="AW1627" s="31">
        <v>159.17815999999999</v>
      </c>
      <c r="AX1627" s="31" t="s">
        <v>5447</v>
      </c>
      <c r="AY1627" s="31" t="s">
        <v>5448</v>
      </c>
      <c r="AZ1627" s="3">
        <v>3726</v>
      </c>
      <c r="BA1627" s="31" t="s">
        <v>213</v>
      </c>
      <c r="BB1627" s="31">
        <v>3726</v>
      </c>
      <c r="BC1627" s="31" t="s">
        <v>60</v>
      </c>
      <c r="BD1627" s="31" t="s">
        <v>60</v>
      </c>
      <c r="BE1627" s="31" t="s">
        <v>7931</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1" t="s">
        <v>16189</v>
      </c>
      <c r="C1628" s="31" t="s">
        <v>16190</v>
      </c>
      <c r="D1628" s="31" t="s">
        <v>86</v>
      </c>
      <c r="E1628" s="31" t="s">
        <v>201</v>
      </c>
      <c r="F1628" s="31" t="s">
        <v>72</v>
      </c>
      <c r="G1628" s="31">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240</v>
      </c>
      <c r="AI1628" s="31" t="s">
        <v>3345</v>
      </c>
      <c r="AJ1628" s="31" t="s">
        <v>74</v>
      </c>
      <c r="AK1628" s="31" t="s">
        <v>100</v>
      </c>
      <c r="AL1628" s="31" t="s">
        <v>188</v>
      </c>
      <c r="AM1628" s="31" t="s">
        <v>189</v>
      </c>
      <c r="AN1628" s="31">
        <v>42.470190000000002</v>
      </c>
      <c r="AO1628" s="31" t="s">
        <v>93</v>
      </c>
      <c r="AP1628" s="31" t="s">
        <v>94</v>
      </c>
      <c r="AQ1628" s="31">
        <v>42.470190000000002</v>
      </c>
      <c r="AR1628" s="31" t="s">
        <v>68</v>
      </c>
      <c r="AS1628" s="31"/>
      <c r="AT1628" s="31"/>
      <c r="AU1628" s="31" t="s">
        <v>591</v>
      </c>
      <c r="AV1628" s="31" t="s">
        <v>592</v>
      </c>
      <c r="AW1628" s="31">
        <v>78.957880000000003</v>
      </c>
      <c r="AX1628" s="31" t="s">
        <v>3346</v>
      </c>
      <c r="AY1628" s="31" t="s">
        <v>3347</v>
      </c>
      <c r="AZ1628" s="3">
        <v>1527</v>
      </c>
      <c r="BA1628" s="31" t="s">
        <v>213</v>
      </c>
      <c r="BB1628" s="31">
        <v>1527</v>
      </c>
      <c r="BC1628" s="31" t="s">
        <v>60</v>
      </c>
      <c r="BD1628" s="31" t="s">
        <v>60</v>
      </c>
      <c r="BE1628" s="31" t="s">
        <v>3348</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1" t="s">
        <v>16191</v>
      </c>
      <c r="C1629" s="31" t="s">
        <v>16192</v>
      </c>
      <c r="D1629" s="31" t="s">
        <v>86</v>
      </c>
      <c r="E1629" s="31" t="s">
        <v>201</v>
      </c>
      <c r="F1629" s="31" t="s">
        <v>72</v>
      </c>
      <c r="G1629" s="31">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240</v>
      </c>
      <c r="AI1629" s="31" t="s">
        <v>3345</v>
      </c>
      <c r="AJ1629" s="31" t="s">
        <v>74</v>
      </c>
      <c r="AK1629" s="31" t="s">
        <v>100</v>
      </c>
      <c r="AL1629" s="31" t="s">
        <v>188</v>
      </c>
      <c r="AM1629" s="31" t="s">
        <v>189</v>
      </c>
      <c r="AN1629" s="31">
        <v>29.288720000000001</v>
      </c>
      <c r="AO1629" s="31" t="s">
        <v>93</v>
      </c>
      <c r="AP1629" s="31" t="s">
        <v>94</v>
      </c>
      <c r="AQ1629" s="31">
        <v>29.288720000000001</v>
      </c>
      <c r="AR1629" s="31" t="s">
        <v>68</v>
      </c>
      <c r="AS1629" s="31"/>
      <c r="AT1629" s="31"/>
      <c r="AU1629" s="31" t="s">
        <v>591</v>
      </c>
      <c r="AV1629" s="31" t="s">
        <v>592</v>
      </c>
      <c r="AW1629" s="31">
        <v>54.450600000000001</v>
      </c>
      <c r="AX1629" s="31" t="s">
        <v>3346</v>
      </c>
      <c r="AY1629" s="31" t="s">
        <v>3347</v>
      </c>
      <c r="AZ1629" s="3">
        <v>1011</v>
      </c>
      <c r="BA1629" s="31" t="s">
        <v>213</v>
      </c>
      <c r="BB1629" s="31">
        <v>1011</v>
      </c>
      <c r="BC1629" s="31" t="s">
        <v>60</v>
      </c>
      <c r="BD1629" s="31" t="s">
        <v>60</v>
      </c>
      <c r="BE1629" s="31" t="s">
        <v>3348</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1" t="s">
        <v>16193</v>
      </c>
      <c r="C1630" s="31" t="s">
        <v>16194</v>
      </c>
      <c r="D1630" s="31" t="s">
        <v>86</v>
      </c>
      <c r="E1630" s="31" t="s">
        <v>201</v>
      </c>
      <c r="F1630" s="31" t="s">
        <v>72</v>
      </c>
      <c r="G1630" s="31">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240</v>
      </c>
      <c r="AI1630" s="31" t="s">
        <v>3345</v>
      </c>
      <c r="AJ1630" s="31" t="s">
        <v>74</v>
      </c>
      <c r="AK1630" s="31" t="s">
        <v>100</v>
      </c>
      <c r="AL1630" s="31" t="s">
        <v>188</v>
      </c>
      <c r="AM1630" s="31" t="s">
        <v>189</v>
      </c>
      <c r="AN1630" s="31">
        <v>5.7196600000000002</v>
      </c>
      <c r="AO1630" s="31" t="s">
        <v>93</v>
      </c>
      <c r="AP1630" s="31" t="s">
        <v>94</v>
      </c>
      <c r="AQ1630" s="31">
        <v>5.7196600000000002</v>
      </c>
      <c r="AR1630" s="31" t="s">
        <v>68</v>
      </c>
      <c r="AS1630" s="31"/>
      <c r="AT1630" s="31"/>
      <c r="AU1630" s="31" t="s">
        <v>591</v>
      </c>
      <c r="AV1630" s="31" t="s">
        <v>592</v>
      </c>
      <c r="AW1630" s="31">
        <v>10.633190000000001</v>
      </c>
      <c r="AX1630" s="31" t="s">
        <v>3346</v>
      </c>
      <c r="AY1630" s="31" t="s">
        <v>3347</v>
      </c>
      <c r="AZ1630" s="3">
        <v>192</v>
      </c>
      <c r="BA1630" s="31" t="s">
        <v>213</v>
      </c>
      <c r="BB1630" s="31">
        <v>192</v>
      </c>
      <c r="BC1630" s="31" t="s">
        <v>60</v>
      </c>
      <c r="BD1630" s="31" t="s">
        <v>60</v>
      </c>
      <c r="BE1630" s="31" t="s">
        <v>3348</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1" t="s">
        <v>16195</v>
      </c>
      <c r="C1631" s="31" t="s">
        <v>16196</v>
      </c>
      <c r="D1631" s="31" t="s">
        <v>86</v>
      </c>
      <c r="E1631" s="31" t="s">
        <v>201</v>
      </c>
      <c r="F1631" s="31" t="s">
        <v>72</v>
      </c>
      <c r="G1631" s="31">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240</v>
      </c>
      <c r="AI1631" s="31" t="s">
        <v>3345</v>
      </c>
      <c r="AJ1631" s="31" t="s">
        <v>74</v>
      </c>
      <c r="AK1631" s="31" t="s">
        <v>100</v>
      </c>
      <c r="AL1631" s="31" t="s">
        <v>188</v>
      </c>
      <c r="AM1631" s="31" t="s">
        <v>189</v>
      </c>
      <c r="AN1631" s="31">
        <v>26.06945</v>
      </c>
      <c r="AO1631" s="31" t="s">
        <v>93</v>
      </c>
      <c r="AP1631" s="31" t="s">
        <v>94</v>
      </c>
      <c r="AQ1631" s="31">
        <v>26.06945</v>
      </c>
      <c r="AR1631" s="31" t="s">
        <v>68</v>
      </c>
      <c r="AS1631" s="31"/>
      <c r="AT1631" s="31"/>
      <c r="AU1631" s="31" t="s">
        <v>591</v>
      </c>
      <c r="AV1631" s="31" t="s">
        <v>592</v>
      </c>
      <c r="AW1631" s="31">
        <v>48.466000000000001</v>
      </c>
      <c r="AX1631" s="31" t="s">
        <v>3346</v>
      </c>
      <c r="AY1631" s="31" t="s">
        <v>3347</v>
      </c>
      <c r="AZ1631" s="3">
        <v>921</v>
      </c>
      <c r="BA1631" s="31" t="s">
        <v>213</v>
      </c>
      <c r="BB1631" s="31">
        <v>921</v>
      </c>
      <c r="BC1631" s="31" t="s">
        <v>60</v>
      </c>
      <c r="BD1631" s="31" t="s">
        <v>60</v>
      </c>
      <c r="BE1631" s="31" t="s">
        <v>3348</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1" t="s">
        <v>16197</v>
      </c>
      <c r="C1632" s="31" t="s">
        <v>16198</v>
      </c>
      <c r="D1632" s="31" t="s">
        <v>86</v>
      </c>
      <c r="E1632" s="31" t="s">
        <v>201</v>
      </c>
      <c r="F1632" s="31" t="s">
        <v>72</v>
      </c>
      <c r="G1632" s="31">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247</v>
      </c>
      <c r="AI1632" s="31" t="s">
        <v>3350</v>
      </c>
      <c r="AJ1632" s="31" t="s">
        <v>74</v>
      </c>
      <c r="AK1632" s="31" t="s">
        <v>65</v>
      </c>
      <c r="AL1632" s="31" t="s">
        <v>248</v>
      </c>
      <c r="AM1632" s="31" t="s">
        <v>249</v>
      </c>
      <c r="AN1632" s="31">
        <v>58.083939999999998</v>
      </c>
      <c r="AO1632" s="31" t="s">
        <v>68</v>
      </c>
      <c r="AP1632" s="31"/>
      <c r="AQ1632" s="31"/>
      <c r="AR1632" s="31" t="s">
        <v>68</v>
      </c>
      <c r="AS1632" s="31"/>
      <c r="AT1632" s="31"/>
      <c r="AU1632" s="31" t="s">
        <v>250</v>
      </c>
      <c r="AV1632" s="31" t="s">
        <v>251</v>
      </c>
      <c r="AW1632" s="31">
        <v>127.00141000000001</v>
      </c>
      <c r="AX1632" s="31" t="s">
        <v>3351</v>
      </c>
      <c r="AY1632" s="31" t="s">
        <v>3352</v>
      </c>
      <c r="AZ1632" s="3">
        <v>2955</v>
      </c>
      <c r="BA1632" s="31" t="s">
        <v>213</v>
      </c>
      <c r="BB1632" s="31">
        <v>2955</v>
      </c>
      <c r="BC1632" s="31" t="s">
        <v>60</v>
      </c>
      <c r="BD1632" s="31" t="s">
        <v>60</v>
      </c>
      <c r="BE1632" s="31" t="s">
        <v>241</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1" t="s">
        <v>16199</v>
      </c>
      <c r="C1633" s="31" t="s">
        <v>16200</v>
      </c>
      <c r="D1633" s="31" t="s">
        <v>86</v>
      </c>
      <c r="E1633" s="31" t="s">
        <v>201</v>
      </c>
      <c r="F1633" s="31" t="s">
        <v>72</v>
      </c>
      <c r="G1633" s="31">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247</v>
      </c>
      <c r="AI1633" s="31" t="s">
        <v>3350</v>
      </c>
      <c r="AJ1633" s="31" t="s">
        <v>74</v>
      </c>
      <c r="AK1633" s="31" t="s">
        <v>65</v>
      </c>
      <c r="AL1633" s="31" t="s">
        <v>248</v>
      </c>
      <c r="AM1633" s="31" t="s">
        <v>249</v>
      </c>
      <c r="AN1633" s="31">
        <v>12.74579</v>
      </c>
      <c r="AO1633" s="31" t="s">
        <v>68</v>
      </c>
      <c r="AP1633" s="31"/>
      <c r="AQ1633" s="31"/>
      <c r="AR1633" s="31" t="s">
        <v>68</v>
      </c>
      <c r="AS1633" s="31"/>
      <c r="AT1633" s="31"/>
      <c r="AU1633" s="31" t="s">
        <v>250</v>
      </c>
      <c r="AV1633" s="31" t="s">
        <v>251</v>
      </c>
      <c r="AW1633" s="31">
        <v>27.86881</v>
      </c>
      <c r="AX1633" s="31" t="s">
        <v>3351</v>
      </c>
      <c r="AY1633" s="31" t="s">
        <v>3352</v>
      </c>
      <c r="AZ1633" s="3">
        <v>651</v>
      </c>
      <c r="BA1633" s="31" t="s">
        <v>213</v>
      </c>
      <c r="BB1633" s="31">
        <v>651</v>
      </c>
      <c r="BC1633" s="31" t="s">
        <v>60</v>
      </c>
      <c r="BD1633" s="31" t="s">
        <v>60</v>
      </c>
      <c r="BE1633" s="31" t="s">
        <v>241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1" t="s">
        <v>16201</v>
      </c>
      <c r="C1634" s="31" t="s">
        <v>16202</v>
      </c>
      <c r="D1634" s="31" t="s">
        <v>86</v>
      </c>
      <c r="E1634" s="31" t="s">
        <v>201</v>
      </c>
      <c r="F1634" s="31" t="s">
        <v>72</v>
      </c>
      <c r="G1634" s="31">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247</v>
      </c>
      <c r="AI1634" s="31" t="s">
        <v>3350</v>
      </c>
      <c r="AJ1634" s="31" t="s">
        <v>74</v>
      </c>
      <c r="AK1634" s="31" t="s">
        <v>65</v>
      </c>
      <c r="AL1634" s="31" t="s">
        <v>248</v>
      </c>
      <c r="AM1634" s="31" t="s">
        <v>249</v>
      </c>
      <c r="AN1634" s="31">
        <v>9.9796099999999992</v>
      </c>
      <c r="AO1634" s="31" t="s">
        <v>68</v>
      </c>
      <c r="AP1634" s="31"/>
      <c r="AQ1634" s="31"/>
      <c r="AR1634" s="31" t="s">
        <v>68</v>
      </c>
      <c r="AS1634" s="31"/>
      <c r="AT1634" s="31"/>
      <c r="AU1634" s="31" t="s">
        <v>250</v>
      </c>
      <c r="AV1634" s="31" t="s">
        <v>251</v>
      </c>
      <c r="AW1634" s="31">
        <v>21.820589999999999</v>
      </c>
      <c r="AX1634" s="31" t="s">
        <v>3351</v>
      </c>
      <c r="AY1634" s="31" t="s">
        <v>3352</v>
      </c>
      <c r="AZ1634" s="3">
        <v>507</v>
      </c>
      <c r="BA1634" s="31" t="s">
        <v>213</v>
      </c>
      <c r="BB1634" s="31">
        <v>507</v>
      </c>
      <c r="BC1634" s="31" t="s">
        <v>60</v>
      </c>
      <c r="BD1634" s="31" t="s">
        <v>60</v>
      </c>
      <c r="BE1634" s="31" t="s">
        <v>241</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1" t="s">
        <v>16203</v>
      </c>
      <c r="C1635" s="31" t="s">
        <v>16204</v>
      </c>
      <c r="D1635" s="31" t="s">
        <v>86</v>
      </c>
      <c r="E1635" s="31" t="s">
        <v>201</v>
      </c>
      <c r="F1635" s="31" t="s">
        <v>72</v>
      </c>
      <c r="G1635" s="31">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247</v>
      </c>
      <c r="AI1635" s="31" t="s">
        <v>3350</v>
      </c>
      <c r="AJ1635" s="31" t="s">
        <v>74</v>
      </c>
      <c r="AK1635" s="31" t="s">
        <v>65</v>
      </c>
      <c r="AL1635" s="31" t="s">
        <v>248</v>
      </c>
      <c r="AM1635" s="31" t="s">
        <v>249</v>
      </c>
      <c r="AN1635" s="31">
        <v>11.64791</v>
      </c>
      <c r="AO1635" s="31" t="s">
        <v>68</v>
      </c>
      <c r="AP1635" s="31"/>
      <c r="AQ1635" s="31"/>
      <c r="AR1635" s="31" t="s">
        <v>68</v>
      </c>
      <c r="AS1635" s="31"/>
      <c r="AT1635" s="31"/>
      <c r="AU1635" s="31" t="s">
        <v>250</v>
      </c>
      <c r="AV1635" s="31" t="s">
        <v>251</v>
      </c>
      <c r="AW1635" s="31">
        <v>25.469069999999999</v>
      </c>
      <c r="AX1635" s="31" t="s">
        <v>3351</v>
      </c>
      <c r="AY1635" s="31" t="s">
        <v>3352</v>
      </c>
      <c r="AZ1635" s="3">
        <v>573</v>
      </c>
      <c r="BA1635" s="31" t="s">
        <v>213</v>
      </c>
      <c r="BB1635" s="31">
        <v>573</v>
      </c>
      <c r="BC1635" s="31" t="s">
        <v>60</v>
      </c>
      <c r="BD1635" s="31" t="s">
        <v>60</v>
      </c>
      <c r="BE1635" s="31" t="s">
        <v>241</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1" t="s">
        <v>16205</v>
      </c>
      <c r="C1636" s="31" t="s">
        <v>16206</v>
      </c>
      <c r="D1636" s="31" t="s">
        <v>86</v>
      </c>
      <c r="E1636" s="31" t="s">
        <v>201</v>
      </c>
      <c r="F1636" s="31" t="s">
        <v>72</v>
      </c>
      <c r="G1636" s="31">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247</v>
      </c>
      <c r="AI1636" s="31" t="s">
        <v>3350</v>
      </c>
      <c r="AJ1636" s="31" t="s">
        <v>74</v>
      </c>
      <c r="AK1636" s="31" t="s">
        <v>65</v>
      </c>
      <c r="AL1636" s="31" t="s">
        <v>248</v>
      </c>
      <c r="AM1636" s="31" t="s">
        <v>249</v>
      </c>
      <c r="AN1636" s="31">
        <v>9.0872100000000007</v>
      </c>
      <c r="AO1636" s="31" t="s">
        <v>68</v>
      </c>
      <c r="AP1636" s="31"/>
      <c r="AQ1636" s="31"/>
      <c r="AR1636" s="31" t="s">
        <v>68</v>
      </c>
      <c r="AS1636" s="31"/>
      <c r="AT1636" s="31"/>
      <c r="AU1636" s="31" t="s">
        <v>250</v>
      </c>
      <c r="AV1636" s="31" t="s">
        <v>251</v>
      </c>
      <c r="AW1636" s="31">
        <v>19.86975</v>
      </c>
      <c r="AX1636" s="31" t="s">
        <v>3351</v>
      </c>
      <c r="AY1636" s="31" t="s">
        <v>3352</v>
      </c>
      <c r="AZ1636" s="3">
        <v>453</v>
      </c>
      <c r="BA1636" s="31" t="s">
        <v>213</v>
      </c>
      <c r="BB1636" s="31">
        <v>453</v>
      </c>
      <c r="BC1636" s="31" t="s">
        <v>60</v>
      </c>
      <c r="BD1636" s="31" t="s">
        <v>60</v>
      </c>
      <c r="BE1636" s="31" t="s">
        <v>241</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1" t="s">
        <v>16207</v>
      </c>
      <c r="C1637" s="31" t="s">
        <v>16208</v>
      </c>
      <c r="D1637" s="31" t="s">
        <v>86</v>
      </c>
      <c r="E1637" s="31" t="s">
        <v>201</v>
      </c>
      <c r="F1637" s="31" t="s">
        <v>72</v>
      </c>
      <c r="G1637" s="31">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247</v>
      </c>
      <c r="AI1637" s="31" t="s">
        <v>3350</v>
      </c>
      <c r="AJ1637" s="31" t="s">
        <v>74</v>
      </c>
      <c r="AK1637" s="31" t="s">
        <v>65</v>
      </c>
      <c r="AL1637" s="31" t="s">
        <v>248</v>
      </c>
      <c r="AM1637" s="31" t="s">
        <v>249</v>
      </c>
      <c r="AN1637" s="31">
        <v>0.20049</v>
      </c>
      <c r="AO1637" s="31" t="s">
        <v>68</v>
      </c>
      <c r="AP1637" s="31"/>
      <c r="AQ1637" s="31"/>
      <c r="AR1637" s="31" t="s">
        <v>68</v>
      </c>
      <c r="AS1637" s="31"/>
      <c r="AT1637" s="31"/>
      <c r="AU1637" s="31" t="s">
        <v>250</v>
      </c>
      <c r="AV1637" s="31" t="s">
        <v>251</v>
      </c>
      <c r="AW1637" s="31">
        <v>0.43835000000000002</v>
      </c>
      <c r="AX1637" s="31" t="s">
        <v>3351</v>
      </c>
      <c r="AY1637" s="31" t="s">
        <v>3352</v>
      </c>
      <c r="AZ1637" s="3">
        <v>10</v>
      </c>
      <c r="BA1637" s="31" t="s">
        <v>213</v>
      </c>
      <c r="BB1637" s="31">
        <v>10</v>
      </c>
      <c r="BC1637" s="31" t="s">
        <v>60</v>
      </c>
      <c r="BD1637" s="31" t="s">
        <v>60</v>
      </c>
      <c r="BE1637" s="31" t="s">
        <v>241</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1" t="s">
        <v>16209</v>
      </c>
      <c r="C1638" s="31" t="s">
        <v>16210</v>
      </c>
      <c r="D1638" s="31" t="s">
        <v>86</v>
      </c>
      <c r="E1638" s="31" t="s">
        <v>201</v>
      </c>
      <c r="F1638" s="31" t="s">
        <v>72</v>
      </c>
      <c r="G1638" s="31">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240</v>
      </c>
      <c r="AI1638" s="31" t="s">
        <v>5460</v>
      </c>
      <c r="AJ1638" s="31" t="s">
        <v>74</v>
      </c>
      <c r="AK1638" s="31" t="s">
        <v>100</v>
      </c>
      <c r="AL1638" s="31" t="s">
        <v>233</v>
      </c>
      <c r="AM1638" s="31" t="s">
        <v>234</v>
      </c>
      <c r="AN1638" s="31">
        <v>9.1433099999999996</v>
      </c>
      <c r="AO1638" s="31" t="s">
        <v>68</v>
      </c>
      <c r="AP1638" s="31"/>
      <c r="AQ1638" s="31"/>
      <c r="AR1638" s="31" t="s">
        <v>68</v>
      </c>
      <c r="AS1638" s="31"/>
      <c r="AT1638" s="31"/>
      <c r="AU1638" s="31" t="s">
        <v>250</v>
      </c>
      <c r="AV1638" s="31" t="s">
        <v>251</v>
      </c>
      <c r="AW1638" s="31">
        <v>19.997</v>
      </c>
      <c r="AX1638" s="31" t="s">
        <v>5461</v>
      </c>
      <c r="AY1638" s="31" t="s">
        <v>5462</v>
      </c>
      <c r="AZ1638" s="3">
        <v>369</v>
      </c>
      <c r="BA1638" s="31" t="s">
        <v>213</v>
      </c>
      <c r="BB1638" s="31">
        <v>369</v>
      </c>
      <c r="BC1638" s="31" t="s">
        <v>60</v>
      </c>
      <c r="BD1638" s="31" t="s">
        <v>60</v>
      </c>
      <c r="BE1638" s="31" t="s">
        <v>1529</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1" t="s">
        <v>16211</v>
      </c>
      <c r="C1639" s="31" t="s">
        <v>16212</v>
      </c>
      <c r="D1639" s="31" t="s">
        <v>86</v>
      </c>
      <c r="E1639" s="31" t="s">
        <v>201</v>
      </c>
      <c r="F1639" s="31" t="s">
        <v>72</v>
      </c>
      <c r="G1639" s="31">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5460</v>
      </c>
      <c r="AJ1639" s="31" t="s">
        <v>74</v>
      </c>
      <c r="AK1639" s="31" t="s">
        <v>100</v>
      </c>
      <c r="AL1639" s="31" t="s">
        <v>233</v>
      </c>
      <c r="AM1639" s="31" t="s">
        <v>234</v>
      </c>
      <c r="AN1639" s="31">
        <v>2.9809100000000002</v>
      </c>
      <c r="AO1639" s="31" t="s">
        <v>68</v>
      </c>
      <c r="AP1639" s="31"/>
      <c r="AQ1639" s="31"/>
      <c r="AR1639" s="31" t="s">
        <v>68</v>
      </c>
      <c r="AS1639" s="31"/>
      <c r="AT1639" s="31"/>
      <c r="AU1639" s="31" t="s">
        <v>250</v>
      </c>
      <c r="AV1639" s="31" t="s">
        <v>251</v>
      </c>
      <c r="AW1639" s="31">
        <v>6.5194999999999999</v>
      </c>
      <c r="AX1639" s="31" t="s">
        <v>5461</v>
      </c>
      <c r="AY1639" s="31" t="s">
        <v>5462</v>
      </c>
      <c r="AZ1639" s="3">
        <v>120</v>
      </c>
      <c r="BA1639" s="31" t="s">
        <v>213</v>
      </c>
      <c r="BB1639" s="31">
        <v>120</v>
      </c>
      <c r="BC1639" s="31" t="s">
        <v>60</v>
      </c>
      <c r="BD1639" s="31" t="s">
        <v>60</v>
      </c>
      <c r="BE1639" s="31" t="s">
        <v>1529</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1" t="s">
        <v>16213</v>
      </c>
      <c r="C1640" s="31" t="s">
        <v>16214</v>
      </c>
      <c r="D1640" s="31" t="s">
        <v>86</v>
      </c>
      <c r="E1640" s="31" t="s">
        <v>201</v>
      </c>
      <c r="F1640" s="31" t="s">
        <v>72</v>
      </c>
      <c r="G1640" s="31">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5460</v>
      </c>
      <c r="AJ1640" s="31" t="s">
        <v>74</v>
      </c>
      <c r="AK1640" s="31" t="s">
        <v>100</v>
      </c>
      <c r="AL1640" s="31" t="s">
        <v>233</v>
      </c>
      <c r="AM1640" s="31" t="s">
        <v>234</v>
      </c>
      <c r="AN1640" s="31">
        <v>5.8216200000000002</v>
      </c>
      <c r="AO1640" s="31" t="s">
        <v>68</v>
      </c>
      <c r="AP1640" s="31"/>
      <c r="AQ1640" s="31"/>
      <c r="AR1640" s="31" t="s">
        <v>68</v>
      </c>
      <c r="AS1640" s="31"/>
      <c r="AT1640" s="31"/>
      <c r="AU1640" s="31" t="s">
        <v>250</v>
      </c>
      <c r="AV1640" s="31" t="s">
        <v>251</v>
      </c>
      <c r="AW1640" s="31">
        <v>12.73232</v>
      </c>
      <c r="AX1640" s="31" t="s">
        <v>5461</v>
      </c>
      <c r="AY1640" s="31" t="s">
        <v>5462</v>
      </c>
      <c r="AZ1640" s="3">
        <v>230</v>
      </c>
      <c r="BA1640" s="31" t="s">
        <v>213</v>
      </c>
      <c r="BB1640" s="31">
        <v>230</v>
      </c>
      <c r="BC1640" s="31" t="s">
        <v>60</v>
      </c>
      <c r="BD1640" s="31" t="s">
        <v>60</v>
      </c>
      <c r="BE1640" s="31" t="s">
        <v>1529</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1" t="s">
        <v>16215</v>
      </c>
      <c r="C1641" s="31" t="s">
        <v>16216</v>
      </c>
      <c r="D1641" s="31" t="s">
        <v>86</v>
      </c>
      <c r="E1641" s="31" t="s">
        <v>201</v>
      </c>
      <c r="F1641" s="31" t="s">
        <v>72</v>
      </c>
      <c r="G1641" s="31">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5460</v>
      </c>
      <c r="AJ1641" s="31" t="s">
        <v>74</v>
      </c>
      <c r="AK1641" s="31" t="s">
        <v>100</v>
      </c>
      <c r="AL1641" s="31" t="s">
        <v>233</v>
      </c>
      <c r="AM1641" s="31" t="s">
        <v>234</v>
      </c>
      <c r="AN1641" s="31">
        <v>162.85569000000001</v>
      </c>
      <c r="AO1641" s="31" t="s">
        <v>68</v>
      </c>
      <c r="AP1641" s="31"/>
      <c r="AQ1641" s="31"/>
      <c r="AR1641" s="31" t="s">
        <v>68</v>
      </c>
      <c r="AS1641" s="31"/>
      <c r="AT1641" s="31"/>
      <c r="AU1641" s="31" t="s">
        <v>250</v>
      </c>
      <c r="AV1641" s="31" t="s">
        <v>251</v>
      </c>
      <c r="AW1641" s="31">
        <v>356.17514</v>
      </c>
      <c r="AX1641" s="31" t="s">
        <v>5461</v>
      </c>
      <c r="AY1641" s="31" t="s">
        <v>5462</v>
      </c>
      <c r="AZ1641" s="3">
        <v>6930</v>
      </c>
      <c r="BA1641" s="31" t="s">
        <v>213</v>
      </c>
      <c r="BB1641" s="31">
        <v>6930</v>
      </c>
      <c r="BC1641" s="31" t="s">
        <v>60</v>
      </c>
      <c r="BD1641" s="31" t="s">
        <v>60</v>
      </c>
      <c r="BE1641" s="31" t="s">
        <v>1529</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1" t="s">
        <v>16217</v>
      </c>
      <c r="C1642" s="31" t="s">
        <v>16218</v>
      </c>
      <c r="D1642" s="31" t="s">
        <v>86</v>
      </c>
      <c r="E1642" s="31" t="s">
        <v>201</v>
      </c>
      <c r="F1642" s="31" t="s">
        <v>72</v>
      </c>
      <c r="G1642" s="31">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16219</v>
      </c>
      <c r="AI1642" s="31" t="s">
        <v>16220</v>
      </c>
      <c r="AJ1642" s="31" t="s">
        <v>74</v>
      </c>
      <c r="AK1642" s="31" t="s">
        <v>100</v>
      </c>
      <c r="AL1642" s="31" t="s">
        <v>248</v>
      </c>
      <c r="AM1642" s="31" t="s">
        <v>249</v>
      </c>
      <c r="AN1642" s="31">
        <v>37.307450000000003</v>
      </c>
      <c r="AO1642" s="31" t="s">
        <v>68</v>
      </c>
      <c r="AP1642" s="31"/>
      <c r="AQ1642" s="31"/>
      <c r="AR1642" s="31" t="s">
        <v>68</v>
      </c>
      <c r="AS1642" s="31"/>
      <c r="AT1642" s="31"/>
      <c r="AU1642" s="31" t="s">
        <v>642</v>
      </c>
      <c r="AV1642" s="31" t="s">
        <v>643</v>
      </c>
      <c r="AW1642" s="31">
        <v>81.591719999999995</v>
      </c>
      <c r="AX1642" s="31" t="s">
        <v>262</v>
      </c>
      <c r="AY1642" s="31" t="s">
        <v>263</v>
      </c>
      <c r="AZ1642" s="3">
        <v>1515</v>
      </c>
      <c r="BA1642" s="31" t="s">
        <v>213</v>
      </c>
      <c r="BB1642" s="31">
        <v>1515</v>
      </c>
      <c r="BC1642" s="31" t="s">
        <v>60</v>
      </c>
      <c r="BD1642" s="31" t="s">
        <v>60</v>
      </c>
      <c r="BE1642" s="31" t="s">
        <v>16221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1" t="s">
        <v>957</v>
      </c>
      <c r="C1643" s="31" t="s">
        <v>958</v>
      </c>
      <c r="D1643" s="31" t="s">
        <v>86</v>
      </c>
      <c r="E1643" s="31" t="s">
        <v>163</v>
      </c>
      <c r="F1643" s="31" t="s">
        <v>59</v>
      </c>
      <c r="G1643" s="31">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1" t="s">
        <v>1107</v>
      </c>
      <c r="AH1643" s="31" t="s">
        <v>268</v>
      </c>
      <c r="AI1643" s="31" t="s">
        <v>726</v>
      </c>
      <c r="AJ1643" s="31" t="s">
        <v>194</v>
      </c>
      <c r="AK1643" s="31" t="s">
        <v>100</v>
      </c>
      <c r="AL1643" s="31" t="s">
        <v>269</v>
      </c>
      <c r="AM1643" s="31" t="s">
        <v>270</v>
      </c>
      <c r="AN1643" s="31">
        <v>1.4710399999999999</v>
      </c>
      <c r="AO1643" s="31" t="s">
        <v>68</v>
      </c>
      <c r="AP1643" s="31"/>
      <c r="AQ1643" s="31"/>
      <c r="AR1643" s="31" t="s">
        <v>68</v>
      </c>
      <c r="AS1643" s="31"/>
      <c r="AT1643" s="31"/>
      <c r="AU1643" s="31" t="s">
        <v>250</v>
      </c>
      <c r="AV1643" s="31" t="s">
        <v>251</v>
      </c>
      <c r="AW1643" s="31">
        <v>3.21712</v>
      </c>
      <c r="AX1643" s="31" t="s">
        <v>700</v>
      </c>
      <c r="AY1643" s="31" t="s">
        <v>389</v>
      </c>
      <c r="AZ1643" s="3">
        <v>39</v>
      </c>
      <c r="BA1643" s="31" t="s">
        <v>60</v>
      </c>
      <c r="BB1643" s="31">
        <v>37</v>
      </c>
      <c r="BC1643" s="31" t="s">
        <v>60</v>
      </c>
      <c r="BD1643" s="31" t="s">
        <v>60</v>
      </c>
      <c r="BE1643" s="31" t="s">
        <v>60</v>
      </c>
      <c r="BF1643" s="36" t="str">
        <f>IFERROR(VLOOKUP(Data_Power_app[[#This Row],[PRO ODER]],'Result'!H:J,3,0),"")</f>
        <v/>
      </c>
      <c r="BG1643" s="13" t="str">
        <f>IFERROR(VLOOKUP(Data_Power_app[[#This Row],[PRO ODER]]&amp;"LAM",'Real Time'!A:E,4,0),"")</f>
        <v>ML-06</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1" t="s">
        <v>16222</v>
      </c>
      <c r="C1644" s="31" t="s">
        <v>16223</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16224</v>
      </c>
      <c r="AJ1644" s="31" t="s">
        <v>74</v>
      </c>
      <c r="AK1644" s="31" t="s">
        <v>100</v>
      </c>
      <c r="AL1644" s="31" t="s">
        <v>233</v>
      </c>
      <c r="AM1644" s="31" t="s">
        <v>234</v>
      </c>
      <c r="AN1644" s="31">
        <v>9.1433099999999996</v>
      </c>
      <c r="AO1644" s="31" t="s">
        <v>68</v>
      </c>
      <c r="AP1644" s="31"/>
      <c r="AQ1644" s="31"/>
      <c r="AR1644" s="31" t="s">
        <v>68</v>
      </c>
      <c r="AS1644" s="31"/>
      <c r="AT1644" s="31"/>
      <c r="AU1644" s="31" t="s">
        <v>16225</v>
      </c>
      <c r="AV1644" s="31" t="s">
        <v>16226</v>
      </c>
      <c r="AW1644" s="31">
        <v>19.997</v>
      </c>
      <c r="AX1644" s="31" t="s">
        <v>16227</v>
      </c>
      <c r="AY1644" s="31" t="s">
        <v>16228</v>
      </c>
      <c r="AZ1644" s="3">
        <v>369</v>
      </c>
      <c r="BA1644" s="31" t="s">
        <v>213</v>
      </c>
      <c r="BB1644" s="31">
        <v>369</v>
      </c>
      <c r="BC1644" s="31" t="s">
        <v>60</v>
      </c>
      <c r="BD1644" s="31" t="s">
        <v>60</v>
      </c>
      <c r="BE1644" s="31" t="s">
        <v>245</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1" t="s">
        <v>16229</v>
      </c>
      <c r="C1645" s="31" t="s">
        <v>16230</v>
      </c>
      <c r="D1645" s="31" t="s">
        <v>86</v>
      </c>
      <c r="E1645" s="31" t="s">
        <v>201</v>
      </c>
      <c r="F1645" s="31" t="s">
        <v>72</v>
      </c>
      <c r="G1645" s="31">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16224</v>
      </c>
      <c r="AJ1645" s="31" t="s">
        <v>74</v>
      </c>
      <c r="AK1645" s="31" t="s">
        <v>100</v>
      </c>
      <c r="AL1645" s="31" t="s">
        <v>233</v>
      </c>
      <c r="AM1645" s="31" t="s">
        <v>234</v>
      </c>
      <c r="AN1645" s="31">
        <v>162.65898999999999</v>
      </c>
      <c r="AO1645" s="31" t="s">
        <v>68</v>
      </c>
      <c r="AP1645" s="31"/>
      <c r="AQ1645" s="31"/>
      <c r="AR1645" s="31" t="s">
        <v>68</v>
      </c>
      <c r="AS1645" s="31"/>
      <c r="AT1645" s="31"/>
      <c r="AU1645" s="31" t="s">
        <v>16225</v>
      </c>
      <c r="AV1645" s="31" t="s">
        <v>16226</v>
      </c>
      <c r="AW1645" s="31">
        <v>355.74498</v>
      </c>
      <c r="AX1645" s="31" t="s">
        <v>16227</v>
      </c>
      <c r="AY1645" s="31" t="s">
        <v>16228</v>
      </c>
      <c r="AZ1645" s="3">
        <v>6921</v>
      </c>
      <c r="BA1645" s="31" t="s">
        <v>213</v>
      </c>
      <c r="BB1645" s="31">
        <v>6921</v>
      </c>
      <c r="BC1645" s="31" t="s">
        <v>60</v>
      </c>
      <c r="BD1645" s="31" t="s">
        <v>60</v>
      </c>
      <c r="BE1645" s="31" t="s">
        <v>245</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1" t="s">
        <v>16231</v>
      </c>
      <c r="C1646" s="31" t="s">
        <v>16232</v>
      </c>
      <c r="D1646" s="31" t="s">
        <v>86</v>
      </c>
      <c r="E1646" s="31" t="s">
        <v>170</v>
      </c>
      <c r="F1646" s="31" t="s">
        <v>72</v>
      </c>
      <c r="G1646" s="31">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316</v>
      </c>
      <c r="AI1646" s="31" t="s">
        <v>16233</v>
      </c>
      <c r="AJ1646" s="31" t="s">
        <v>74</v>
      </c>
      <c r="AK1646" s="31" t="s">
        <v>100</v>
      </c>
      <c r="AL1646" s="31" t="s">
        <v>317</v>
      </c>
      <c r="AM1646" s="31" t="s">
        <v>318</v>
      </c>
      <c r="AN1646" s="31">
        <v>6.9579800000000001</v>
      </c>
      <c r="AO1646" s="31" t="s">
        <v>68</v>
      </c>
      <c r="AP1646" s="31"/>
      <c r="AQ1646" s="31"/>
      <c r="AR1646" s="31" t="s">
        <v>68</v>
      </c>
      <c r="AS1646" s="31"/>
      <c r="AT1646" s="31"/>
      <c r="AU1646" s="31" t="s">
        <v>217</v>
      </c>
      <c r="AV1646" s="31" t="s">
        <v>218</v>
      </c>
      <c r="AW1646" s="31">
        <v>15.21738</v>
      </c>
      <c r="AX1646" s="31" t="s">
        <v>16234</v>
      </c>
      <c r="AY1646" s="31" t="s">
        <v>16235</v>
      </c>
      <c r="AZ1646" s="3">
        <v>284</v>
      </c>
      <c r="BA1646" s="31" t="s">
        <v>213</v>
      </c>
      <c r="BB1646" s="31">
        <v>284</v>
      </c>
      <c r="BC1646" s="31" t="s">
        <v>60</v>
      </c>
      <c r="BD1646" s="31" t="s">
        <v>60</v>
      </c>
      <c r="BE1646" s="31" t="s">
        <v>319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1" t="s">
        <v>16236</v>
      </c>
      <c r="C1647" s="31" t="s">
        <v>16237</v>
      </c>
      <c r="D1647" s="31" t="s">
        <v>86</v>
      </c>
      <c r="E1647" s="31" t="s">
        <v>170</v>
      </c>
      <c r="F1647" s="31" t="s">
        <v>72</v>
      </c>
      <c r="G1647" s="31">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316</v>
      </c>
      <c r="AI1647" s="31" t="s">
        <v>16233</v>
      </c>
      <c r="AJ1647" s="31" t="s">
        <v>74</v>
      </c>
      <c r="AK1647" s="31" t="s">
        <v>100</v>
      </c>
      <c r="AL1647" s="31" t="s">
        <v>317</v>
      </c>
      <c r="AM1647" s="31" t="s">
        <v>318</v>
      </c>
      <c r="AN1647" s="31">
        <v>98.770740000000004</v>
      </c>
      <c r="AO1647" s="31" t="s">
        <v>68</v>
      </c>
      <c r="AP1647" s="31"/>
      <c r="AQ1647" s="31"/>
      <c r="AR1647" s="31" t="s">
        <v>68</v>
      </c>
      <c r="AS1647" s="31"/>
      <c r="AT1647" s="31"/>
      <c r="AU1647" s="31" t="s">
        <v>217</v>
      </c>
      <c r="AV1647" s="31" t="s">
        <v>218</v>
      </c>
      <c r="AW1647" s="31">
        <v>216.01211000000001</v>
      </c>
      <c r="AX1647" s="31" t="s">
        <v>16234</v>
      </c>
      <c r="AY1647" s="31" t="s">
        <v>16235</v>
      </c>
      <c r="AZ1647" s="3">
        <v>4094</v>
      </c>
      <c r="BA1647" s="31" t="s">
        <v>213</v>
      </c>
      <c r="BB1647" s="31">
        <v>4094</v>
      </c>
      <c r="BC1647" s="31" t="s">
        <v>60</v>
      </c>
      <c r="BD1647" s="31" t="s">
        <v>60</v>
      </c>
      <c r="BE1647" s="31" t="s">
        <v>319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1" t="s">
        <v>4232</v>
      </c>
      <c r="C1648" s="31" t="s">
        <v>4233</v>
      </c>
      <c r="D1648" s="31" t="s">
        <v>272</v>
      </c>
      <c r="E1648" s="31" t="s">
        <v>273</v>
      </c>
      <c r="F1648" s="31" t="s">
        <v>59</v>
      </c>
      <c r="G1648" s="31">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1" t="s">
        <v>242</v>
      </c>
      <c r="AH1648" s="31" t="s">
        <v>274</v>
      </c>
      <c r="AI1648" s="31" t="s">
        <v>473</v>
      </c>
      <c r="AJ1648" s="31" t="s">
        <v>275</v>
      </c>
      <c r="AK1648" s="31" t="s">
        <v>65</v>
      </c>
      <c r="AL1648" s="31" t="s">
        <v>276</v>
      </c>
      <c r="AM1648" s="31" t="s">
        <v>277</v>
      </c>
      <c r="AN1648" s="31">
        <v>2.2983799999999999</v>
      </c>
      <c r="AO1648" s="31" t="s">
        <v>68</v>
      </c>
      <c r="AP1648" s="31"/>
      <c r="AQ1648" s="31"/>
      <c r="AR1648" s="31" t="s">
        <v>68</v>
      </c>
      <c r="AS1648" s="31"/>
      <c r="AT1648" s="31"/>
      <c r="AU1648" s="31" t="s">
        <v>345</v>
      </c>
      <c r="AV1648" s="31" t="s">
        <v>346</v>
      </c>
      <c r="AW1648" s="31">
        <v>8.5454299999999996</v>
      </c>
      <c r="AX1648" s="31" t="s">
        <v>474</v>
      </c>
      <c r="AY1648" s="31" t="s">
        <v>475</v>
      </c>
      <c r="AZ1648" s="3">
        <v>112</v>
      </c>
      <c r="BA1648" s="31" t="s">
        <v>60</v>
      </c>
      <c r="BB1648" s="31">
        <v>112</v>
      </c>
      <c r="BC1648" s="31" t="s">
        <v>60</v>
      </c>
      <c r="BD1648" s="31" t="s">
        <v>60</v>
      </c>
      <c r="BE1648" s="31" t="s">
        <v>60</v>
      </c>
      <c r="BF1648" s="36" t="str">
        <f>IFERROR(VLOOKUP(Data_Power_app[[#This Row],[PRO ODER]],'Result'!H:J,3,0),"")</f>
        <v>LAMINATION 6</v>
      </c>
      <c r="BG1648" s="13" t="str">
        <f>IFERROR(VLOOKUP(Data_Power_app[[#This Row],[PRO ODER]]&amp;"LAM",'Real Time'!A:E,4,0),"")</f>
        <v>ML-06</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1" t="s">
        <v>4234</v>
      </c>
      <c r="C1649" s="31" t="s">
        <v>4235</v>
      </c>
      <c r="D1649" s="31" t="s">
        <v>272</v>
      </c>
      <c r="E1649" s="31" t="s">
        <v>273</v>
      </c>
      <c r="F1649" s="31" t="s">
        <v>59</v>
      </c>
      <c r="G1649" s="31">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1" t="s">
        <v>242</v>
      </c>
      <c r="AH1649" s="31" t="s">
        <v>274</v>
      </c>
      <c r="AI1649" s="31" t="s">
        <v>926</v>
      </c>
      <c r="AJ1649" s="31" t="s">
        <v>275</v>
      </c>
      <c r="AK1649" s="31" t="s">
        <v>100</v>
      </c>
      <c r="AL1649" s="31" t="s">
        <v>348</v>
      </c>
      <c r="AM1649" s="31" t="s">
        <v>349</v>
      </c>
      <c r="AN1649" s="31">
        <v>21.412330000000001</v>
      </c>
      <c r="AO1649" s="31" t="s">
        <v>68</v>
      </c>
      <c r="AP1649" s="31"/>
      <c r="AQ1649" s="31"/>
      <c r="AR1649" s="31" t="s">
        <v>68</v>
      </c>
      <c r="AS1649" s="31"/>
      <c r="AT1649" s="31"/>
      <c r="AU1649" s="31" t="s">
        <v>350</v>
      </c>
      <c r="AV1649" s="31" t="s">
        <v>351</v>
      </c>
      <c r="AW1649" s="31">
        <v>93.655109999999993</v>
      </c>
      <c r="AX1649" s="31" t="s">
        <v>741</v>
      </c>
      <c r="AY1649" s="31" t="s">
        <v>690</v>
      </c>
      <c r="AZ1649" s="3">
        <v>1040</v>
      </c>
      <c r="BA1649" s="31" t="s">
        <v>60</v>
      </c>
      <c r="BB1649" s="31">
        <v>1040</v>
      </c>
      <c r="BC1649" s="31" t="s">
        <v>60</v>
      </c>
      <c r="BD1649" s="31" t="s">
        <v>60</v>
      </c>
      <c r="BE1649" s="31" t="s">
        <v>60</v>
      </c>
      <c r="BF1649" s="36" t="str">
        <f>IFERROR(VLOOKUP(Data_Power_app[[#This Row],[PRO ODER]],'Result'!H:J,3,0),"")</f>
        <v>LAMINATION 5</v>
      </c>
      <c r="BG1649" s="13" t="str">
        <f>IFERROR(VLOOKUP(Data_Power_app[[#This Row],[PRO ODER]]&amp;"LAM",'Real Time'!A:E,4,0),"")</f>
        <v>ML-04</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1" t="s">
        <v>4236</v>
      </c>
      <c r="C1650" s="31" t="s">
        <v>4237</v>
      </c>
      <c r="D1650" s="31" t="s">
        <v>272</v>
      </c>
      <c r="E1650" s="31" t="s">
        <v>273</v>
      </c>
      <c r="F1650" s="31" t="s">
        <v>59</v>
      </c>
      <c r="G1650" s="31">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1" t="s">
        <v>242</v>
      </c>
      <c r="AH1650" s="31" t="s">
        <v>274</v>
      </c>
      <c r="AI1650" s="31" t="s">
        <v>926</v>
      </c>
      <c r="AJ1650" s="31" t="s">
        <v>275</v>
      </c>
      <c r="AK1650" s="31" t="s">
        <v>100</v>
      </c>
      <c r="AL1650" s="31" t="s">
        <v>348</v>
      </c>
      <c r="AM1650" s="31" t="s">
        <v>349</v>
      </c>
      <c r="AN1650" s="31">
        <v>13.410830000000001</v>
      </c>
      <c r="AO1650" s="31" t="s">
        <v>68</v>
      </c>
      <c r="AP1650" s="31"/>
      <c r="AQ1650" s="31"/>
      <c r="AR1650" s="31" t="s">
        <v>68</v>
      </c>
      <c r="AS1650" s="31"/>
      <c r="AT1650" s="31"/>
      <c r="AU1650" s="31" t="s">
        <v>350</v>
      </c>
      <c r="AV1650" s="31" t="s">
        <v>351</v>
      </c>
      <c r="AW1650" s="31">
        <v>58.657020000000003</v>
      </c>
      <c r="AX1650" s="31" t="s">
        <v>741</v>
      </c>
      <c r="AY1650" s="31" t="s">
        <v>690</v>
      </c>
      <c r="AZ1650" s="3">
        <v>656</v>
      </c>
      <c r="BA1650" s="31" t="s">
        <v>60</v>
      </c>
      <c r="BB1650" s="31">
        <v>656</v>
      </c>
      <c r="BC1650" s="31" t="s">
        <v>60</v>
      </c>
      <c r="BD1650" s="31" t="s">
        <v>60</v>
      </c>
      <c r="BE1650" s="31" t="s">
        <v>60</v>
      </c>
      <c r="BF1650" s="36" t="str">
        <f>IFERROR(VLOOKUP(Data_Power_app[[#This Row],[PRO ODER]],'Result'!H:J,3,0),"")</f>
        <v>LAMINATION 5</v>
      </c>
      <c r="BG1650" s="13" t="str">
        <f>IFERROR(VLOOKUP(Data_Power_app[[#This Row],[PRO ODER]]&amp;"LAM",'Real Time'!A:E,4,0),"")</f>
        <v>ML-06</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1" t="s">
        <v>4238</v>
      </c>
      <c r="C1651" s="31" t="s">
        <v>4239</v>
      </c>
      <c r="D1651" s="31" t="s">
        <v>272</v>
      </c>
      <c r="E1651" s="31" t="s">
        <v>273</v>
      </c>
      <c r="F1651" s="31" t="s">
        <v>59</v>
      </c>
      <c r="G1651" s="31">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1" t="s">
        <v>242</v>
      </c>
      <c r="AH1651" s="31" t="s">
        <v>274</v>
      </c>
      <c r="AI1651" s="31" t="s">
        <v>926</v>
      </c>
      <c r="AJ1651" s="31" t="s">
        <v>275</v>
      </c>
      <c r="AK1651" s="31" t="s">
        <v>100</v>
      </c>
      <c r="AL1651" s="31" t="s">
        <v>348</v>
      </c>
      <c r="AM1651" s="31" t="s">
        <v>349</v>
      </c>
      <c r="AN1651" s="31">
        <v>17.717580000000002</v>
      </c>
      <c r="AO1651" s="31" t="s">
        <v>68</v>
      </c>
      <c r="AP1651" s="31"/>
      <c r="AQ1651" s="31"/>
      <c r="AR1651" s="31" t="s">
        <v>68</v>
      </c>
      <c r="AS1651" s="31"/>
      <c r="AT1651" s="31"/>
      <c r="AU1651" s="31" t="s">
        <v>350</v>
      </c>
      <c r="AV1651" s="31" t="s">
        <v>351</v>
      </c>
      <c r="AW1651" s="31">
        <v>77.494510000000005</v>
      </c>
      <c r="AX1651" s="31" t="s">
        <v>741</v>
      </c>
      <c r="AY1651" s="31" t="s">
        <v>690</v>
      </c>
      <c r="AZ1651" s="3">
        <v>860</v>
      </c>
      <c r="BA1651" s="31" t="s">
        <v>60</v>
      </c>
      <c r="BB1651" s="31">
        <v>860</v>
      </c>
      <c r="BC1651" s="31" t="s">
        <v>60</v>
      </c>
      <c r="BD1651" s="31" t="s">
        <v>60</v>
      </c>
      <c r="BE1651" s="31" t="s">
        <v>60</v>
      </c>
      <c r="BF1651" s="36" t="str">
        <f>IFERROR(VLOOKUP(Data_Power_app[[#This Row],[PRO ODER]],'Result'!H:J,3,0),"")</f>
        <v>LAMINATION 5</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1" t="s">
        <v>4240</v>
      </c>
      <c r="C1652" s="31" t="s">
        <v>4241</v>
      </c>
      <c r="D1652" s="31" t="s">
        <v>272</v>
      </c>
      <c r="E1652" s="31" t="s">
        <v>273</v>
      </c>
      <c r="F1652" s="31" t="s">
        <v>59</v>
      </c>
      <c r="G1652" s="31">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1" t="s">
        <v>242</v>
      </c>
      <c r="AH1652" s="31" t="s">
        <v>274</v>
      </c>
      <c r="AI1652" s="31" t="s">
        <v>926</v>
      </c>
      <c r="AJ1652" s="31" t="s">
        <v>275</v>
      </c>
      <c r="AK1652" s="31" t="s">
        <v>100</v>
      </c>
      <c r="AL1652" s="31" t="s">
        <v>348</v>
      </c>
      <c r="AM1652" s="31" t="s">
        <v>349</v>
      </c>
      <c r="AN1652" s="31">
        <v>2.34226</v>
      </c>
      <c r="AO1652" s="31" t="s">
        <v>68</v>
      </c>
      <c r="AP1652" s="31"/>
      <c r="AQ1652" s="31"/>
      <c r="AR1652" s="31" t="s">
        <v>68</v>
      </c>
      <c r="AS1652" s="31"/>
      <c r="AT1652" s="31"/>
      <c r="AU1652" s="31" t="s">
        <v>350</v>
      </c>
      <c r="AV1652" s="31" t="s">
        <v>351</v>
      </c>
      <c r="AW1652" s="31">
        <v>10.24493</v>
      </c>
      <c r="AX1652" s="31" t="s">
        <v>741</v>
      </c>
      <c r="AY1652" s="31" t="s">
        <v>690</v>
      </c>
      <c r="AZ1652" s="3">
        <v>112</v>
      </c>
      <c r="BA1652" s="31" t="s">
        <v>60</v>
      </c>
      <c r="BB1652" s="31">
        <v>112</v>
      </c>
      <c r="BC1652" s="31" t="s">
        <v>60</v>
      </c>
      <c r="BD1652" s="31" t="s">
        <v>60</v>
      </c>
      <c r="BE1652" s="31" t="s">
        <v>60</v>
      </c>
      <c r="BF1652" s="36" t="str">
        <f>IFERROR(VLOOKUP(Data_Power_app[[#This Row],[PRO ODER]],'Result'!H:J,3,0),"")</f>
        <v>LAMINATION 5</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1" t="s">
        <v>4242</v>
      </c>
      <c r="C1653" s="31" t="s">
        <v>4243</v>
      </c>
      <c r="D1653" s="31" t="s">
        <v>272</v>
      </c>
      <c r="E1653" s="31" t="s">
        <v>273</v>
      </c>
      <c r="F1653" s="31" t="s">
        <v>59</v>
      </c>
      <c r="G1653" s="31">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1" t="s">
        <v>242</v>
      </c>
      <c r="AH1653" s="31" t="s">
        <v>274</v>
      </c>
      <c r="AI1653" s="31" t="s">
        <v>926</v>
      </c>
      <c r="AJ1653" s="31" t="s">
        <v>275</v>
      </c>
      <c r="AK1653" s="31" t="s">
        <v>100</v>
      </c>
      <c r="AL1653" s="31" t="s">
        <v>348</v>
      </c>
      <c r="AM1653" s="31" t="s">
        <v>349</v>
      </c>
      <c r="AN1653" s="31">
        <v>16.73152</v>
      </c>
      <c r="AO1653" s="31" t="s">
        <v>68</v>
      </c>
      <c r="AP1653" s="31"/>
      <c r="AQ1653" s="31"/>
      <c r="AR1653" s="31" t="s">
        <v>68</v>
      </c>
      <c r="AS1653" s="31"/>
      <c r="AT1653" s="31"/>
      <c r="AU1653" s="31" t="s">
        <v>350</v>
      </c>
      <c r="AV1653" s="31" t="s">
        <v>351</v>
      </c>
      <c r="AW1653" s="31">
        <v>73.181749999999994</v>
      </c>
      <c r="AX1653" s="31" t="s">
        <v>741</v>
      </c>
      <c r="AY1653" s="31" t="s">
        <v>690</v>
      </c>
      <c r="AZ1653" s="3">
        <v>812</v>
      </c>
      <c r="BA1653" s="31" t="s">
        <v>60</v>
      </c>
      <c r="BB1653" s="31">
        <v>812</v>
      </c>
      <c r="BC1653" s="31" t="s">
        <v>60</v>
      </c>
      <c r="BD1653" s="31" t="s">
        <v>60</v>
      </c>
      <c r="BE1653" s="31" t="s">
        <v>60</v>
      </c>
      <c r="BF1653" s="36" t="str">
        <f>IFERROR(VLOOKUP(Data_Power_app[[#This Row],[PRO ODER]],'Result'!H:J,3,0),"")</f>
        <v>LAMINATION 5</v>
      </c>
      <c r="BG1653" s="13" t="str">
        <f>IFERROR(VLOOKUP(Data_Power_app[[#This Row],[PRO ODER]]&amp;"LAM",'Real Time'!A:E,4,0),"")</f>
        <v>ML-06</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1" t="s">
        <v>4244</v>
      </c>
      <c r="C1654" s="31" t="s">
        <v>4245</v>
      </c>
      <c r="D1654" s="31" t="s">
        <v>272</v>
      </c>
      <c r="E1654" s="31" t="s">
        <v>273</v>
      </c>
      <c r="F1654" s="31" t="s">
        <v>59</v>
      </c>
      <c r="G1654" s="31">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926</v>
      </c>
      <c r="AJ1654" s="31" t="s">
        <v>275</v>
      </c>
      <c r="AK1654" s="31" t="s">
        <v>100</v>
      </c>
      <c r="AL1654" s="31" t="s">
        <v>348</v>
      </c>
      <c r="AM1654" s="31" t="s">
        <v>349</v>
      </c>
      <c r="AN1654" s="31">
        <v>9.7205399999999997</v>
      </c>
      <c r="AO1654" s="31" t="s">
        <v>68</v>
      </c>
      <c r="AP1654" s="31"/>
      <c r="AQ1654" s="31"/>
      <c r="AR1654" s="31" t="s">
        <v>68</v>
      </c>
      <c r="AS1654" s="31"/>
      <c r="AT1654" s="31"/>
      <c r="AU1654" s="31" t="s">
        <v>350</v>
      </c>
      <c r="AV1654" s="31" t="s">
        <v>351</v>
      </c>
      <c r="AW1654" s="31">
        <v>42.516500000000001</v>
      </c>
      <c r="AX1654" s="31" t="s">
        <v>741</v>
      </c>
      <c r="AY1654" s="31" t="s">
        <v>690</v>
      </c>
      <c r="AZ1654" s="3">
        <v>472</v>
      </c>
      <c r="BA1654" s="31" t="s">
        <v>60</v>
      </c>
      <c r="BB1654" s="31">
        <v>472</v>
      </c>
      <c r="BC1654" s="31" t="s">
        <v>60</v>
      </c>
      <c r="BD1654" s="31" t="s">
        <v>60</v>
      </c>
      <c r="BE1654" s="31" t="s">
        <v>60</v>
      </c>
      <c r="BF1654" s="36" t="str">
        <f>IFERROR(VLOOKUP(Data_Power_app[[#This Row],[PRO ODER]],'Result'!H:J,3,0),"")</f>
        <v>LAMINATION 5</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1" t="s">
        <v>959</v>
      </c>
      <c r="C1655" s="31" t="s">
        <v>960</v>
      </c>
      <c r="D1655" s="31" t="s">
        <v>86</v>
      </c>
      <c r="E1655" s="31" t="s">
        <v>163</v>
      </c>
      <c r="F1655" s="31" t="s">
        <v>59</v>
      </c>
      <c r="G1655" s="31">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1.4265699999999999</v>
      </c>
      <c r="AO1655" s="31" t="s">
        <v>68</v>
      </c>
      <c r="AP1655" s="31"/>
      <c r="AQ1655" s="31"/>
      <c r="AR1655" s="31" t="s">
        <v>68</v>
      </c>
      <c r="AS1655" s="31"/>
      <c r="AT1655" s="31"/>
      <c r="AU1655" s="31" t="s">
        <v>250</v>
      </c>
      <c r="AV1655" s="31" t="s">
        <v>251</v>
      </c>
      <c r="AW1655" s="31">
        <v>3.11985</v>
      </c>
      <c r="AX1655" s="31" t="s">
        <v>700</v>
      </c>
      <c r="AY1655" s="31" t="s">
        <v>389</v>
      </c>
      <c r="AZ1655" s="3">
        <v>39</v>
      </c>
      <c r="BA1655" s="31" t="s">
        <v>60</v>
      </c>
      <c r="BB1655" s="31">
        <v>39</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1" t="s">
        <v>4246</v>
      </c>
      <c r="C1656" s="31" t="s">
        <v>4247</v>
      </c>
      <c r="D1656" s="31" t="s">
        <v>272</v>
      </c>
      <c r="E1656" s="31" t="s">
        <v>273</v>
      </c>
      <c r="F1656" s="31" t="s">
        <v>59</v>
      </c>
      <c r="G1656" s="31">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1" t="s">
        <v>88</v>
      </c>
      <c r="AH1656" s="31" t="s">
        <v>274</v>
      </c>
      <c r="AI1656" s="31" t="s">
        <v>544</v>
      </c>
      <c r="AJ1656" s="31" t="s">
        <v>275</v>
      </c>
      <c r="AK1656" s="31" t="s">
        <v>100</v>
      </c>
      <c r="AL1656" s="31" t="s">
        <v>276</v>
      </c>
      <c r="AM1656" s="31" t="s">
        <v>277</v>
      </c>
      <c r="AN1656" s="31">
        <v>10.425979999999999</v>
      </c>
      <c r="AO1656" s="31" t="s">
        <v>68</v>
      </c>
      <c r="AP1656" s="31"/>
      <c r="AQ1656" s="31"/>
      <c r="AR1656" s="31" t="s">
        <v>68</v>
      </c>
      <c r="AS1656" s="31"/>
      <c r="AT1656" s="31"/>
      <c r="AU1656" s="31" t="s">
        <v>345</v>
      </c>
      <c r="AV1656" s="31" t="s">
        <v>346</v>
      </c>
      <c r="AW1656" s="31">
        <v>38.765729999999998</v>
      </c>
      <c r="AX1656" s="31" t="s">
        <v>545</v>
      </c>
      <c r="AY1656" s="31" t="s">
        <v>546</v>
      </c>
      <c r="AZ1656" s="3">
        <v>436</v>
      </c>
      <c r="BA1656" s="31" t="s">
        <v>60</v>
      </c>
      <c r="BB1656" s="31">
        <v>436</v>
      </c>
      <c r="BC1656" s="31" t="s">
        <v>60</v>
      </c>
      <c r="BD1656" s="31" t="s">
        <v>60</v>
      </c>
      <c r="BE1656" s="31" t="s">
        <v>60</v>
      </c>
      <c r="BF1656" s="36" t="str">
        <f>IFERROR(VLOOKUP(Data_Power_app[[#This Row],[PRO ODER]],'Result'!H:J,3,0),"")</f>
        <v>LAMINATION 6</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1" t="s">
        <v>4248</v>
      </c>
      <c r="C1657" s="31" t="s">
        <v>4249</v>
      </c>
      <c r="D1657" s="31" t="s">
        <v>272</v>
      </c>
      <c r="E1657" s="31" t="s">
        <v>273</v>
      </c>
      <c r="F1657" s="31" t="s">
        <v>59</v>
      </c>
      <c r="G1657" s="31">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544</v>
      </c>
      <c r="AJ1657" s="31" t="s">
        <v>275</v>
      </c>
      <c r="AK1657" s="31" t="s">
        <v>100</v>
      </c>
      <c r="AL1657" s="31" t="s">
        <v>276</v>
      </c>
      <c r="AM1657" s="31" t="s">
        <v>277</v>
      </c>
      <c r="AN1657" s="31">
        <v>35.526339999999998</v>
      </c>
      <c r="AO1657" s="31" t="s">
        <v>68</v>
      </c>
      <c r="AP1657" s="31"/>
      <c r="AQ1657" s="31"/>
      <c r="AR1657" s="31" t="s">
        <v>68</v>
      </c>
      <c r="AS1657" s="31"/>
      <c r="AT1657" s="31"/>
      <c r="AU1657" s="31" t="s">
        <v>345</v>
      </c>
      <c r="AV1657" s="31" t="s">
        <v>346</v>
      </c>
      <c r="AW1657" s="31">
        <v>132.09327999999999</v>
      </c>
      <c r="AX1657" s="31" t="s">
        <v>545</v>
      </c>
      <c r="AY1657" s="31" t="s">
        <v>546</v>
      </c>
      <c r="AZ1657" s="3">
        <v>1478</v>
      </c>
      <c r="BA1657" s="31" t="s">
        <v>60</v>
      </c>
      <c r="BB1657" s="31">
        <v>1478</v>
      </c>
      <c r="BC1657" s="31" t="s">
        <v>60</v>
      </c>
      <c r="BD1657" s="31" t="s">
        <v>60</v>
      </c>
      <c r="BE1657" s="31" t="s">
        <v>60</v>
      </c>
      <c r="BF1657" s="36" t="str">
        <f>IFERROR(VLOOKUP(Data_Power_app[[#This Row],[PRO ODER]],'Result'!H:J,3,0),"")</f>
        <v>LAMINATION 6</v>
      </c>
      <c r="BG1657" s="13" t="str">
        <f>IFERROR(VLOOKUP(Data_Power_app[[#This Row],[PRO ODER]]&amp;"LAM",'Real Time'!A:E,4,0),"")</f>
        <v>ML-06</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1" t="s">
        <v>2502</v>
      </c>
      <c r="C1658" s="31" t="s">
        <v>2397</v>
      </c>
      <c r="D1658" s="31" t="s">
        <v>272</v>
      </c>
      <c r="E1658" s="31" t="s">
        <v>273</v>
      </c>
      <c r="F1658" s="31" t="s">
        <v>59</v>
      </c>
      <c r="G1658" s="31">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1" t="s">
        <v>1107</v>
      </c>
      <c r="AH1658" s="31" t="s">
        <v>274</v>
      </c>
      <c r="AI1658" s="31" t="s">
        <v>538</v>
      </c>
      <c r="AJ1658" s="31" t="s">
        <v>275</v>
      </c>
      <c r="AK1658" s="31" t="s">
        <v>100</v>
      </c>
      <c r="AL1658" s="31" t="s">
        <v>276</v>
      </c>
      <c r="AM1658" s="31" t="s">
        <v>277</v>
      </c>
      <c r="AN1658" s="31">
        <v>6.9147600000000002</v>
      </c>
      <c r="AO1658" s="31" t="s">
        <v>68</v>
      </c>
      <c r="AP1658" s="31"/>
      <c r="AQ1658" s="31"/>
      <c r="AR1658" s="31" t="s">
        <v>68</v>
      </c>
      <c r="AS1658" s="31"/>
      <c r="AT1658" s="31"/>
      <c r="AU1658" s="31" t="s">
        <v>345</v>
      </c>
      <c r="AV1658" s="31" t="s">
        <v>346</v>
      </c>
      <c r="AW1658" s="31">
        <v>25.710609999999999</v>
      </c>
      <c r="AX1658" s="31" t="s">
        <v>539</v>
      </c>
      <c r="AY1658" s="31" t="s">
        <v>540</v>
      </c>
      <c r="AZ1658" s="3">
        <v>298</v>
      </c>
      <c r="BA1658" s="31" t="s">
        <v>60</v>
      </c>
      <c r="BB1658" s="31">
        <v>298</v>
      </c>
      <c r="BC1658" s="31" t="s">
        <v>60</v>
      </c>
      <c r="BD1658" s="31" t="s">
        <v>60</v>
      </c>
      <c r="BE1658" s="31" t="s">
        <v>60</v>
      </c>
      <c r="BF1658" s="36" t="str">
        <f>IFERROR(VLOOKUP(Data_Power_app[[#This Row],[PRO ODER]],'Result'!H:J,3,0),"")</f>
        <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1" t="s">
        <v>4250</v>
      </c>
      <c r="C1659" s="31" t="s">
        <v>4251</v>
      </c>
      <c r="D1659" s="31" t="s">
        <v>272</v>
      </c>
      <c r="E1659" s="31" t="s">
        <v>273</v>
      </c>
      <c r="F1659" s="31" t="s">
        <v>59</v>
      </c>
      <c r="G1659" s="31">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473</v>
      </c>
      <c r="AJ1659" s="31" t="s">
        <v>275</v>
      </c>
      <c r="AK1659" s="31" t="s">
        <v>65</v>
      </c>
      <c r="AL1659" s="31" t="s">
        <v>276</v>
      </c>
      <c r="AM1659" s="31" t="s">
        <v>277</v>
      </c>
      <c r="AN1659" s="31">
        <v>8.6292100000000005</v>
      </c>
      <c r="AO1659" s="31" t="s">
        <v>68</v>
      </c>
      <c r="AP1659" s="31"/>
      <c r="AQ1659" s="31"/>
      <c r="AR1659" s="31" t="s">
        <v>68</v>
      </c>
      <c r="AS1659" s="31"/>
      <c r="AT1659" s="31"/>
      <c r="AU1659" s="31" t="s">
        <v>345</v>
      </c>
      <c r="AV1659" s="31" t="s">
        <v>346</v>
      </c>
      <c r="AW1659" s="31">
        <v>32.083399999999997</v>
      </c>
      <c r="AX1659" s="31" t="s">
        <v>474</v>
      </c>
      <c r="AY1659" s="31" t="s">
        <v>475</v>
      </c>
      <c r="AZ1659" s="3">
        <v>424</v>
      </c>
      <c r="BA1659" s="31" t="s">
        <v>60</v>
      </c>
      <c r="BB1659" s="31">
        <v>424</v>
      </c>
      <c r="BC1659" s="31" t="s">
        <v>60</v>
      </c>
      <c r="BD1659" s="31" t="s">
        <v>60</v>
      </c>
      <c r="BE1659" s="31" t="s">
        <v>60</v>
      </c>
      <c r="BF1659" s="36" t="str">
        <f>IFERROR(VLOOKUP(Data_Power_app[[#This Row],[PRO ODER]],'Result'!H:J,3,0),"")</f>
        <v>LAMINATION 6</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1" t="s">
        <v>4252</v>
      </c>
      <c r="C1660" s="31" t="s">
        <v>4253</v>
      </c>
      <c r="D1660" s="31" t="s">
        <v>272</v>
      </c>
      <c r="E1660" s="31" t="s">
        <v>273</v>
      </c>
      <c r="F1660" s="31" t="s">
        <v>59</v>
      </c>
      <c r="G1660" s="31">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544</v>
      </c>
      <c r="AJ1660" s="31" t="s">
        <v>275</v>
      </c>
      <c r="AK1660" s="31" t="s">
        <v>100</v>
      </c>
      <c r="AL1660" s="31" t="s">
        <v>276</v>
      </c>
      <c r="AM1660" s="31" t="s">
        <v>277</v>
      </c>
      <c r="AN1660" s="31">
        <v>5.8404699999999998</v>
      </c>
      <c r="AO1660" s="31" t="s">
        <v>68</v>
      </c>
      <c r="AP1660" s="31"/>
      <c r="AQ1660" s="31"/>
      <c r="AR1660" s="31" t="s">
        <v>68</v>
      </c>
      <c r="AS1660" s="31"/>
      <c r="AT1660" s="31"/>
      <c r="AU1660" s="31" t="s">
        <v>345</v>
      </c>
      <c r="AV1660" s="31" t="s">
        <v>346</v>
      </c>
      <c r="AW1660" s="31">
        <v>21.716080000000002</v>
      </c>
      <c r="AX1660" s="31" t="s">
        <v>545</v>
      </c>
      <c r="AY1660" s="31" t="s">
        <v>546</v>
      </c>
      <c r="AZ1660" s="3">
        <v>250</v>
      </c>
      <c r="BA1660" s="31" t="s">
        <v>60</v>
      </c>
      <c r="BB1660" s="31">
        <v>250</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1" t="s">
        <v>4254</v>
      </c>
      <c r="C1661" s="31" t="s">
        <v>4255</v>
      </c>
      <c r="D1661" s="31" t="s">
        <v>272</v>
      </c>
      <c r="E1661" s="31" t="s">
        <v>273</v>
      </c>
      <c r="F1661" s="31" t="s">
        <v>59</v>
      </c>
      <c r="G1661" s="31">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473</v>
      </c>
      <c r="AJ1661" s="31" t="s">
        <v>275</v>
      </c>
      <c r="AK1661" s="31" t="s">
        <v>65</v>
      </c>
      <c r="AL1661" s="31" t="s">
        <v>276</v>
      </c>
      <c r="AM1661" s="31" t="s">
        <v>277</v>
      </c>
      <c r="AN1661" s="31">
        <v>2.1421399999999999</v>
      </c>
      <c r="AO1661" s="31" t="s">
        <v>68</v>
      </c>
      <c r="AP1661" s="31"/>
      <c r="AQ1661" s="31"/>
      <c r="AR1661" s="31" t="s">
        <v>68</v>
      </c>
      <c r="AS1661" s="31"/>
      <c r="AT1661" s="31"/>
      <c r="AU1661" s="31" t="s">
        <v>345</v>
      </c>
      <c r="AV1661" s="31" t="s">
        <v>346</v>
      </c>
      <c r="AW1661" s="31">
        <v>7.9641000000000002</v>
      </c>
      <c r="AX1661" s="31" t="s">
        <v>474</v>
      </c>
      <c r="AY1661" s="31" t="s">
        <v>475</v>
      </c>
      <c r="AZ1661" s="3">
        <v>112</v>
      </c>
      <c r="BA1661" s="31" t="s">
        <v>60</v>
      </c>
      <c r="BB1661" s="31">
        <v>112</v>
      </c>
      <c r="BC1661" s="31" t="s">
        <v>60</v>
      </c>
      <c r="BD1661" s="31" t="s">
        <v>60</v>
      </c>
      <c r="BE1661" s="31" t="s">
        <v>60</v>
      </c>
      <c r="BF1661" s="36" t="str">
        <f>IFERROR(VLOOKUP(Data_Power_app[[#This Row],[PRO ODER]],'Result'!H:J,3,0),"")</f>
        <v>LAMINATION 6</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1" t="s">
        <v>2504</v>
      </c>
      <c r="C1662" s="31" t="s">
        <v>2399</v>
      </c>
      <c r="D1662" s="31" t="s">
        <v>272</v>
      </c>
      <c r="E1662" s="31" t="s">
        <v>273</v>
      </c>
      <c r="F1662" s="31" t="s">
        <v>59</v>
      </c>
      <c r="G1662" s="31">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1" t="s">
        <v>1107</v>
      </c>
      <c r="AH1662" s="31" t="s">
        <v>274</v>
      </c>
      <c r="AI1662" s="31" t="s">
        <v>538</v>
      </c>
      <c r="AJ1662" s="31" t="s">
        <v>275</v>
      </c>
      <c r="AK1662" s="31" t="s">
        <v>100</v>
      </c>
      <c r="AL1662" s="31" t="s">
        <v>276</v>
      </c>
      <c r="AM1662" s="31" t="s">
        <v>277</v>
      </c>
      <c r="AN1662" s="31">
        <v>10.404640000000001</v>
      </c>
      <c r="AO1662" s="31" t="s">
        <v>68</v>
      </c>
      <c r="AP1662" s="31"/>
      <c r="AQ1662" s="31"/>
      <c r="AR1662" s="31" t="s">
        <v>68</v>
      </c>
      <c r="AS1662" s="31"/>
      <c r="AT1662" s="31"/>
      <c r="AU1662" s="31" t="s">
        <v>345</v>
      </c>
      <c r="AV1662" s="31" t="s">
        <v>346</v>
      </c>
      <c r="AW1662" s="31">
        <v>38.686599999999999</v>
      </c>
      <c r="AX1662" s="31" t="s">
        <v>539</v>
      </c>
      <c r="AY1662" s="31" t="s">
        <v>540</v>
      </c>
      <c r="AZ1662" s="3">
        <v>442</v>
      </c>
      <c r="BA1662" s="31" t="s">
        <v>60</v>
      </c>
      <c r="BB1662" s="31">
        <v>442</v>
      </c>
      <c r="BC1662" s="31" t="s">
        <v>60</v>
      </c>
      <c r="BD1662" s="31" t="s">
        <v>60</v>
      </c>
      <c r="BE1662" s="31" t="s">
        <v>60</v>
      </c>
      <c r="BF1662" s="36" t="str">
        <f>IFERROR(VLOOKUP(Data_Power_app[[#This Row],[PRO ODER]],'Result'!H:J,3,0),"")</f>
        <v/>
      </c>
      <c r="BG1662" s="13" t="str">
        <f>IFERROR(VLOOKUP(Data_Power_app[[#This Row],[PRO ODER]]&amp;"LAM",'Real Time'!A:E,4,0),"")</f>
        <v>ML-05</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1" t="s">
        <v>4256</v>
      </c>
      <c r="C1663" s="31" t="s">
        <v>4257</v>
      </c>
      <c r="D1663" s="31" t="s">
        <v>272</v>
      </c>
      <c r="E1663" s="31" t="s">
        <v>273</v>
      </c>
      <c r="F1663" s="31" t="s">
        <v>59</v>
      </c>
      <c r="G1663" s="31">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9.2997300000000003</v>
      </c>
      <c r="AO1663" s="31" t="s">
        <v>68</v>
      </c>
      <c r="AP1663" s="31"/>
      <c r="AQ1663" s="31"/>
      <c r="AR1663" s="31" t="s">
        <v>68</v>
      </c>
      <c r="AS1663" s="31"/>
      <c r="AT1663" s="31"/>
      <c r="AU1663" s="31" t="s">
        <v>345</v>
      </c>
      <c r="AV1663" s="31" t="s">
        <v>346</v>
      </c>
      <c r="AW1663" s="31">
        <v>34.578310000000002</v>
      </c>
      <c r="AX1663" s="31" t="s">
        <v>545</v>
      </c>
      <c r="AY1663" s="31" t="s">
        <v>546</v>
      </c>
      <c r="AZ1663" s="3">
        <v>394</v>
      </c>
      <c r="BA1663" s="31" t="s">
        <v>60</v>
      </c>
      <c r="BB1663" s="31">
        <v>394</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1" t="s">
        <v>4258</v>
      </c>
      <c r="C1664" s="31" t="s">
        <v>4259</v>
      </c>
      <c r="D1664" s="31" t="s">
        <v>272</v>
      </c>
      <c r="E1664" s="31" t="s">
        <v>273</v>
      </c>
      <c r="F1664" s="31" t="s">
        <v>59</v>
      </c>
      <c r="G1664" s="31">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1" t="s">
        <v>88</v>
      </c>
      <c r="AH1664" s="31" t="s">
        <v>274</v>
      </c>
      <c r="AI1664" s="31" t="s">
        <v>544</v>
      </c>
      <c r="AJ1664" s="31" t="s">
        <v>275</v>
      </c>
      <c r="AK1664" s="31" t="s">
        <v>100</v>
      </c>
      <c r="AL1664" s="31" t="s">
        <v>276</v>
      </c>
      <c r="AM1664" s="31" t="s">
        <v>277</v>
      </c>
      <c r="AN1664" s="31">
        <v>21.132290000000001</v>
      </c>
      <c r="AO1664" s="31" t="s">
        <v>68</v>
      </c>
      <c r="AP1664" s="31"/>
      <c r="AQ1664" s="31"/>
      <c r="AR1664" s="31" t="s">
        <v>68</v>
      </c>
      <c r="AS1664" s="31"/>
      <c r="AT1664" s="31"/>
      <c r="AU1664" s="31" t="s">
        <v>345</v>
      </c>
      <c r="AV1664" s="31" t="s">
        <v>346</v>
      </c>
      <c r="AW1664" s="31">
        <v>78.574129999999997</v>
      </c>
      <c r="AX1664" s="31" t="s">
        <v>545</v>
      </c>
      <c r="AY1664" s="31" t="s">
        <v>546</v>
      </c>
      <c r="AZ1664" s="3">
        <v>896</v>
      </c>
      <c r="BA1664" s="31" t="s">
        <v>60</v>
      </c>
      <c r="BB1664" s="31">
        <v>896</v>
      </c>
      <c r="BC1664" s="31" t="s">
        <v>60</v>
      </c>
      <c r="BD1664" s="31" t="s">
        <v>60</v>
      </c>
      <c r="BE1664" s="31" t="s">
        <v>60</v>
      </c>
      <c r="BF1664" s="36" t="str">
        <f>IFERROR(VLOOKUP(Data_Power_app[[#This Row],[PRO ODER]],'Result'!H:J,3,0),"")</f>
        <v>LAMINATION 6</v>
      </c>
      <c r="BG1664" s="13" t="str">
        <f>IFERROR(VLOOKUP(Data_Power_app[[#This Row],[PRO ODER]]&amp;"LAM",'Real Time'!A:E,4,0),"")</f>
        <v>ML-06</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1" t="s">
        <v>4260</v>
      </c>
      <c r="C1665" s="31" t="s">
        <v>4261</v>
      </c>
      <c r="D1665" s="31" t="s">
        <v>272</v>
      </c>
      <c r="E1665" s="31" t="s">
        <v>273</v>
      </c>
      <c r="F1665" s="31" t="s">
        <v>59</v>
      </c>
      <c r="G1665" s="31">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544</v>
      </c>
      <c r="AJ1665" s="31" t="s">
        <v>275</v>
      </c>
      <c r="AK1665" s="31" t="s">
        <v>100</v>
      </c>
      <c r="AL1665" s="31" t="s">
        <v>276</v>
      </c>
      <c r="AM1665" s="31" t="s">
        <v>277</v>
      </c>
      <c r="AN1665" s="31">
        <v>6.1158599999999996</v>
      </c>
      <c r="AO1665" s="31" t="s">
        <v>68</v>
      </c>
      <c r="AP1665" s="31"/>
      <c r="AQ1665" s="31"/>
      <c r="AR1665" s="31" t="s">
        <v>68</v>
      </c>
      <c r="AS1665" s="31"/>
      <c r="AT1665" s="31"/>
      <c r="AU1665" s="31" t="s">
        <v>345</v>
      </c>
      <c r="AV1665" s="31" t="s">
        <v>346</v>
      </c>
      <c r="AW1665" s="31">
        <v>22.740020000000001</v>
      </c>
      <c r="AX1665" s="31" t="s">
        <v>545</v>
      </c>
      <c r="AY1665" s="31" t="s">
        <v>546</v>
      </c>
      <c r="AZ1665" s="3">
        <v>262</v>
      </c>
      <c r="BA1665" s="31" t="s">
        <v>60</v>
      </c>
      <c r="BB1665" s="31">
        <v>262</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1" t="s">
        <v>4262</v>
      </c>
      <c r="C1666" s="31" t="s">
        <v>4263</v>
      </c>
      <c r="D1666" s="31" t="s">
        <v>272</v>
      </c>
      <c r="E1666" s="31" t="s">
        <v>273</v>
      </c>
      <c r="F1666" s="31" t="s">
        <v>59</v>
      </c>
      <c r="G1666" s="31">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473</v>
      </c>
      <c r="AJ1666" s="31" t="s">
        <v>275</v>
      </c>
      <c r="AK1666" s="31" t="s">
        <v>65</v>
      </c>
      <c r="AL1666" s="31" t="s">
        <v>276</v>
      </c>
      <c r="AM1666" s="31" t="s">
        <v>277</v>
      </c>
      <c r="AN1666" s="31">
        <v>8.9420699999999993</v>
      </c>
      <c r="AO1666" s="31" t="s">
        <v>68</v>
      </c>
      <c r="AP1666" s="31"/>
      <c r="AQ1666" s="31"/>
      <c r="AR1666" s="31" t="s">
        <v>68</v>
      </c>
      <c r="AS1666" s="31"/>
      <c r="AT1666" s="31"/>
      <c r="AU1666" s="31" t="s">
        <v>345</v>
      </c>
      <c r="AV1666" s="31" t="s">
        <v>346</v>
      </c>
      <c r="AW1666" s="31">
        <v>33.24644</v>
      </c>
      <c r="AX1666" s="31" t="s">
        <v>474</v>
      </c>
      <c r="AY1666" s="31" t="s">
        <v>475</v>
      </c>
      <c r="AZ1666" s="3">
        <v>442</v>
      </c>
      <c r="BA1666" s="31" t="s">
        <v>60</v>
      </c>
      <c r="BB1666" s="31">
        <v>442</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1" t="s">
        <v>1856</v>
      </c>
      <c r="C1667" s="31" t="s">
        <v>1857</v>
      </c>
      <c r="D1667" s="31" t="s">
        <v>272</v>
      </c>
      <c r="E1667" s="31" t="s">
        <v>273</v>
      </c>
      <c r="F1667" s="31" t="s">
        <v>59</v>
      </c>
      <c r="G1667" s="31">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1" t="s">
        <v>1107</v>
      </c>
      <c r="AH1667" s="31" t="s">
        <v>274</v>
      </c>
      <c r="AI1667" s="31" t="s">
        <v>538</v>
      </c>
      <c r="AJ1667" s="31" t="s">
        <v>275</v>
      </c>
      <c r="AK1667" s="31" t="s">
        <v>100</v>
      </c>
      <c r="AL1667" s="31" t="s">
        <v>276</v>
      </c>
      <c r="AM1667" s="31" t="s">
        <v>277</v>
      </c>
      <c r="AN1667" s="31">
        <v>9.6780799999999996</v>
      </c>
      <c r="AO1667" s="31" t="s">
        <v>68</v>
      </c>
      <c r="AP1667" s="31"/>
      <c r="AQ1667" s="31"/>
      <c r="AR1667" s="31" t="s">
        <v>68</v>
      </c>
      <c r="AS1667" s="31"/>
      <c r="AT1667" s="31"/>
      <c r="AU1667" s="31" t="s">
        <v>345</v>
      </c>
      <c r="AV1667" s="31" t="s">
        <v>346</v>
      </c>
      <c r="AW1667" s="31">
        <v>35.985129999999998</v>
      </c>
      <c r="AX1667" s="31" t="s">
        <v>539</v>
      </c>
      <c r="AY1667" s="31" t="s">
        <v>540</v>
      </c>
      <c r="AZ1667" s="3">
        <v>412</v>
      </c>
      <c r="BA1667" s="31" t="s">
        <v>60</v>
      </c>
      <c r="BB1667" s="31">
        <v>412</v>
      </c>
      <c r="BC1667" s="31" t="s">
        <v>60</v>
      </c>
      <c r="BD1667" s="31" t="s">
        <v>60</v>
      </c>
      <c r="BE1667" s="31" t="s">
        <v>60</v>
      </c>
      <c r="BF1667" s="36" t="str">
        <f>IFERROR(VLOOKUP(Data_Power_app[[#This Row],[PRO ODER]],'Result'!H:J,3,0),"")</f>
        <v/>
      </c>
      <c r="BG1667" s="13" t="str">
        <f>IFERROR(VLOOKUP(Data_Power_app[[#This Row],[PRO ODER]]&amp;"LAM",'Real Time'!A:E,4,0),"")</f>
        <v>ML-04</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1" t="s">
        <v>4264</v>
      </c>
      <c r="C1668" s="31" t="s">
        <v>4265</v>
      </c>
      <c r="D1668" s="31" t="s">
        <v>272</v>
      </c>
      <c r="E1668" s="31" t="s">
        <v>273</v>
      </c>
      <c r="F1668" s="31" t="s">
        <v>59</v>
      </c>
      <c r="G1668" s="31">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1" t="s">
        <v>242</v>
      </c>
      <c r="AH1668" s="31" t="s">
        <v>274</v>
      </c>
      <c r="AI1668" s="31" t="s">
        <v>538</v>
      </c>
      <c r="AJ1668" s="31" t="s">
        <v>275</v>
      </c>
      <c r="AK1668" s="31" t="s">
        <v>100</v>
      </c>
      <c r="AL1668" s="31" t="s">
        <v>276</v>
      </c>
      <c r="AM1668" s="31" t="s">
        <v>277</v>
      </c>
      <c r="AN1668" s="31">
        <v>12.04402</v>
      </c>
      <c r="AO1668" s="31" t="s">
        <v>68</v>
      </c>
      <c r="AP1668" s="31"/>
      <c r="AQ1668" s="31"/>
      <c r="AR1668" s="31" t="s">
        <v>68</v>
      </c>
      <c r="AS1668" s="31"/>
      <c r="AT1668" s="31"/>
      <c r="AU1668" s="31" t="s">
        <v>345</v>
      </c>
      <c r="AV1668" s="31" t="s">
        <v>346</v>
      </c>
      <c r="AW1668" s="31">
        <v>44.782200000000003</v>
      </c>
      <c r="AX1668" s="31" t="s">
        <v>539</v>
      </c>
      <c r="AY1668" s="31" t="s">
        <v>540</v>
      </c>
      <c r="AZ1668" s="3">
        <v>512</v>
      </c>
      <c r="BA1668" s="31" t="s">
        <v>60</v>
      </c>
      <c r="BB1668" s="31">
        <v>512</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1" t="s">
        <v>4266</v>
      </c>
      <c r="C1669" s="31" t="s">
        <v>4267</v>
      </c>
      <c r="D1669" s="31" t="s">
        <v>272</v>
      </c>
      <c r="E1669" s="31" t="s">
        <v>273</v>
      </c>
      <c r="F1669" s="31" t="s">
        <v>59</v>
      </c>
      <c r="G1669" s="31">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538</v>
      </c>
      <c r="AJ1669" s="31" t="s">
        <v>275</v>
      </c>
      <c r="AK1669" s="31" t="s">
        <v>100</v>
      </c>
      <c r="AL1669" s="31" t="s">
        <v>276</v>
      </c>
      <c r="AM1669" s="31" t="s">
        <v>277</v>
      </c>
      <c r="AN1669" s="31">
        <v>136.89184</v>
      </c>
      <c r="AO1669" s="31" t="s">
        <v>68</v>
      </c>
      <c r="AP1669" s="31"/>
      <c r="AQ1669" s="31"/>
      <c r="AR1669" s="31" t="s">
        <v>68</v>
      </c>
      <c r="AS1669" s="31"/>
      <c r="AT1669" s="31"/>
      <c r="AU1669" s="31" t="s">
        <v>345</v>
      </c>
      <c r="AV1669" s="31" t="s">
        <v>346</v>
      </c>
      <c r="AW1669" s="31">
        <v>508.99218999999999</v>
      </c>
      <c r="AX1669" s="31" t="s">
        <v>539</v>
      </c>
      <c r="AY1669" s="31" t="s">
        <v>540</v>
      </c>
      <c r="AZ1669" s="3">
        <v>5804</v>
      </c>
      <c r="BA1669" s="31" t="s">
        <v>60</v>
      </c>
      <c r="BB1669" s="31">
        <v>5804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1" t="s">
        <v>4268</v>
      </c>
      <c r="C1670" s="31" t="s">
        <v>4269</v>
      </c>
      <c r="D1670" s="31" t="s">
        <v>272</v>
      </c>
      <c r="E1670" s="31" t="s">
        <v>273</v>
      </c>
      <c r="F1670" s="31" t="s">
        <v>59</v>
      </c>
      <c r="G1670" s="31">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538</v>
      </c>
      <c r="AJ1670" s="31" t="s">
        <v>275</v>
      </c>
      <c r="AK1670" s="31" t="s">
        <v>100</v>
      </c>
      <c r="AL1670" s="31" t="s">
        <v>276</v>
      </c>
      <c r="AM1670" s="31" t="s">
        <v>277</v>
      </c>
      <c r="AN1670" s="31">
        <v>11.959540000000001</v>
      </c>
      <c r="AO1670" s="31" t="s">
        <v>68</v>
      </c>
      <c r="AP1670" s="31"/>
      <c r="AQ1670" s="31"/>
      <c r="AR1670" s="31" t="s">
        <v>68</v>
      </c>
      <c r="AS1670" s="31"/>
      <c r="AT1670" s="31"/>
      <c r="AU1670" s="31" t="s">
        <v>345</v>
      </c>
      <c r="AV1670" s="31" t="s">
        <v>346</v>
      </c>
      <c r="AW1670" s="31">
        <v>44.468200000000003</v>
      </c>
      <c r="AX1670" s="31" t="s">
        <v>539</v>
      </c>
      <c r="AY1670" s="31" t="s">
        <v>540</v>
      </c>
      <c r="AZ1670" s="3">
        <v>512</v>
      </c>
      <c r="BA1670" s="31" t="s">
        <v>60</v>
      </c>
      <c r="BB1670" s="31">
        <v>512</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1" t="s">
        <v>4270</v>
      </c>
      <c r="C1671" s="31" t="s">
        <v>4271</v>
      </c>
      <c r="D1671" s="31" t="s">
        <v>272</v>
      </c>
      <c r="E1671" s="31" t="s">
        <v>273</v>
      </c>
      <c r="F1671" s="31" t="s">
        <v>59</v>
      </c>
      <c r="G1671" s="31">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1" t="s">
        <v>242</v>
      </c>
      <c r="AH1671" s="31" t="s">
        <v>1388</v>
      </c>
      <c r="AI1671" s="31" t="s">
        <v>1389</v>
      </c>
      <c r="AJ1671" s="31" t="s">
        <v>275</v>
      </c>
      <c r="AK1671" s="31" t="s">
        <v>65</v>
      </c>
      <c r="AL1671" s="31" t="s">
        <v>276</v>
      </c>
      <c r="AM1671" s="31" t="s">
        <v>277</v>
      </c>
      <c r="AN1671" s="31">
        <v>7.5140500000000001</v>
      </c>
      <c r="AO1671" s="31" t="s">
        <v>68</v>
      </c>
      <c r="AP1671" s="31"/>
      <c r="AQ1671" s="31"/>
      <c r="AR1671" s="31" t="s">
        <v>68</v>
      </c>
      <c r="AS1671" s="31"/>
      <c r="AT1671" s="31"/>
      <c r="AU1671" s="31" t="s">
        <v>345</v>
      </c>
      <c r="AV1671" s="31" t="s">
        <v>346</v>
      </c>
      <c r="AW1671" s="31">
        <v>27.937110000000001</v>
      </c>
      <c r="AX1671" s="31" t="s">
        <v>594</v>
      </c>
      <c r="AY1671" s="31" t="s">
        <v>595</v>
      </c>
      <c r="AZ1671" s="3">
        <v>371</v>
      </c>
      <c r="BA1671" s="31" t="s">
        <v>60</v>
      </c>
      <c r="BB1671" s="31">
        <v>371</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1" t="s">
        <v>4272</v>
      </c>
      <c r="C1672" s="31" t="s">
        <v>4273</v>
      </c>
      <c r="D1672" s="31" t="s">
        <v>272</v>
      </c>
      <c r="E1672" s="31" t="s">
        <v>273</v>
      </c>
      <c r="F1672" s="31" t="s">
        <v>59</v>
      </c>
      <c r="G1672" s="31">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1" t="s">
        <v>242</v>
      </c>
      <c r="AH1672" s="31" t="s">
        <v>1388</v>
      </c>
      <c r="AI1672" s="31" t="s">
        <v>1389</v>
      </c>
      <c r="AJ1672" s="31" t="s">
        <v>275</v>
      </c>
      <c r="AK1672" s="31" t="s">
        <v>65</v>
      </c>
      <c r="AL1672" s="31" t="s">
        <v>276</v>
      </c>
      <c r="AM1672" s="31" t="s">
        <v>277</v>
      </c>
      <c r="AN1672" s="31">
        <v>1.3668499999999999</v>
      </c>
      <c r="AO1672" s="31" t="s">
        <v>68</v>
      </c>
      <c r="AP1672" s="31"/>
      <c r="AQ1672" s="31"/>
      <c r="AR1672" s="31" t="s">
        <v>68</v>
      </c>
      <c r="AS1672" s="31"/>
      <c r="AT1672" s="31"/>
      <c r="AU1672" s="31" t="s">
        <v>345</v>
      </c>
      <c r="AV1672" s="31" t="s">
        <v>346</v>
      </c>
      <c r="AW1672" s="31">
        <v>5.0818000000000003</v>
      </c>
      <c r="AX1672" s="31" t="s">
        <v>594</v>
      </c>
      <c r="AY1672" s="31" t="s">
        <v>595</v>
      </c>
      <c r="AZ1672" s="3">
        <v>69</v>
      </c>
      <c r="BA1672" s="31" t="s">
        <v>60</v>
      </c>
      <c r="BB1672" s="31">
        <v>69</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1" t="s">
        <v>4274</v>
      </c>
      <c r="C1673" s="31" t="s">
        <v>4275</v>
      </c>
      <c r="D1673" s="31" t="s">
        <v>272</v>
      </c>
      <c r="E1673" s="31" t="s">
        <v>273</v>
      </c>
      <c r="F1673" s="31" t="s">
        <v>59</v>
      </c>
      <c r="G1673" s="31">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693</v>
      </c>
      <c r="AJ1673" s="31" t="s">
        <v>275</v>
      </c>
      <c r="AK1673" s="31" t="s">
        <v>100</v>
      </c>
      <c r="AL1673" s="31" t="s">
        <v>276</v>
      </c>
      <c r="AM1673" s="31" t="s">
        <v>277</v>
      </c>
      <c r="AN1673" s="31">
        <v>33.656500000000001</v>
      </c>
      <c r="AO1673" s="31" t="s">
        <v>68</v>
      </c>
      <c r="AP1673" s="31"/>
      <c r="AQ1673" s="31"/>
      <c r="AR1673" s="31" t="s">
        <v>68</v>
      </c>
      <c r="AS1673" s="31"/>
      <c r="AT1673" s="31"/>
      <c r="AU1673" s="31" t="s">
        <v>278</v>
      </c>
      <c r="AV1673" s="31" t="s">
        <v>279</v>
      </c>
      <c r="AW1673" s="31">
        <v>125.14286</v>
      </c>
      <c r="AX1673" s="31" t="s">
        <v>453</v>
      </c>
      <c r="AY1673" s="31" t="s">
        <v>454</v>
      </c>
      <c r="AZ1673" s="3">
        <v>1466</v>
      </c>
      <c r="BA1673" s="31" t="s">
        <v>60</v>
      </c>
      <c r="BB1673" s="31">
        <v>1466</v>
      </c>
      <c r="BC1673" s="31" t="s">
        <v>60</v>
      </c>
      <c r="BD1673" s="31" t="s">
        <v>60</v>
      </c>
      <c r="BE1673" s="31" t="s">
        <v>60</v>
      </c>
      <c r="BF1673" s="36" t="str">
        <f>IFERROR(VLOOKUP(Data_Power_app[[#This Row],[PRO ODER]],'Result'!H:J,3,0),"")</f>
        <v>LAMINATION 6</v>
      </c>
      <c r="BG1673" s="13" t="str">
        <f>IFERROR(VLOOKUP(Data_Power_app[[#This Row],[PRO ODER]]&amp;"LAM",'Real Time'!A:E,4,0),"")</f>
        <v>ML-07</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1" t="s">
        <v>4276</v>
      </c>
      <c r="C1674" s="31" t="s">
        <v>4277</v>
      </c>
      <c r="D1674" s="31" t="s">
        <v>272</v>
      </c>
      <c r="E1674" s="31" t="s">
        <v>273</v>
      </c>
      <c r="F1674" s="31" t="s">
        <v>59</v>
      </c>
      <c r="G1674" s="31">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693</v>
      </c>
      <c r="AJ1674" s="31" t="s">
        <v>275</v>
      </c>
      <c r="AK1674" s="31" t="s">
        <v>100</v>
      </c>
      <c r="AL1674" s="31" t="s">
        <v>276</v>
      </c>
      <c r="AM1674" s="31" t="s">
        <v>277</v>
      </c>
      <c r="AN1674" s="31">
        <v>6.41751</v>
      </c>
      <c r="AO1674" s="31" t="s">
        <v>68</v>
      </c>
      <c r="AP1674" s="31"/>
      <c r="AQ1674" s="31"/>
      <c r="AR1674" s="31" t="s">
        <v>68</v>
      </c>
      <c r="AS1674" s="31"/>
      <c r="AT1674" s="31"/>
      <c r="AU1674" s="31" t="s">
        <v>278</v>
      </c>
      <c r="AV1674" s="31" t="s">
        <v>279</v>
      </c>
      <c r="AW1674" s="31">
        <v>23.861809999999998</v>
      </c>
      <c r="AX1674" s="31" t="s">
        <v>453</v>
      </c>
      <c r="AY1674" s="31" t="s">
        <v>454</v>
      </c>
      <c r="AZ1674" s="3">
        <v>280</v>
      </c>
      <c r="BA1674" s="31" t="s">
        <v>60</v>
      </c>
      <c r="BB1674" s="31">
        <v>280</v>
      </c>
      <c r="BC1674" s="31" t="s">
        <v>60</v>
      </c>
      <c r="BD1674" s="31" t="s">
        <v>60</v>
      </c>
      <c r="BE1674" s="31" t="s">
        <v>60</v>
      </c>
      <c r="BF1674" s="36" t="str">
        <f>IFERROR(VLOOKUP(Data_Power_app[[#This Row],[PRO ODER]],'Result'!H:J,3,0),"")</f>
        <v>LAMINATION 6</v>
      </c>
      <c r="BG1674" s="13" t="str">
        <f>IFERROR(VLOOKUP(Data_Power_app[[#This Row],[PRO ODER]]&amp;"LAM",'Real Time'!A:E,4,0),"")</f>
        <v>ML-07</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1" t="s">
        <v>4278</v>
      </c>
      <c r="C1675" s="31" t="s">
        <v>4279</v>
      </c>
      <c r="D1675" s="31" t="s">
        <v>272</v>
      </c>
      <c r="E1675" s="31" t="s">
        <v>273</v>
      </c>
      <c r="F1675" s="31" t="s">
        <v>59</v>
      </c>
      <c r="G1675" s="31">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1" t="s">
        <v>242</v>
      </c>
      <c r="AH1675" s="31" t="s">
        <v>1388</v>
      </c>
      <c r="AI1675" s="31" t="s">
        <v>1389</v>
      </c>
      <c r="AJ1675" s="31" t="s">
        <v>275</v>
      </c>
      <c r="AK1675" s="31" t="s">
        <v>65</v>
      </c>
      <c r="AL1675" s="31" t="s">
        <v>276</v>
      </c>
      <c r="AM1675" s="31" t="s">
        <v>277</v>
      </c>
      <c r="AN1675" s="31">
        <v>9.8195999999999994</v>
      </c>
      <c r="AO1675" s="31" t="s">
        <v>68</v>
      </c>
      <c r="AP1675" s="31"/>
      <c r="AQ1675" s="31"/>
      <c r="AR1675" s="31" t="s">
        <v>68</v>
      </c>
      <c r="AS1675" s="31"/>
      <c r="AT1675" s="31"/>
      <c r="AU1675" s="31" t="s">
        <v>345</v>
      </c>
      <c r="AV1675" s="31" t="s">
        <v>346</v>
      </c>
      <c r="AW1675" s="31">
        <v>36.508209999999998</v>
      </c>
      <c r="AX1675" s="31" t="s">
        <v>594</v>
      </c>
      <c r="AY1675" s="31" t="s">
        <v>595</v>
      </c>
      <c r="AZ1675" s="3">
        <v>502</v>
      </c>
      <c r="BA1675" s="31" t="s">
        <v>60</v>
      </c>
      <c r="BB1675" s="31">
        <v>502</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1" t="s">
        <v>4280</v>
      </c>
      <c r="C1676" s="31" t="s">
        <v>4281</v>
      </c>
      <c r="D1676" s="31" t="s">
        <v>272</v>
      </c>
      <c r="E1676" s="31" t="s">
        <v>273</v>
      </c>
      <c r="F1676" s="31" t="s">
        <v>59</v>
      </c>
      <c r="G1676" s="31">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1" t="s">
        <v>242</v>
      </c>
      <c r="AH1676" s="31" t="s">
        <v>274</v>
      </c>
      <c r="AI1676" s="31" t="s">
        <v>584</v>
      </c>
      <c r="AJ1676" s="31" t="s">
        <v>275</v>
      </c>
      <c r="AK1676" s="31" t="s">
        <v>65</v>
      </c>
      <c r="AL1676" s="31" t="s">
        <v>276</v>
      </c>
      <c r="AM1676" s="31" t="s">
        <v>277</v>
      </c>
      <c r="AN1676" s="31">
        <v>14.53884</v>
      </c>
      <c r="AO1676" s="31" t="s">
        <v>68</v>
      </c>
      <c r="AP1676" s="31"/>
      <c r="AQ1676" s="31"/>
      <c r="AR1676" s="31" t="s">
        <v>68</v>
      </c>
      <c r="AS1676" s="31"/>
      <c r="AT1676" s="31"/>
      <c r="AU1676" s="31" t="s">
        <v>278</v>
      </c>
      <c r="AV1676" s="31" t="s">
        <v>279</v>
      </c>
      <c r="AW1676" s="31">
        <v>54.054220000000001</v>
      </c>
      <c r="AX1676" s="31" t="s">
        <v>448</v>
      </c>
      <c r="AY1676" s="31" t="s">
        <v>449</v>
      </c>
      <c r="AZ1676" s="3">
        <v>734</v>
      </c>
      <c r="BA1676" s="31" t="s">
        <v>60</v>
      </c>
      <c r="BB1676" s="31">
        <v>734</v>
      </c>
      <c r="BC1676" s="31" t="s">
        <v>60</v>
      </c>
      <c r="BD1676" s="31" t="s">
        <v>60</v>
      </c>
      <c r="BE1676" s="31" t="s">
        <v>60</v>
      </c>
      <c r="BF1676" s="36" t="str">
        <f>IFERROR(VLOOKUP(Data_Power_app[[#This Row],[PRO ODER]],'Result'!H:J,3,0),"")</f>
        <v>LAMINATION 6</v>
      </c>
      <c r="BG1676" s="13" t="str">
        <f>IFERROR(VLOOKUP(Data_Power_app[[#This Row],[PRO ODER]]&amp;"LAM",'Real Time'!A:E,4,0),"")</f>
        <v>ML-07</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1" t="s">
        <v>8192</v>
      </c>
      <c r="C1677" s="31" t="s">
        <v>7767</v>
      </c>
      <c r="D1677" s="31" t="s">
        <v>272</v>
      </c>
      <c r="E1677" s="31" t="s">
        <v>273</v>
      </c>
      <c r="F1677" s="31" t="s">
        <v>59</v>
      </c>
      <c r="G1677" s="31">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1" t="s">
        <v>88</v>
      </c>
      <c r="AH1677" s="31" t="s">
        <v>274</v>
      </c>
      <c r="AI1677" s="31" t="s">
        <v>693</v>
      </c>
      <c r="AJ1677" s="31" t="s">
        <v>275</v>
      </c>
      <c r="AK1677" s="31" t="s">
        <v>100</v>
      </c>
      <c r="AL1677" s="31" t="s">
        <v>276</v>
      </c>
      <c r="AM1677" s="31" t="s">
        <v>277</v>
      </c>
      <c r="AN1677" s="31">
        <v>13.00173</v>
      </c>
      <c r="AO1677" s="31" t="s">
        <v>68</v>
      </c>
      <c r="AP1677" s="31"/>
      <c r="AQ1677" s="31"/>
      <c r="AR1677" s="31" t="s">
        <v>68</v>
      </c>
      <c r="AS1677" s="31"/>
      <c r="AT1677" s="31"/>
      <c r="AU1677" s="31" t="s">
        <v>278</v>
      </c>
      <c r="AV1677" s="31" t="s">
        <v>279</v>
      </c>
      <c r="AW1677" s="31">
        <v>48.343240000000002</v>
      </c>
      <c r="AX1677" s="31" t="s">
        <v>453</v>
      </c>
      <c r="AY1677" s="31" t="s">
        <v>454</v>
      </c>
      <c r="AZ1677" s="3">
        <v>554</v>
      </c>
      <c r="BA1677" s="31" t="s">
        <v>60</v>
      </c>
      <c r="BB1677" s="31">
        <v>554</v>
      </c>
      <c r="BC1677" s="31" t="s">
        <v>60</v>
      </c>
      <c r="BD1677" s="31" t="s">
        <v>60</v>
      </c>
      <c r="BE1677" s="31" t="s">
        <v>60</v>
      </c>
      <c r="BF1677" s="36" t="str">
        <f>IFERROR(VLOOKUP(Data_Power_app[[#This Row],[PRO ODER]],'Result'!H:J,3,0),"")</f>
        <v>LAMINATION 7</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1" t="s">
        <v>4282</v>
      </c>
      <c r="C1678" s="31" t="s">
        <v>4283</v>
      </c>
      <c r="D1678" s="31" t="s">
        <v>272</v>
      </c>
      <c r="E1678" s="31" t="s">
        <v>273</v>
      </c>
      <c r="F1678" s="31" t="s">
        <v>59</v>
      </c>
      <c r="G1678" s="31">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693</v>
      </c>
      <c r="AJ1678" s="31" t="s">
        <v>275</v>
      </c>
      <c r="AK1678" s="31" t="s">
        <v>100</v>
      </c>
      <c r="AL1678" s="31" t="s">
        <v>276</v>
      </c>
      <c r="AM1678" s="31" t="s">
        <v>277</v>
      </c>
      <c r="AN1678" s="31">
        <v>13.16329</v>
      </c>
      <c r="AO1678" s="31" t="s">
        <v>68</v>
      </c>
      <c r="AP1678" s="31"/>
      <c r="AQ1678" s="31"/>
      <c r="AR1678" s="31" t="s">
        <v>68</v>
      </c>
      <c r="AS1678" s="31"/>
      <c r="AT1678" s="31"/>
      <c r="AU1678" s="31" t="s">
        <v>278</v>
      </c>
      <c r="AV1678" s="31" t="s">
        <v>279</v>
      </c>
      <c r="AW1678" s="31">
        <v>48.943779999999997</v>
      </c>
      <c r="AX1678" s="31" t="s">
        <v>453</v>
      </c>
      <c r="AY1678" s="31" t="s">
        <v>454</v>
      </c>
      <c r="AZ1678" s="3">
        <v>554</v>
      </c>
      <c r="BA1678" s="31" t="s">
        <v>60</v>
      </c>
      <c r="BB1678" s="31">
        <v>554</v>
      </c>
      <c r="BC1678" s="31" t="s">
        <v>60</v>
      </c>
      <c r="BD1678" s="31" t="s">
        <v>60</v>
      </c>
      <c r="BE1678" s="31" t="s">
        <v>60</v>
      </c>
      <c r="BF1678" s="36" t="str">
        <f>IFERROR(VLOOKUP(Data_Power_app[[#This Row],[PRO ODER]],'Result'!H:J,3,0),"")</f>
        <v>LAMINATION 6</v>
      </c>
      <c r="BG1678" s="13" t="str">
        <f>IFERROR(VLOOKUP(Data_Power_app[[#This Row],[PRO ODER]]&amp;"LAM",'Real Time'!A:E,4,0),"")</f>
        <v>ML-07</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1" t="s">
        <v>4284</v>
      </c>
      <c r="C1679" s="31" t="s">
        <v>4285</v>
      </c>
      <c r="D1679" s="31" t="s">
        <v>272</v>
      </c>
      <c r="E1679" s="31" t="s">
        <v>273</v>
      </c>
      <c r="F1679" s="31" t="s">
        <v>59</v>
      </c>
      <c r="G1679" s="31">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1" t="s">
        <v>242</v>
      </c>
      <c r="AH1679" s="31" t="s">
        <v>274</v>
      </c>
      <c r="AI1679" s="31" t="s">
        <v>2982</v>
      </c>
      <c r="AJ1679" s="31" t="s">
        <v>275</v>
      </c>
      <c r="AK1679" s="31" t="s">
        <v>65</v>
      </c>
      <c r="AL1679" s="31" t="s">
        <v>276</v>
      </c>
      <c r="AM1679" s="31" t="s">
        <v>277</v>
      </c>
      <c r="AN1679" s="31">
        <v>19.99249</v>
      </c>
      <c r="AO1679" s="31" t="s">
        <v>68</v>
      </c>
      <c r="AP1679" s="31"/>
      <c r="AQ1679" s="31"/>
      <c r="AR1679" s="31" t="s">
        <v>68</v>
      </c>
      <c r="AS1679" s="31"/>
      <c r="AT1679" s="31"/>
      <c r="AU1679" s="31" t="s">
        <v>532</v>
      </c>
      <c r="AV1679" s="31" t="s">
        <v>533</v>
      </c>
      <c r="AW1679" s="31">
        <v>74.330759999999998</v>
      </c>
      <c r="AX1679" s="31" t="s">
        <v>474</v>
      </c>
      <c r="AY1679" s="31" t="s">
        <v>475</v>
      </c>
      <c r="AZ1679" s="3">
        <v>1004</v>
      </c>
      <c r="BA1679" s="31" t="s">
        <v>60</v>
      </c>
      <c r="BB1679" s="31">
        <v>1004</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1" t="s">
        <v>4286</v>
      </c>
      <c r="C1680" s="31" t="s">
        <v>4287</v>
      </c>
      <c r="D1680" s="31" t="s">
        <v>272</v>
      </c>
      <c r="E1680" s="31" t="s">
        <v>273</v>
      </c>
      <c r="F1680" s="31" t="s">
        <v>59</v>
      </c>
      <c r="G1680" s="31">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544</v>
      </c>
      <c r="AJ1680" s="31" t="s">
        <v>275</v>
      </c>
      <c r="AK1680" s="31" t="s">
        <v>100</v>
      </c>
      <c r="AL1680" s="31" t="s">
        <v>276</v>
      </c>
      <c r="AM1680" s="31" t="s">
        <v>277</v>
      </c>
      <c r="AN1680" s="31">
        <v>26.116959999999999</v>
      </c>
      <c r="AO1680" s="31" t="s">
        <v>68</v>
      </c>
      <c r="AP1680" s="31"/>
      <c r="AQ1680" s="31"/>
      <c r="AR1680" s="31" t="s">
        <v>68</v>
      </c>
      <c r="AS1680" s="31"/>
      <c r="AT1680" s="31"/>
      <c r="AU1680" s="31" t="s">
        <v>345</v>
      </c>
      <c r="AV1680" s="31" t="s">
        <v>346</v>
      </c>
      <c r="AW1680" s="31">
        <v>97.108649999999997</v>
      </c>
      <c r="AX1680" s="31" t="s">
        <v>545</v>
      </c>
      <c r="AY1680" s="31" t="s">
        <v>546</v>
      </c>
      <c r="AZ1680" s="3">
        <v>1124</v>
      </c>
      <c r="BA1680" s="31" t="s">
        <v>60</v>
      </c>
      <c r="BB1680" s="31">
        <v>1124</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1" t="s">
        <v>1860</v>
      </c>
      <c r="C1681" s="31" t="s">
        <v>1861</v>
      </c>
      <c r="D1681" s="31" t="s">
        <v>272</v>
      </c>
      <c r="E1681" s="31" t="s">
        <v>273</v>
      </c>
      <c r="F1681" s="31" t="s">
        <v>59</v>
      </c>
      <c r="G1681" s="31">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19.21557</v>
      </c>
      <c r="AO1681" s="31" t="s">
        <v>68</v>
      </c>
      <c r="AP1681" s="31"/>
      <c r="AQ1681" s="31"/>
      <c r="AR1681" s="31" t="s">
        <v>68</v>
      </c>
      <c r="AS1681" s="31"/>
      <c r="AT1681" s="31"/>
      <c r="AU1681" s="31" t="s">
        <v>345</v>
      </c>
      <c r="AV1681" s="31" t="s">
        <v>346</v>
      </c>
      <c r="AW1681" s="31">
        <v>71.447649999999996</v>
      </c>
      <c r="AX1681" s="31" t="s">
        <v>539</v>
      </c>
      <c r="AY1681" s="31" t="s">
        <v>540</v>
      </c>
      <c r="AZ1681" s="3">
        <v>824</v>
      </c>
      <c r="BA1681" s="31" t="s">
        <v>60</v>
      </c>
      <c r="BB1681" s="31">
        <v>824</v>
      </c>
      <c r="BC1681" s="31" t="s">
        <v>60</v>
      </c>
      <c r="BD1681" s="31" t="s">
        <v>60</v>
      </c>
      <c r="BE1681" s="31" t="s">
        <v>60</v>
      </c>
      <c r="BF1681" s="36" t="str">
        <f>IFERROR(VLOOKUP(Data_Power_app[[#This Row],[PRO ODER]],'Result'!H:J,3,0),"")</f>
        <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1" t="s">
        <v>8193</v>
      </c>
      <c r="C1682" s="31" t="s">
        <v>7771</v>
      </c>
      <c r="D1682" s="31" t="s">
        <v>272</v>
      </c>
      <c r="E1682" s="31" t="s">
        <v>273</v>
      </c>
      <c r="F1682" s="31" t="s">
        <v>59</v>
      </c>
      <c r="G1682" s="31">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1" t="s">
        <v>88</v>
      </c>
      <c r="AH1682" s="31" t="s">
        <v>1388</v>
      </c>
      <c r="AI1682" s="31" t="s">
        <v>1389</v>
      </c>
      <c r="AJ1682" s="31" t="s">
        <v>275</v>
      </c>
      <c r="AK1682" s="31" t="s">
        <v>65</v>
      </c>
      <c r="AL1682" s="31" t="s">
        <v>276</v>
      </c>
      <c r="AM1682" s="31" t="s">
        <v>277</v>
      </c>
      <c r="AN1682" s="31">
        <v>13.730320000000001</v>
      </c>
      <c r="AO1682" s="31" t="s">
        <v>68</v>
      </c>
      <c r="AP1682" s="31"/>
      <c r="AQ1682" s="31"/>
      <c r="AR1682" s="31" t="s">
        <v>68</v>
      </c>
      <c r="AS1682" s="31"/>
      <c r="AT1682" s="31"/>
      <c r="AU1682" s="31" t="s">
        <v>345</v>
      </c>
      <c r="AV1682" s="31" t="s">
        <v>346</v>
      </c>
      <c r="AW1682" s="31">
        <v>51.046300000000002</v>
      </c>
      <c r="AX1682" s="31" t="s">
        <v>594</v>
      </c>
      <c r="AY1682" s="31" t="s">
        <v>595</v>
      </c>
      <c r="AZ1682" s="3">
        <v>728</v>
      </c>
      <c r="BA1682" s="31" t="s">
        <v>60</v>
      </c>
      <c r="BB1682" s="31">
        <v>728</v>
      </c>
      <c r="BC1682" s="31" t="s">
        <v>60</v>
      </c>
      <c r="BD1682" s="31" t="s">
        <v>60</v>
      </c>
      <c r="BE1682" s="31" t="s">
        <v>60</v>
      </c>
      <c r="BF1682" s="36" t="str">
        <f>IFERROR(VLOOKUP(Data_Power_app[[#This Row],[PRO ODER]],'Result'!H:J,3,0),"")</f>
        <v>LAMINATION 7</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1" t="s">
        <v>16238</v>
      </c>
      <c r="C1683" s="31" t="s">
        <v>16239</v>
      </c>
      <c r="D1683" s="31" t="s">
        <v>86</v>
      </c>
      <c r="E1683" s="31" t="s">
        <v>235</v>
      </c>
      <c r="F1683" s="31" t="s">
        <v>72</v>
      </c>
      <c r="G1683" s="31">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1" t="s">
        <v>119</v>
      </c>
      <c r="AH1683" s="31" t="s">
        <v>236</v>
      </c>
      <c r="AI1683" s="31" t="s">
        <v>16240</v>
      </c>
      <c r="AJ1683" s="31" t="s">
        <v>74</v>
      </c>
      <c r="AK1683" s="31" t="s">
        <v>65</v>
      </c>
      <c r="AL1683" s="31" t="s">
        <v>237</v>
      </c>
      <c r="AM1683" s="31" t="s">
        <v>238</v>
      </c>
      <c r="AN1683" s="31">
        <v>3.4329999999999999E-2</v>
      </c>
      <c r="AO1683" s="31" t="s">
        <v>68</v>
      </c>
      <c r="AP1683" s="31"/>
      <c r="AQ1683" s="31"/>
      <c r="AR1683" s="31" t="s">
        <v>68</v>
      </c>
      <c r="AS1683" s="31"/>
      <c r="AT1683" s="31"/>
      <c r="AU1683" s="31" t="s">
        <v>16241</v>
      </c>
      <c r="AV1683" s="31" t="s">
        <v>16242</v>
      </c>
      <c r="AW1683" s="31">
        <v>7.5090000000000004E-2</v>
      </c>
      <c r="AX1683" s="31" t="s">
        <v>16243</v>
      </c>
      <c r="AY1683" s="31" t="s">
        <v>16244</v>
      </c>
      <c r="AZ1683" s="3">
        <v>1</v>
      </c>
      <c r="BA1683" s="31" t="s">
        <v>213</v>
      </c>
      <c r="BB1683" s="31">
        <v>1</v>
      </c>
      <c r="BC1683" s="31" t="s">
        <v>60</v>
      </c>
      <c r="BD1683" s="31" t="s">
        <v>60</v>
      </c>
      <c r="BE1683" s="31" t="s">
        <v>239</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1" t="s">
        <v>16245</v>
      </c>
      <c r="C1684" s="31" t="s">
        <v>16246</v>
      </c>
      <c r="D1684" s="31" t="s">
        <v>86</v>
      </c>
      <c r="E1684" s="31" t="s">
        <v>235</v>
      </c>
      <c r="F1684" s="31" t="s">
        <v>72</v>
      </c>
      <c r="G1684" s="31">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1" t="s">
        <v>119</v>
      </c>
      <c r="AH1684" s="31" t="s">
        <v>236</v>
      </c>
      <c r="AI1684" s="31" t="s">
        <v>16240</v>
      </c>
      <c r="AJ1684" s="31" t="s">
        <v>74</v>
      </c>
      <c r="AK1684" s="31" t="s">
        <v>65</v>
      </c>
      <c r="AL1684" s="31" t="s">
        <v>237</v>
      </c>
      <c r="AM1684" s="31" t="s">
        <v>238</v>
      </c>
      <c r="AN1684" s="31">
        <v>3.4329999999999999E-2</v>
      </c>
      <c r="AO1684" s="31" t="s">
        <v>68</v>
      </c>
      <c r="AP1684" s="31"/>
      <c r="AQ1684" s="31"/>
      <c r="AR1684" s="31" t="s">
        <v>68</v>
      </c>
      <c r="AS1684" s="31"/>
      <c r="AT1684" s="31"/>
      <c r="AU1684" s="31" t="s">
        <v>16241</v>
      </c>
      <c r="AV1684" s="31" t="s">
        <v>16242</v>
      </c>
      <c r="AW1684" s="31">
        <v>7.5090000000000004E-2</v>
      </c>
      <c r="AX1684" s="31" t="s">
        <v>16243</v>
      </c>
      <c r="AY1684" s="31" t="s">
        <v>16244</v>
      </c>
      <c r="AZ1684" s="3">
        <v>1</v>
      </c>
      <c r="BA1684" s="31" t="s">
        <v>213</v>
      </c>
      <c r="BB1684" s="31">
        <v>1</v>
      </c>
      <c r="BC1684" s="31" t="s">
        <v>60</v>
      </c>
      <c r="BD1684" s="31" t="s">
        <v>60</v>
      </c>
      <c r="BE1684" s="31" t="s">
        <v>239</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1" t="s">
        <v>16247</v>
      </c>
      <c r="C1685" s="31" t="s">
        <v>16248</v>
      </c>
      <c r="D1685" s="31" t="s">
        <v>86</v>
      </c>
      <c r="E1685" s="31" t="s">
        <v>235</v>
      </c>
      <c r="F1685" s="31" t="s">
        <v>72</v>
      </c>
      <c r="G1685" s="31">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1" t="s">
        <v>119</v>
      </c>
      <c r="AH1685" s="31" t="s">
        <v>236</v>
      </c>
      <c r="AI1685" s="31" t="s">
        <v>16240</v>
      </c>
      <c r="AJ1685" s="31" t="s">
        <v>74</v>
      </c>
      <c r="AK1685" s="31" t="s">
        <v>65</v>
      </c>
      <c r="AL1685" s="31" t="s">
        <v>237</v>
      </c>
      <c r="AM1685" s="31" t="s">
        <v>238</v>
      </c>
      <c r="AN1685" s="31">
        <v>2.9430000000000001E-2</v>
      </c>
      <c r="AO1685" s="31" t="s">
        <v>68</v>
      </c>
      <c r="AP1685" s="31"/>
      <c r="AQ1685" s="31"/>
      <c r="AR1685" s="31" t="s">
        <v>68</v>
      </c>
      <c r="AS1685" s="31"/>
      <c r="AT1685" s="31"/>
      <c r="AU1685" s="31" t="s">
        <v>16241</v>
      </c>
      <c r="AV1685" s="31" t="s">
        <v>16242</v>
      </c>
      <c r="AW1685" s="31">
        <v>6.4360000000000001E-2</v>
      </c>
      <c r="AX1685" s="31" t="s">
        <v>16243</v>
      </c>
      <c r="AY1685" s="31" t="s">
        <v>16244</v>
      </c>
      <c r="AZ1685" s="3">
        <v>1</v>
      </c>
      <c r="BA1685" s="31" t="s">
        <v>213</v>
      </c>
      <c r="BB1685" s="31">
        <v>1</v>
      </c>
      <c r="BC1685" s="31" t="s">
        <v>60</v>
      </c>
      <c r="BD1685" s="31" t="s">
        <v>60</v>
      </c>
      <c r="BE1685" s="31" t="s">
        <v>239</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1" t="s">
        <v>16249</v>
      </c>
      <c r="C1686" s="31" t="s">
        <v>16250</v>
      </c>
      <c r="D1686" s="31" t="s">
        <v>86</v>
      </c>
      <c r="E1686" s="31" t="s">
        <v>235</v>
      </c>
      <c r="F1686" s="31" t="s">
        <v>72</v>
      </c>
      <c r="G1686" s="31">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1" t="s">
        <v>119</v>
      </c>
      <c r="AH1686" s="31" t="s">
        <v>236</v>
      </c>
      <c r="AI1686" s="31" t="s">
        <v>16240</v>
      </c>
      <c r="AJ1686" s="31" t="s">
        <v>74</v>
      </c>
      <c r="AK1686" s="31" t="s">
        <v>65</v>
      </c>
      <c r="AL1686" s="31" t="s">
        <v>237</v>
      </c>
      <c r="AM1686" s="31" t="s">
        <v>238</v>
      </c>
      <c r="AN1686" s="31">
        <v>2.9430000000000001E-2</v>
      </c>
      <c r="AO1686" s="31" t="s">
        <v>68</v>
      </c>
      <c r="AP1686" s="31"/>
      <c r="AQ1686" s="31"/>
      <c r="AR1686" s="31" t="s">
        <v>68</v>
      </c>
      <c r="AS1686" s="31"/>
      <c r="AT1686" s="31"/>
      <c r="AU1686" s="31" t="s">
        <v>16241</v>
      </c>
      <c r="AV1686" s="31" t="s">
        <v>16242</v>
      </c>
      <c r="AW1686" s="31">
        <v>6.4360000000000001E-2</v>
      </c>
      <c r="AX1686" s="31" t="s">
        <v>16243</v>
      </c>
      <c r="AY1686" s="31" t="s">
        <v>16244</v>
      </c>
      <c r="AZ1686" s="3">
        <v>1</v>
      </c>
      <c r="BA1686" s="31" t="s">
        <v>213</v>
      </c>
      <c r="BB1686" s="31">
        <v>1</v>
      </c>
      <c r="BC1686" s="31" t="s">
        <v>60</v>
      </c>
      <c r="BD1686" s="31" t="s">
        <v>60</v>
      </c>
      <c r="BE1686" s="31" t="s">
        <v>239</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1" t="s">
        <v>16251</v>
      </c>
      <c r="C1687" s="31" t="s">
        <v>16252</v>
      </c>
      <c r="D1687" s="31" t="s">
        <v>86</v>
      </c>
      <c r="E1687" s="31" t="s">
        <v>235</v>
      </c>
      <c r="F1687" s="31" t="s">
        <v>72</v>
      </c>
      <c r="G1687" s="31">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1" t="s">
        <v>119</v>
      </c>
      <c r="AH1687" s="31" t="s">
        <v>236</v>
      </c>
      <c r="AI1687" s="31" t="s">
        <v>16240</v>
      </c>
      <c r="AJ1687" s="31" t="s">
        <v>74</v>
      </c>
      <c r="AK1687" s="31" t="s">
        <v>65</v>
      </c>
      <c r="AL1687" s="31" t="s">
        <v>237</v>
      </c>
      <c r="AM1687" s="31" t="s">
        <v>238</v>
      </c>
      <c r="AN1687" s="31">
        <v>3.26641</v>
      </c>
      <c r="AO1687" s="31" t="s">
        <v>68</v>
      </c>
      <c r="AP1687" s="31"/>
      <c r="AQ1687" s="31"/>
      <c r="AR1687" s="31" t="s">
        <v>68</v>
      </c>
      <c r="AS1687" s="31"/>
      <c r="AT1687" s="31"/>
      <c r="AU1687" s="31" t="s">
        <v>16241</v>
      </c>
      <c r="AV1687" s="31" t="s">
        <v>16242</v>
      </c>
      <c r="AW1687" s="31">
        <v>7.1444799999999997</v>
      </c>
      <c r="AX1687" s="31" t="s">
        <v>16243</v>
      </c>
      <c r="AY1687" s="31" t="s">
        <v>16244</v>
      </c>
      <c r="AZ1687" s="3">
        <v>111</v>
      </c>
      <c r="BA1687" s="31" t="s">
        <v>213</v>
      </c>
      <c r="BB1687" s="31">
        <v>111</v>
      </c>
      <c r="BC1687" s="31" t="s">
        <v>60</v>
      </c>
      <c r="BD1687" s="31" t="s">
        <v>60</v>
      </c>
      <c r="BE1687" s="31" t="s">
        <v>239</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1" t="s">
        <v>16253</v>
      </c>
      <c r="C1688" s="31" t="s">
        <v>16254</v>
      </c>
      <c r="D1688" s="31" t="s">
        <v>86</v>
      </c>
      <c r="E1688" s="31" t="s">
        <v>235</v>
      </c>
      <c r="F1688" s="31" t="s">
        <v>72</v>
      </c>
      <c r="G1688" s="31">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1" t="s">
        <v>119</v>
      </c>
      <c r="AH1688" s="31" t="s">
        <v>236</v>
      </c>
      <c r="AI1688" s="31" t="s">
        <v>16240</v>
      </c>
      <c r="AJ1688" s="31" t="s">
        <v>74</v>
      </c>
      <c r="AK1688" s="31" t="s">
        <v>65</v>
      </c>
      <c r="AL1688" s="31" t="s">
        <v>237</v>
      </c>
      <c r="AM1688" s="31" t="s">
        <v>238</v>
      </c>
      <c r="AN1688" s="31">
        <v>3.6489600000000002</v>
      </c>
      <c r="AO1688" s="31" t="s">
        <v>68</v>
      </c>
      <c r="AP1688" s="31"/>
      <c r="AQ1688" s="31"/>
      <c r="AR1688" s="31" t="s">
        <v>68</v>
      </c>
      <c r="AS1688" s="31"/>
      <c r="AT1688" s="31"/>
      <c r="AU1688" s="31" t="s">
        <v>16241</v>
      </c>
      <c r="AV1688" s="31" t="s">
        <v>16242</v>
      </c>
      <c r="AW1688" s="31">
        <v>7.9812200000000004</v>
      </c>
      <c r="AX1688" s="31" t="s">
        <v>16243</v>
      </c>
      <c r="AY1688" s="31" t="s">
        <v>16244</v>
      </c>
      <c r="AZ1688" s="3">
        <v>124</v>
      </c>
      <c r="BA1688" s="31" t="s">
        <v>213</v>
      </c>
      <c r="BB1688" s="31">
        <v>124</v>
      </c>
      <c r="BC1688" s="31" t="s">
        <v>60</v>
      </c>
      <c r="BD1688" s="31" t="s">
        <v>60</v>
      </c>
      <c r="BE1688" s="31" t="s">
        <v>239</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1" t="s">
        <v>16255</v>
      </c>
      <c r="C1689" s="31" t="s">
        <v>16256</v>
      </c>
      <c r="D1689" s="31" t="s">
        <v>86</v>
      </c>
      <c r="E1689" s="31" t="s">
        <v>235</v>
      </c>
      <c r="F1689" s="31" t="s">
        <v>72</v>
      </c>
      <c r="G1689" s="31">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16240</v>
      </c>
      <c r="AJ1689" s="31" t="s">
        <v>74</v>
      </c>
      <c r="AK1689" s="31" t="s">
        <v>65</v>
      </c>
      <c r="AL1689" s="31" t="s">
        <v>237</v>
      </c>
      <c r="AM1689" s="31" t="s">
        <v>238</v>
      </c>
      <c r="AN1689" s="31">
        <v>3.3168899999999999</v>
      </c>
      <c r="AO1689" s="31" t="s">
        <v>68</v>
      </c>
      <c r="AP1689" s="31"/>
      <c r="AQ1689" s="31"/>
      <c r="AR1689" s="31" t="s">
        <v>68</v>
      </c>
      <c r="AS1689" s="31"/>
      <c r="AT1689" s="31"/>
      <c r="AU1689" s="31" t="s">
        <v>16241</v>
      </c>
      <c r="AV1689" s="31" t="s">
        <v>16242</v>
      </c>
      <c r="AW1689" s="31">
        <v>7.2557700000000001</v>
      </c>
      <c r="AX1689" s="31" t="s">
        <v>16243</v>
      </c>
      <c r="AY1689" s="31" t="s">
        <v>16244</v>
      </c>
      <c r="AZ1689" s="3">
        <v>124</v>
      </c>
      <c r="BA1689" s="31" t="s">
        <v>213</v>
      </c>
      <c r="BB1689" s="31">
        <v>124</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1" t="s">
        <v>16257</v>
      </c>
      <c r="C1690" s="31" t="s">
        <v>16258</v>
      </c>
      <c r="D1690" s="31" t="s">
        <v>86</v>
      </c>
      <c r="E1690" s="31" t="s">
        <v>235</v>
      </c>
      <c r="F1690" s="31" t="s">
        <v>72</v>
      </c>
      <c r="G1690" s="31">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16240</v>
      </c>
      <c r="AJ1690" s="31" t="s">
        <v>74</v>
      </c>
      <c r="AK1690" s="31" t="s">
        <v>65</v>
      </c>
      <c r="AL1690" s="31" t="s">
        <v>237</v>
      </c>
      <c r="AM1690" s="31" t="s">
        <v>238</v>
      </c>
      <c r="AN1690" s="31">
        <v>3.6646299999999998</v>
      </c>
      <c r="AO1690" s="31" t="s">
        <v>68</v>
      </c>
      <c r="AP1690" s="31"/>
      <c r="AQ1690" s="31"/>
      <c r="AR1690" s="31" t="s">
        <v>68</v>
      </c>
      <c r="AS1690" s="31"/>
      <c r="AT1690" s="31"/>
      <c r="AU1690" s="31" t="s">
        <v>16241</v>
      </c>
      <c r="AV1690" s="31" t="s">
        <v>16242</v>
      </c>
      <c r="AW1690" s="31">
        <v>8.0164600000000004</v>
      </c>
      <c r="AX1690" s="31" t="s">
        <v>16243</v>
      </c>
      <c r="AY1690" s="31" t="s">
        <v>16244</v>
      </c>
      <c r="AZ1690" s="3">
        <v>137</v>
      </c>
      <c r="BA1690" s="31" t="s">
        <v>213</v>
      </c>
      <c r="BB1690" s="31">
        <v>137</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1" t="s">
        <v>16259</v>
      </c>
      <c r="C1691" s="31" t="s">
        <v>16260</v>
      </c>
      <c r="D1691" s="31" t="s">
        <v>86</v>
      </c>
      <c r="E1691" s="31" t="s">
        <v>235</v>
      </c>
      <c r="F1691" s="31" t="s">
        <v>72</v>
      </c>
      <c r="G1691" s="31">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16240</v>
      </c>
      <c r="AJ1691" s="31" t="s">
        <v>74</v>
      </c>
      <c r="AK1691" s="31" t="s">
        <v>65</v>
      </c>
      <c r="AL1691" s="31" t="s">
        <v>237</v>
      </c>
      <c r="AM1691" s="31" t="s">
        <v>238</v>
      </c>
      <c r="AN1691" s="31">
        <v>3.6646299999999998</v>
      </c>
      <c r="AO1691" s="31" t="s">
        <v>68</v>
      </c>
      <c r="AP1691" s="31"/>
      <c r="AQ1691" s="31"/>
      <c r="AR1691" s="31" t="s">
        <v>68</v>
      </c>
      <c r="AS1691" s="31"/>
      <c r="AT1691" s="31"/>
      <c r="AU1691" s="31" t="s">
        <v>16241</v>
      </c>
      <c r="AV1691" s="31" t="s">
        <v>16242</v>
      </c>
      <c r="AW1691" s="31">
        <v>8.0164600000000004</v>
      </c>
      <c r="AX1691" s="31" t="s">
        <v>16243</v>
      </c>
      <c r="AY1691" s="31" t="s">
        <v>16244</v>
      </c>
      <c r="AZ1691" s="3">
        <v>137</v>
      </c>
      <c r="BA1691" s="31" t="s">
        <v>213</v>
      </c>
      <c r="BB1691" s="31">
        <v>137</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1" t="s">
        <v>16261</v>
      </c>
      <c r="C1692" s="31" t="s">
        <v>16262</v>
      </c>
      <c r="D1692" s="31" t="s">
        <v>86</v>
      </c>
      <c r="E1692" s="31" t="s">
        <v>235</v>
      </c>
      <c r="F1692" s="31" t="s">
        <v>72</v>
      </c>
      <c r="G1692" s="31">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16240</v>
      </c>
      <c r="AJ1692" s="31" t="s">
        <v>74</v>
      </c>
      <c r="AK1692" s="31" t="s">
        <v>65</v>
      </c>
      <c r="AL1692" s="31" t="s">
        <v>237</v>
      </c>
      <c r="AM1692" s="31" t="s">
        <v>238</v>
      </c>
      <c r="AN1692" s="31">
        <v>4.5206</v>
      </c>
      <c r="AO1692" s="31" t="s">
        <v>68</v>
      </c>
      <c r="AP1692" s="31"/>
      <c r="AQ1692" s="31"/>
      <c r="AR1692" s="31" t="s">
        <v>68</v>
      </c>
      <c r="AS1692" s="31"/>
      <c r="AT1692" s="31"/>
      <c r="AU1692" s="31" t="s">
        <v>16241</v>
      </c>
      <c r="AV1692" s="31" t="s">
        <v>16242</v>
      </c>
      <c r="AW1692" s="31">
        <v>9.8889200000000006</v>
      </c>
      <c r="AX1692" s="31" t="s">
        <v>16243</v>
      </c>
      <c r="AY1692" s="31" t="s">
        <v>16244</v>
      </c>
      <c r="AZ1692" s="3">
        <v>169</v>
      </c>
      <c r="BA1692" s="31" t="s">
        <v>213</v>
      </c>
      <c r="BB1692" s="31">
        <v>169</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1" t="s">
        <v>16263</v>
      </c>
      <c r="C1693" s="31" t="s">
        <v>16264</v>
      </c>
      <c r="D1693" s="31" t="s">
        <v>86</v>
      </c>
      <c r="E1693" s="31" t="s">
        <v>235</v>
      </c>
      <c r="F1693" s="31" t="s">
        <v>72</v>
      </c>
      <c r="G1693" s="31">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16240</v>
      </c>
      <c r="AJ1693" s="31" t="s">
        <v>74</v>
      </c>
      <c r="AK1693" s="31" t="s">
        <v>65</v>
      </c>
      <c r="AL1693" s="31" t="s">
        <v>237</v>
      </c>
      <c r="AM1693" s="31" t="s">
        <v>238</v>
      </c>
      <c r="AN1693" s="31">
        <v>2.7157800000000001</v>
      </c>
      <c r="AO1693" s="31" t="s">
        <v>68</v>
      </c>
      <c r="AP1693" s="31"/>
      <c r="AQ1693" s="31"/>
      <c r="AR1693" s="31" t="s">
        <v>68</v>
      </c>
      <c r="AS1693" s="31"/>
      <c r="AT1693" s="31"/>
      <c r="AU1693" s="31" t="s">
        <v>16241</v>
      </c>
      <c r="AV1693" s="31" t="s">
        <v>16242</v>
      </c>
      <c r="AW1693" s="31">
        <v>5.9381599999999999</v>
      </c>
      <c r="AX1693" s="31" t="s">
        <v>16243</v>
      </c>
      <c r="AY1693" s="31" t="s">
        <v>16244</v>
      </c>
      <c r="AZ1693" s="3">
        <v>116</v>
      </c>
      <c r="BA1693" s="31" t="s">
        <v>213</v>
      </c>
      <c r="BB1693" s="31">
        <v>116</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1" t="s">
        <v>16265</v>
      </c>
      <c r="C1694" s="31" t="s">
        <v>16266</v>
      </c>
      <c r="D1694" s="31" t="s">
        <v>86</v>
      </c>
      <c r="E1694" s="31" t="s">
        <v>235</v>
      </c>
      <c r="F1694" s="31" t="s">
        <v>72</v>
      </c>
      <c r="G1694" s="31">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16240</v>
      </c>
      <c r="AJ1694" s="31" t="s">
        <v>74</v>
      </c>
      <c r="AK1694" s="31" t="s">
        <v>65</v>
      </c>
      <c r="AL1694" s="31" t="s">
        <v>237</v>
      </c>
      <c r="AM1694" s="31" t="s">
        <v>238</v>
      </c>
      <c r="AN1694" s="31">
        <v>3.2776700000000001</v>
      </c>
      <c r="AO1694" s="31" t="s">
        <v>68</v>
      </c>
      <c r="AP1694" s="31"/>
      <c r="AQ1694" s="31"/>
      <c r="AR1694" s="31" t="s">
        <v>68</v>
      </c>
      <c r="AS1694" s="31"/>
      <c r="AT1694" s="31"/>
      <c r="AU1694" s="31" t="s">
        <v>16241</v>
      </c>
      <c r="AV1694" s="31" t="s">
        <v>16242</v>
      </c>
      <c r="AW1694" s="31">
        <v>7.1667399999999999</v>
      </c>
      <c r="AX1694" s="31" t="s">
        <v>16243</v>
      </c>
      <c r="AY1694" s="31" t="s">
        <v>16244</v>
      </c>
      <c r="AZ1694" s="3">
        <v>140</v>
      </c>
      <c r="BA1694" s="31" t="s">
        <v>213</v>
      </c>
      <c r="BB1694" s="31">
        <v>140</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1" t="s">
        <v>16267</v>
      </c>
      <c r="C1695" s="31" t="s">
        <v>16268</v>
      </c>
      <c r="D1695" s="31" t="s">
        <v>86</v>
      </c>
      <c r="E1695" s="31" t="s">
        <v>235</v>
      </c>
      <c r="F1695" s="31" t="s">
        <v>72</v>
      </c>
      <c r="G1695" s="31">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3.2542499999999999</v>
      </c>
      <c r="AO1695" s="31" t="s">
        <v>68</v>
      </c>
      <c r="AP1695" s="31"/>
      <c r="AQ1695" s="31"/>
      <c r="AR1695" s="31" t="s">
        <v>68</v>
      </c>
      <c r="AS1695" s="31"/>
      <c r="AT1695" s="31"/>
      <c r="AU1695" s="31" t="s">
        <v>16241</v>
      </c>
      <c r="AV1695" s="31" t="s">
        <v>16242</v>
      </c>
      <c r="AW1695" s="31">
        <v>7.1155499999999998</v>
      </c>
      <c r="AX1695" s="31" t="s">
        <v>16243</v>
      </c>
      <c r="AY1695" s="31" t="s">
        <v>16244</v>
      </c>
      <c r="AZ1695" s="3">
        <v>139</v>
      </c>
      <c r="BA1695" s="31" t="s">
        <v>213</v>
      </c>
      <c r="BB1695" s="31">
        <v>139</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1" t="s">
        <v>16269</v>
      </c>
      <c r="C1696" s="31" t="s">
        <v>16270</v>
      </c>
      <c r="D1696" s="31" t="s">
        <v>86</v>
      </c>
      <c r="E1696" s="31" t="s">
        <v>235</v>
      </c>
      <c r="F1696" s="31" t="s">
        <v>72</v>
      </c>
      <c r="G1696" s="31">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3297</v>
      </c>
      <c r="AJ1696" s="31" t="s">
        <v>74</v>
      </c>
      <c r="AK1696" s="31" t="s">
        <v>100</v>
      </c>
      <c r="AL1696" s="31" t="s">
        <v>237</v>
      </c>
      <c r="AM1696" s="31" t="s">
        <v>238</v>
      </c>
      <c r="AN1696" s="31">
        <v>1.4497500000000001</v>
      </c>
      <c r="AO1696" s="31" t="s">
        <v>68</v>
      </c>
      <c r="AP1696" s="31"/>
      <c r="AQ1696" s="31"/>
      <c r="AR1696" s="31" t="s">
        <v>68</v>
      </c>
      <c r="AS1696" s="31"/>
      <c r="AT1696" s="31"/>
      <c r="AU1696" s="31" t="s">
        <v>1559</v>
      </c>
      <c r="AV1696" s="31" t="s">
        <v>1560</v>
      </c>
      <c r="AW1696" s="31">
        <v>3.1703399999999999</v>
      </c>
      <c r="AX1696" s="31" t="s">
        <v>3298</v>
      </c>
      <c r="AY1696" s="31" t="s">
        <v>3299</v>
      </c>
      <c r="AZ1696" s="3">
        <v>38</v>
      </c>
      <c r="BA1696" s="31" t="s">
        <v>213</v>
      </c>
      <c r="BB1696" s="31">
        <v>38</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1" t="s">
        <v>16271</v>
      </c>
      <c r="C1697" s="31" t="s">
        <v>16272</v>
      </c>
      <c r="D1697" s="31" t="s">
        <v>86</v>
      </c>
      <c r="E1697" s="31" t="s">
        <v>235</v>
      </c>
      <c r="F1697" s="31" t="s">
        <v>72</v>
      </c>
      <c r="G1697" s="31">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3297</v>
      </c>
      <c r="AJ1697" s="31" t="s">
        <v>74</v>
      </c>
      <c r="AK1697" s="31" t="s">
        <v>100</v>
      </c>
      <c r="AL1697" s="31" t="s">
        <v>237</v>
      </c>
      <c r="AM1697" s="31" t="s">
        <v>238</v>
      </c>
      <c r="AN1697" s="31">
        <v>0.22891</v>
      </c>
      <c r="AO1697" s="31" t="s">
        <v>68</v>
      </c>
      <c r="AP1697" s="31"/>
      <c r="AQ1697" s="31"/>
      <c r="AR1697" s="31" t="s">
        <v>68</v>
      </c>
      <c r="AS1697" s="31"/>
      <c r="AT1697" s="31"/>
      <c r="AU1697" s="31" t="s">
        <v>1559</v>
      </c>
      <c r="AV1697" s="31" t="s">
        <v>1560</v>
      </c>
      <c r="AW1697" s="31">
        <v>0.50058000000000002</v>
      </c>
      <c r="AX1697" s="31" t="s">
        <v>3298</v>
      </c>
      <c r="AY1697" s="31" t="s">
        <v>3299</v>
      </c>
      <c r="AZ1697" s="3">
        <v>6</v>
      </c>
      <c r="BA1697" s="31" t="s">
        <v>213</v>
      </c>
      <c r="BB1697" s="31">
        <v>6</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1" t="s">
        <v>16273</v>
      </c>
      <c r="C1698" s="31" t="s">
        <v>16274</v>
      </c>
      <c r="D1698" s="31" t="s">
        <v>86</v>
      </c>
      <c r="E1698" s="31" t="s">
        <v>235</v>
      </c>
      <c r="F1698" s="31" t="s">
        <v>72</v>
      </c>
      <c r="G1698" s="31">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3297</v>
      </c>
      <c r="AJ1698" s="31" t="s">
        <v>74</v>
      </c>
      <c r="AK1698" s="31" t="s">
        <v>100</v>
      </c>
      <c r="AL1698" s="31" t="s">
        <v>237</v>
      </c>
      <c r="AM1698" s="31" t="s">
        <v>238</v>
      </c>
      <c r="AN1698" s="31">
        <v>5.4927799999999998</v>
      </c>
      <c r="AO1698" s="31" t="s">
        <v>68</v>
      </c>
      <c r="AP1698" s="31"/>
      <c r="AQ1698" s="31"/>
      <c r="AR1698" s="31" t="s">
        <v>68</v>
      </c>
      <c r="AS1698" s="31"/>
      <c r="AT1698" s="31"/>
      <c r="AU1698" s="31" t="s">
        <v>1559</v>
      </c>
      <c r="AV1698" s="31" t="s">
        <v>1560</v>
      </c>
      <c r="AW1698" s="31">
        <v>12.013920000000001</v>
      </c>
      <c r="AX1698" s="31" t="s">
        <v>3298</v>
      </c>
      <c r="AY1698" s="31" t="s">
        <v>3299</v>
      </c>
      <c r="AZ1698" s="3">
        <v>160</v>
      </c>
      <c r="BA1698" s="31" t="s">
        <v>213</v>
      </c>
      <c r="BB1698" s="31">
        <v>160</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1" t="s">
        <v>16275</v>
      </c>
      <c r="C1699" s="31" t="s">
        <v>16276</v>
      </c>
      <c r="D1699" s="31" t="s">
        <v>86</v>
      </c>
      <c r="E1699" s="31" t="s">
        <v>235</v>
      </c>
      <c r="F1699" s="31" t="s">
        <v>72</v>
      </c>
      <c r="G1699" s="31">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3297</v>
      </c>
      <c r="AJ1699" s="31" t="s">
        <v>74</v>
      </c>
      <c r="AK1699" s="31" t="s">
        <v>100</v>
      </c>
      <c r="AL1699" s="31" t="s">
        <v>237</v>
      </c>
      <c r="AM1699" s="31" t="s">
        <v>238</v>
      </c>
      <c r="AN1699" s="31">
        <v>1.7164999999999999</v>
      </c>
      <c r="AO1699" s="31" t="s">
        <v>68</v>
      </c>
      <c r="AP1699" s="31"/>
      <c r="AQ1699" s="31"/>
      <c r="AR1699" s="31" t="s">
        <v>68</v>
      </c>
      <c r="AS1699" s="31"/>
      <c r="AT1699" s="31"/>
      <c r="AU1699" s="31" t="s">
        <v>1559</v>
      </c>
      <c r="AV1699" s="31" t="s">
        <v>1560</v>
      </c>
      <c r="AW1699" s="31">
        <v>3.7543500000000001</v>
      </c>
      <c r="AX1699" s="31" t="s">
        <v>3298</v>
      </c>
      <c r="AY1699" s="31" t="s">
        <v>3299</v>
      </c>
      <c r="AZ1699" s="3">
        <v>50</v>
      </c>
      <c r="BA1699" s="31" t="s">
        <v>213</v>
      </c>
      <c r="BB1699" s="31">
        <v>50</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1" t="s">
        <v>16277</v>
      </c>
      <c r="C1700" s="31" t="s">
        <v>16278</v>
      </c>
      <c r="D1700" s="31" t="s">
        <v>86</v>
      </c>
      <c r="E1700" s="31" t="s">
        <v>235</v>
      </c>
      <c r="F1700" s="31" t="s">
        <v>72</v>
      </c>
      <c r="G1700" s="31">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3297</v>
      </c>
      <c r="AJ1700" s="31" t="s">
        <v>74</v>
      </c>
      <c r="AK1700" s="31" t="s">
        <v>100</v>
      </c>
      <c r="AL1700" s="31" t="s">
        <v>237</v>
      </c>
      <c r="AM1700" s="31" t="s">
        <v>238</v>
      </c>
      <c r="AN1700" s="31">
        <v>8.1018600000000003</v>
      </c>
      <c r="AO1700" s="31" t="s">
        <v>68</v>
      </c>
      <c r="AP1700" s="31"/>
      <c r="AQ1700" s="31"/>
      <c r="AR1700" s="31" t="s">
        <v>68</v>
      </c>
      <c r="AS1700" s="31"/>
      <c r="AT1700" s="31"/>
      <c r="AU1700" s="31" t="s">
        <v>1559</v>
      </c>
      <c r="AV1700" s="31" t="s">
        <v>1560</v>
      </c>
      <c r="AW1700" s="31">
        <v>17.72053</v>
      </c>
      <c r="AX1700" s="31" t="s">
        <v>3298</v>
      </c>
      <c r="AY1700" s="31" t="s">
        <v>3299</v>
      </c>
      <c r="AZ1700" s="3">
        <v>236</v>
      </c>
      <c r="BA1700" s="31" t="s">
        <v>213</v>
      </c>
      <c r="BB1700" s="31">
        <v>236</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1" t="s">
        <v>16279</v>
      </c>
      <c r="C1701" s="31" t="s">
        <v>16280</v>
      </c>
      <c r="D1701" s="31" t="s">
        <v>86</v>
      </c>
      <c r="E1701" s="31" t="s">
        <v>235</v>
      </c>
      <c r="F1701" s="31" t="s">
        <v>72</v>
      </c>
      <c r="G1701" s="31">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3297</v>
      </c>
      <c r="AJ1701" s="31" t="s">
        <v>74</v>
      </c>
      <c r="AK1701" s="31" t="s">
        <v>100</v>
      </c>
      <c r="AL1701" s="31" t="s">
        <v>237</v>
      </c>
      <c r="AM1701" s="31" t="s">
        <v>238</v>
      </c>
      <c r="AN1701" s="31">
        <v>2.6777299999999999</v>
      </c>
      <c r="AO1701" s="31" t="s">
        <v>68</v>
      </c>
      <c r="AP1701" s="31"/>
      <c r="AQ1701" s="31"/>
      <c r="AR1701" s="31" t="s">
        <v>68</v>
      </c>
      <c r="AS1701" s="31"/>
      <c r="AT1701" s="31"/>
      <c r="AU1701" s="31" t="s">
        <v>1559</v>
      </c>
      <c r="AV1701" s="31" t="s">
        <v>1560</v>
      </c>
      <c r="AW1701" s="31">
        <v>5.8567900000000002</v>
      </c>
      <c r="AX1701" s="31" t="s">
        <v>3298</v>
      </c>
      <c r="AY1701" s="31" t="s">
        <v>3299</v>
      </c>
      <c r="AZ1701" s="3">
        <v>78</v>
      </c>
      <c r="BA1701" s="31" t="s">
        <v>213</v>
      </c>
      <c r="BB1701" s="31">
        <v>78</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1" t="s">
        <v>16281</v>
      </c>
      <c r="C1702" s="31" t="s">
        <v>16282</v>
      </c>
      <c r="D1702" s="31" t="s">
        <v>86</v>
      </c>
      <c r="E1702" s="31" t="s">
        <v>235</v>
      </c>
      <c r="F1702" s="31" t="s">
        <v>72</v>
      </c>
      <c r="G1702" s="31">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10.504949999999999</v>
      </c>
      <c r="AO1702" s="31" t="s">
        <v>68</v>
      </c>
      <c r="AP1702" s="31"/>
      <c r="AQ1702" s="31"/>
      <c r="AR1702" s="31" t="s">
        <v>68</v>
      </c>
      <c r="AS1702" s="31"/>
      <c r="AT1702" s="31"/>
      <c r="AU1702" s="31" t="s">
        <v>1559</v>
      </c>
      <c r="AV1702" s="31" t="s">
        <v>1560</v>
      </c>
      <c r="AW1702" s="31">
        <v>22.97662</v>
      </c>
      <c r="AX1702" s="31" t="s">
        <v>3298</v>
      </c>
      <c r="AY1702" s="31" t="s">
        <v>3299</v>
      </c>
      <c r="AZ1702" s="3">
        <v>306</v>
      </c>
      <c r="BA1702" s="31" t="s">
        <v>213</v>
      </c>
      <c r="BB1702" s="31">
        <v>306</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1" t="s">
        <v>16283</v>
      </c>
      <c r="C1703" s="31" t="s">
        <v>16284</v>
      </c>
      <c r="D1703" s="31" t="s">
        <v>86</v>
      </c>
      <c r="E1703" s="31" t="s">
        <v>235</v>
      </c>
      <c r="F1703" s="31" t="s">
        <v>72</v>
      </c>
      <c r="G1703" s="31">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2.1187499999999999</v>
      </c>
      <c r="AO1703" s="31" t="s">
        <v>68</v>
      </c>
      <c r="AP1703" s="31"/>
      <c r="AQ1703" s="31"/>
      <c r="AR1703" s="31" t="s">
        <v>68</v>
      </c>
      <c r="AS1703" s="31"/>
      <c r="AT1703" s="31"/>
      <c r="AU1703" s="31" t="s">
        <v>1559</v>
      </c>
      <c r="AV1703" s="31" t="s">
        <v>1560</v>
      </c>
      <c r="AW1703" s="31">
        <v>4.6342600000000003</v>
      </c>
      <c r="AX1703" s="31" t="s">
        <v>3298</v>
      </c>
      <c r="AY1703" s="31" t="s">
        <v>3299</v>
      </c>
      <c r="AZ1703" s="3">
        <v>72</v>
      </c>
      <c r="BA1703" s="31" t="s">
        <v>213</v>
      </c>
      <c r="BB1703" s="31">
        <v>72</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1" t="s">
        <v>16285</v>
      </c>
      <c r="C1704" s="31" t="s">
        <v>16286</v>
      </c>
      <c r="D1704" s="31" t="s">
        <v>86</v>
      </c>
      <c r="E1704" s="31" t="s">
        <v>235</v>
      </c>
      <c r="F1704" s="31" t="s">
        <v>72</v>
      </c>
      <c r="G1704" s="31">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8.5338600000000007</v>
      </c>
      <c r="AO1704" s="31" t="s">
        <v>68</v>
      </c>
      <c r="AP1704" s="31"/>
      <c r="AQ1704" s="31"/>
      <c r="AR1704" s="31" t="s">
        <v>68</v>
      </c>
      <c r="AS1704" s="31"/>
      <c r="AT1704" s="31"/>
      <c r="AU1704" s="31" t="s">
        <v>1559</v>
      </c>
      <c r="AV1704" s="31" t="s">
        <v>1560</v>
      </c>
      <c r="AW1704" s="31">
        <v>18.665759999999999</v>
      </c>
      <c r="AX1704" s="31" t="s">
        <v>3298</v>
      </c>
      <c r="AY1704" s="31" t="s">
        <v>3299</v>
      </c>
      <c r="AZ1704" s="3">
        <v>290</v>
      </c>
      <c r="BA1704" s="31" t="s">
        <v>213</v>
      </c>
      <c r="BB1704" s="31">
        <v>290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1" t="s">
        <v>16287</v>
      </c>
      <c r="C1705" s="31" t="s">
        <v>16288</v>
      </c>
      <c r="D1705" s="31" t="s">
        <v>86</v>
      </c>
      <c r="E1705" s="31" t="s">
        <v>235</v>
      </c>
      <c r="F1705" s="31" t="s">
        <v>72</v>
      </c>
      <c r="G1705" s="31">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1.1182300000000001</v>
      </c>
      <c r="AO1705" s="31" t="s">
        <v>68</v>
      </c>
      <c r="AP1705" s="31"/>
      <c r="AQ1705" s="31"/>
      <c r="AR1705" s="31" t="s">
        <v>68</v>
      </c>
      <c r="AS1705" s="31"/>
      <c r="AT1705" s="31"/>
      <c r="AU1705" s="31" t="s">
        <v>1559</v>
      </c>
      <c r="AV1705" s="31" t="s">
        <v>1560</v>
      </c>
      <c r="AW1705" s="31">
        <v>2.4458600000000001</v>
      </c>
      <c r="AX1705" s="31" t="s">
        <v>3298</v>
      </c>
      <c r="AY1705" s="31" t="s">
        <v>3299</v>
      </c>
      <c r="AZ1705" s="3">
        <v>38</v>
      </c>
      <c r="BA1705" s="31" t="s">
        <v>213</v>
      </c>
      <c r="BB1705" s="31">
        <v>38</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1" t="s">
        <v>16289</v>
      </c>
      <c r="C1706" s="31" t="s">
        <v>16290</v>
      </c>
      <c r="D1706" s="31" t="s">
        <v>86</v>
      </c>
      <c r="E1706" s="31" t="s">
        <v>235</v>
      </c>
      <c r="F1706" s="31" t="s">
        <v>72</v>
      </c>
      <c r="G1706" s="31">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5.5322899999999997</v>
      </c>
      <c r="AO1706" s="31" t="s">
        <v>68</v>
      </c>
      <c r="AP1706" s="31"/>
      <c r="AQ1706" s="31"/>
      <c r="AR1706" s="31" t="s">
        <v>68</v>
      </c>
      <c r="AS1706" s="31"/>
      <c r="AT1706" s="31"/>
      <c r="AU1706" s="31" t="s">
        <v>1559</v>
      </c>
      <c r="AV1706" s="31" t="s">
        <v>1560</v>
      </c>
      <c r="AW1706" s="31">
        <v>12.10056</v>
      </c>
      <c r="AX1706" s="31" t="s">
        <v>3298</v>
      </c>
      <c r="AY1706" s="31" t="s">
        <v>3299</v>
      </c>
      <c r="AZ1706" s="3">
        <v>188</v>
      </c>
      <c r="BA1706" s="31" t="s">
        <v>213</v>
      </c>
      <c r="BB1706" s="31">
        <v>188</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1" t="s">
        <v>16291</v>
      </c>
      <c r="C1707" s="31" t="s">
        <v>16292</v>
      </c>
      <c r="D1707" s="31" t="s">
        <v>86</v>
      </c>
      <c r="E1707" s="31" t="s">
        <v>235</v>
      </c>
      <c r="F1707" s="31" t="s">
        <v>72</v>
      </c>
      <c r="G1707" s="31">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0.32099</v>
      </c>
      <c r="AO1707" s="31" t="s">
        <v>68</v>
      </c>
      <c r="AP1707" s="31"/>
      <c r="AQ1707" s="31"/>
      <c r="AR1707" s="31" t="s">
        <v>68</v>
      </c>
      <c r="AS1707" s="31"/>
      <c r="AT1707" s="31"/>
      <c r="AU1707" s="31" t="s">
        <v>1559</v>
      </c>
      <c r="AV1707" s="31" t="s">
        <v>1560</v>
      </c>
      <c r="AW1707" s="31">
        <v>0.70216999999999996</v>
      </c>
      <c r="AX1707" s="31" t="s">
        <v>3298</v>
      </c>
      <c r="AY1707" s="31" t="s">
        <v>3299</v>
      </c>
      <c r="AZ1707" s="3">
        <v>12</v>
      </c>
      <c r="BA1707" s="31" t="s">
        <v>213</v>
      </c>
      <c r="BB1707" s="31">
        <v>12</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1" t="s">
        <v>16293</v>
      </c>
      <c r="C1708" s="31" t="s">
        <v>16294</v>
      </c>
      <c r="D1708" s="31" t="s">
        <v>86</v>
      </c>
      <c r="E1708" s="31" t="s">
        <v>235</v>
      </c>
      <c r="F1708" s="31" t="s">
        <v>72</v>
      </c>
      <c r="G1708" s="31">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2.1934300000000002</v>
      </c>
      <c r="AO1708" s="31" t="s">
        <v>68</v>
      </c>
      <c r="AP1708" s="31"/>
      <c r="AQ1708" s="31"/>
      <c r="AR1708" s="31" t="s">
        <v>68</v>
      </c>
      <c r="AS1708" s="31"/>
      <c r="AT1708" s="31"/>
      <c r="AU1708" s="31" t="s">
        <v>1559</v>
      </c>
      <c r="AV1708" s="31" t="s">
        <v>1560</v>
      </c>
      <c r="AW1708" s="31">
        <v>4.7981699999999998</v>
      </c>
      <c r="AX1708" s="31" t="s">
        <v>3298</v>
      </c>
      <c r="AY1708" s="31" t="s">
        <v>3299</v>
      </c>
      <c r="AZ1708" s="3">
        <v>82</v>
      </c>
      <c r="BA1708" s="31" t="s">
        <v>213</v>
      </c>
      <c r="BB1708" s="31">
        <v>82</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1" t="s">
        <v>16295</v>
      </c>
      <c r="C1709" s="31" t="s">
        <v>16296</v>
      </c>
      <c r="D1709" s="31" t="s">
        <v>86</v>
      </c>
      <c r="E1709" s="31" t="s">
        <v>235</v>
      </c>
      <c r="F1709" s="31" t="s">
        <v>72</v>
      </c>
      <c r="G1709" s="31">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16297</v>
      </c>
      <c r="AJ1709" s="31" t="s">
        <v>74</v>
      </c>
      <c r="AK1709" s="31" t="s">
        <v>100</v>
      </c>
      <c r="AL1709" s="31" t="s">
        <v>237</v>
      </c>
      <c r="AM1709" s="31" t="s">
        <v>238</v>
      </c>
      <c r="AN1709" s="31">
        <v>2.145E-2</v>
      </c>
      <c r="AO1709" s="31" t="s">
        <v>68</v>
      </c>
      <c r="AP1709" s="31"/>
      <c r="AQ1709" s="31"/>
      <c r="AR1709" s="31" t="s">
        <v>68</v>
      </c>
      <c r="AS1709" s="31"/>
      <c r="AT1709" s="31"/>
      <c r="AU1709" s="31" t="s">
        <v>936</v>
      </c>
      <c r="AV1709" s="31" t="s">
        <v>937</v>
      </c>
      <c r="AW1709" s="31">
        <v>4.6929999999999999E-2</v>
      </c>
      <c r="AX1709" s="31" t="s">
        <v>938</v>
      </c>
      <c r="AY1709" s="31" t="s">
        <v>939</v>
      </c>
      <c r="AZ1709" s="3">
        <v>1</v>
      </c>
      <c r="BA1709" s="31" t="s">
        <v>213</v>
      </c>
      <c r="BB1709" s="31">
        <v>1</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1" t="s">
        <v>16298</v>
      </c>
      <c r="C1710" s="31" t="s">
        <v>16299</v>
      </c>
      <c r="D1710" s="31" t="s">
        <v>86</v>
      </c>
      <c r="E1710" s="31" t="s">
        <v>235</v>
      </c>
      <c r="F1710" s="31" t="s">
        <v>72</v>
      </c>
      <c r="G1710" s="31">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16297</v>
      </c>
      <c r="AJ1710" s="31" t="s">
        <v>74</v>
      </c>
      <c r="AK1710" s="31" t="s">
        <v>100</v>
      </c>
      <c r="AL1710" s="31" t="s">
        <v>237</v>
      </c>
      <c r="AM1710" s="31" t="s">
        <v>238</v>
      </c>
      <c r="AN1710" s="31">
        <v>2.341E-2</v>
      </c>
      <c r="AO1710" s="31" t="s">
        <v>68</v>
      </c>
      <c r="AP1710" s="31"/>
      <c r="AQ1710" s="31"/>
      <c r="AR1710" s="31" t="s">
        <v>68</v>
      </c>
      <c r="AS1710" s="31"/>
      <c r="AT1710" s="31"/>
      <c r="AU1710" s="31" t="s">
        <v>936</v>
      </c>
      <c r="AV1710" s="31" t="s">
        <v>937</v>
      </c>
      <c r="AW1710" s="31">
        <v>5.1189999999999999E-2</v>
      </c>
      <c r="AX1710" s="31" t="s">
        <v>938</v>
      </c>
      <c r="AY1710" s="31" t="s">
        <v>939</v>
      </c>
      <c r="AZ1710" s="3">
        <v>1</v>
      </c>
      <c r="BA1710" s="31" t="s">
        <v>213</v>
      </c>
      <c r="BB1710" s="31">
        <v>1</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1" t="s">
        <v>16300</v>
      </c>
      <c r="C1711" s="31" t="s">
        <v>16301</v>
      </c>
      <c r="D1711" s="31" t="s">
        <v>86</v>
      </c>
      <c r="E1711" s="31" t="s">
        <v>235</v>
      </c>
      <c r="F1711" s="31" t="s">
        <v>72</v>
      </c>
      <c r="G1711" s="31">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16297</v>
      </c>
      <c r="AJ1711" s="31" t="s">
        <v>74</v>
      </c>
      <c r="AK1711" s="31" t="s">
        <v>100</v>
      </c>
      <c r="AL1711" s="31" t="s">
        <v>237</v>
      </c>
      <c r="AM1711" s="31" t="s">
        <v>238</v>
      </c>
      <c r="AN1711" s="31">
        <v>2.341E-2</v>
      </c>
      <c r="AO1711" s="31" t="s">
        <v>68</v>
      </c>
      <c r="AP1711" s="31"/>
      <c r="AQ1711" s="31"/>
      <c r="AR1711" s="31" t="s">
        <v>68</v>
      </c>
      <c r="AS1711" s="31"/>
      <c r="AT1711" s="31"/>
      <c r="AU1711" s="31" t="s">
        <v>936</v>
      </c>
      <c r="AV1711" s="31" t="s">
        <v>937</v>
      </c>
      <c r="AW1711" s="31">
        <v>5.1189999999999999E-2</v>
      </c>
      <c r="AX1711" s="31" t="s">
        <v>938</v>
      </c>
      <c r="AY1711" s="31" t="s">
        <v>939</v>
      </c>
      <c r="AZ1711" s="3">
        <v>1</v>
      </c>
      <c r="BA1711" s="31" t="s">
        <v>213</v>
      </c>
      <c r="BB1711" s="31">
        <v>1</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1" t="s">
        <v>16302</v>
      </c>
      <c r="C1712" s="31" t="s">
        <v>16303</v>
      </c>
      <c r="D1712" s="31" t="s">
        <v>86</v>
      </c>
      <c r="E1712" s="31" t="s">
        <v>235</v>
      </c>
      <c r="F1712" s="31" t="s">
        <v>72</v>
      </c>
      <c r="G1712" s="31">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16297</v>
      </c>
      <c r="AJ1712" s="31" t="s">
        <v>74</v>
      </c>
      <c r="AK1712" s="31" t="s">
        <v>100</v>
      </c>
      <c r="AL1712" s="31" t="s">
        <v>237</v>
      </c>
      <c r="AM1712" s="31" t="s">
        <v>238</v>
      </c>
      <c r="AN1712" s="31">
        <v>2.341E-2</v>
      </c>
      <c r="AO1712" s="31" t="s">
        <v>68</v>
      </c>
      <c r="AP1712" s="31"/>
      <c r="AQ1712" s="31"/>
      <c r="AR1712" s="31" t="s">
        <v>68</v>
      </c>
      <c r="AS1712" s="31"/>
      <c r="AT1712" s="31"/>
      <c r="AU1712" s="31" t="s">
        <v>936</v>
      </c>
      <c r="AV1712" s="31" t="s">
        <v>937</v>
      </c>
      <c r="AW1712" s="31">
        <v>5.1189999999999999E-2</v>
      </c>
      <c r="AX1712" s="31" t="s">
        <v>938</v>
      </c>
      <c r="AY1712" s="31" t="s">
        <v>939</v>
      </c>
      <c r="AZ1712" s="3">
        <v>1</v>
      </c>
      <c r="BA1712" s="31" t="s">
        <v>213</v>
      </c>
      <c r="BB1712" s="31">
        <v>1</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1" t="s">
        <v>16304</v>
      </c>
      <c r="C1713" s="31" t="s">
        <v>16305</v>
      </c>
      <c r="D1713" s="31" t="s">
        <v>86</v>
      </c>
      <c r="E1713" s="31" t="s">
        <v>235</v>
      </c>
      <c r="F1713" s="31" t="s">
        <v>72</v>
      </c>
      <c r="G1713" s="31">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16297</v>
      </c>
      <c r="AJ1713" s="31" t="s">
        <v>74</v>
      </c>
      <c r="AK1713" s="31" t="s">
        <v>100</v>
      </c>
      <c r="AL1713" s="31" t="s">
        <v>237</v>
      </c>
      <c r="AM1713" s="31" t="s">
        <v>238</v>
      </c>
      <c r="AN1713" s="31">
        <v>0.11445</v>
      </c>
      <c r="AO1713" s="31" t="s">
        <v>68</v>
      </c>
      <c r="AP1713" s="31"/>
      <c r="AQ1713" s="31"/>
      <c r="AR1713" s="31" t="s">
        <v>68</v>
      </c>
      <c r="AS1713" s="31"/>
      <c r="AT1713" s="31"/>
      <c r="AU1713" s="31" t="s">
        <v>936</v>
      </c>
      <c r="AV1713" s="31" t="s">
        <v>937</v>
      </c>
      <c r="AW1713" s="31">
        <v>0.25029000000000001</v>
      </c>
      <c r="AX1713" s="31" t="s">
        <v>938</v>
      </c>
      <c r="AY1713" s="31" t="s">
        <v>939</v>
      </c>
      <c r="AZ1713" s="3">
        <v>3</v>
      </c>
      <c r="BA1713" s="31" t="s">
        <v>213</v>
      </c>
      <c r="BB1713" s="31">
        <v>3</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1" t="s">
        <v>16306</v>
      </c>
      <c r="C1714" s="31" t="s">
        <v>16307</v>
      </c>
      <c r="D1714" s="31" t="s">
        <v>86</v>
      </c>
      <c r="E1714" s="31" t="s">
        <v>235</v>
      </c>
      <c r="F1714" s="31" t="s">
        <v>72</v>
      </c>
      <c r="G1714" s="31">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16297</v>
      </c>
      <c r="AJ1714" s="31" t="s">
        <v>74</v>
      </c>
      <c r="AK1714" s="31" t="s">
        <v>100</v>
      </c>
      <c r="AL1714" s="31" t="s">
        <v>237</v>
      </c>
      <c r="AM1714" s="31" t="s">
        <v>238</v>
      </c>
      <c r="AN1714" s="31">
        <v>0.15260000000000001</v>
      </c>
      <c r="AO1714" s="31" t="s">
        <v>68</v>
      </c>
      <c r="AP1714" s="31"/>
      <c r="AQ1714" s="31"/>
      <c r="AR1714" s="31" t="s">
        <v>68</v>
      </c>
      <c r="AS1714" s="31"/>
      <c r="AT1714" s="31"/>
      <c r="AU1714" s="31" t="s">
        <v>936</v>
      </c>
      <c r="AV1714" s="31" t="s">
        <v>937</v>
      </c>
      <c r="AW1714" s="31">
        <v>0.33372000000000002</v>
      </c>
      <c r="AX1714" s="31" t="s">
        <v>938</v>
      </c>
      <c r="AY1714" s="31" t="s">
        <v>939</v>
      </c>
      <c r="AZ1714" s="3">
        <v>4</v>
      </c>
      <c r="BA1714" s="31" t="s">
        <v>213</v>
      </c>
      <c r="BB1714" s="31">
        <v>4</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1" t="s">
        <v>16308</v>
      </c>
      <c r="C1715" s="31" t="s">
        <v>16309</v>
      </c>
      <c r="D1715" s="31" t="s">
        <v>86</v>
      </c>
      <c r="E1715" s="31" t="s">
        <v>235</v>
      </c>
      <c r="F1715" s="31" t="s">
        <v>72</v>
      </c>
      <c r="G1715" s="31">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16297</v>
      </c>
      <c r="AJ1715" s="31" t="s">
        <v>74</v>
      </c>
      <c r="AK1715" s="31" t="s">
        <v>100</v>
      </c>
      <c r="AL1715" s="31" t="s">
        <v>237</v>
      </c>
      <c r="AM1715" s="31" t="s">
        <v>238</v>
      </c>
      <c r="AN1715" s="31">
        <v>0.49597000000000002</v>
      </c>
      <c r="AO1715" s="31" t="s">
        <v>68</v>
      </c>
      <c r="AP1715" s="31"/>
      <c r="AQ1715" s="31"/>
      <c r="AR1715" s="31" t="s">
        <v>68</v>
      </c>
      <c r="AS1715" s="31"/>
      <c r="AT1715" s="31"/>
      <c r="AU1715" s="31" t="s">
        <v>936</v>
      </c>
      <c r="AV1715" s="31" t="s">
        <v>937</v>
      </c>
      <c r="AW1715" s="31">
        <v>1.0845899999999999</v>
      </c>
      <c r="AX1715" s="31" t="s">
        <v>938</v>
      </c>
      <c r="AY1715" s="31" t="s">
        <v>939</v>
      </c>
      <c r="AZ1715" s="3">
        <v>13</v>
      </c>
      <c r="BA1715" s="31" t="s">
        <v>213</v>
      </c>
      <c r="BB1715" s="31">
        <v>13</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1" t="s">
        <v>16310</v>
      </c>
      <c r="C1716" s="31" t="s">
        <v>16311</v>
      </c>
      <c r="D1716" s="31" t="s">
        <v>86</v>
      </c>
      <c r="E1716" s="31" t="s">
        <v>235</v>
      </c>
      <c r="F1716" s="31" t="s">
        <v>72</v>
      </c>
      <c r="G1716" s="31">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16297</v>
      </c>
      <c r="AJ1716" s="31" t="s">
        <v>74</v>
      </c>
      <c r="AK1716" s="31" t="s">
        <v>100</v>
      </c>
      <c r="AL1716" s="31" t="s">
        <v>237</v>
      </c>
      <c r="AM1716" s="31" t="s">
        <v>238</v>
      </c>
      <c r="AN1716" s="31">
        <v>0.26706000000000002</v>
      </c>
      <c r="AO1716" s="31" t="s">
        <v>68</v>
      </c>
      <c r="AP1716" s="31"/>
      <c r="AQ1716" s="31"/>
      <c r="AR1716" s="31" t="s">
        <v>68</v>
      </c>
      <c r="AS1716" s="31"/>
      <c r="AT1716" s="31"/>
      <c r="AU1716" s="31" t="s">
        <v>936</v>
      </c>
      <c r="AV1716" s="31" t="s">
        <v>937</v>
      </c>
      <c r="AW1716" s="31">
        <v>0.58401000000000003</v>
      </c>
      <c r="AX1716" s="31" t="s">
        <v>938</v>
      </c>
      <c r="AY1716" s="31" t="s">
        <v>939</v>
      </c>
      <c r="AZ1716" s="3">
        <v>7</v>
      </c>
      <c r="BA1716" s="31" t="s">
        <v>213</v>
      </c>
      <c r="BB1716" s="31">
        <v>7</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1" t="s">
        <v>16312</v>
      </c>
      <c r="C1717" s="31" t="s">
        <v>16313</v>
      </c>
      <c r="D1717" s="31" t="s">
        <v>86</v>
      </c>
      <c r="E1717" s="31" t="s">
        <v>235</v>
      </c>
      <c r="F1717" s="31" t="s">
        <v>72</v>
      </c>
      <c r="G1717" s="31">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16297</v>
      </c>
      <c r="AJ1717" s="31" t="s">
        <v>74</v>
      </c>
      <c r="AK1717" s="31" t="s">
        <v>100</v>
      </c>
      <c r="AL1717" s="31" t="s">
        <v>237</v>
      </c>
      <c r="AM1717" s="31" t="s">
        <v>238</v>
      </c>
      <c r="AN1717" s="31">
        <v>1.4761899999999999</v>
      </c>
      <c r="AO1717" s="31" t="s">
        <v>68</v>
      </c>
      <c r="AP1717" s="31"/>
      <c r="AQ1717" s="31"/>
      <c r="AR1717" s="31" t="s">
        <v>68</v>
      </c>
      <c r="AS1717" s="31"/>
      <c r="AT1717" s="31"/>
      <c r="AU1717" s="31" t="s">
        <v>936</v>
      </c>
      <c r="AV1717" s="31" t="s">
        <v>937</v>
      </c>
      <c r="AW1717" s="31">
        <v>3.2287400000000002</v>
      </c>
      <c r="AX1717" s="31" t="s">
        <v>938</v>
      </c>
      <c r="AY1717" s="31" t="s">
        <v>939</v>
      </c>
      <c r="AZ1717" s="3">
        <v>43</v>
      </c>
      <c r="BA1717" s="31" t="s">
        <v>213</v>
      </c>
      <c r="BB1717" s="31">
        <v>43</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1" t="s">
        <v>16314</v>
      </c>
      <c r="C1718" s="31" t="s">
        <v>16315</v>
      </c>
      <c r="D1718" s="31" t="s">
        <v>86</v>
      </c>
      <c r="E1718" s="31" t="s">
        <v>235</v>
      </c>
      <c r="F1718" s="31" t="s">
        <v>72</v>
      </c>
      <c r="G1718" s="31">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16297</v>
      </c>
      <c r="AJ1718" s="31" t="s">
        <v>74</v>
      </c>
      <c r="AK1718" s="31" t="s">
        <v>100</v>
      </c>
      <c r="AL1718" s="31" t="s">
        <v>237</v>
      </c>
      <c r="AM1718" s="31" t="s">
        <v>238</v>
      </c>
      <c r="AN1718" s="31">
        <v>1.2702100000000001</v>
      </c>
      <c r="AO1718" s="31" t="s">
        <v>68</v>
      </c>
      <c r="AP1718" s="31"/>
      <c r="AQ1718" s="31"/>
      <c r="AR1718" s="31" t="s">
        <v>68</v>
      </c>
      <c r="AS1718" s="31"/>
      <c r="AT1718" s="31"/>
      <c r="AU1718" s="31" t="s">
        <v>936</v>
      </c>
      <c r="AV1718" s="31" t="s">
        <v>937</v>
      </c>
      <c r="AW1718" s="31">
        <v>2.7782200000000001</v>
      </c>
      <c r="AX1718" s="31" t="s">
        <v>938</v>
      </c>
      <c r="AY1718" s="31" t="s">
        <v>939</v>
      </c>
      <c r="AZ1718" s="3">
        <v>37</v>
      </c>
      <c r="BA1718" s="31" t="s">
        <v>213</v>
      </c>
      <c r="BB1718" s="31">
        <v>37</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1" t="s">
        <v>16316</v>
      </c>
      <c r="C1719" s="31" t="s">
        <v>16317</v>
      </c>
      <c r="D1719" s="31" t="s">
        <v>86</v>
      </c>
      <c r="E1719" s="31" t="s">
        <v>235</v>
      </c>
      <c r="F1719" s="31" t="s">
        <v>72</v>
      </c>
      <c r="G1719" s="31">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16297</v>
      </c>
      <c r="AJ1719" s="31" t="s">
        <v>74</v>
      </c>
      <c r="AK1719" s="31" t="s">
        <v>100</v>
      </c>
      <c r="AL1719" s="31" t="s">
        <v>237</v>
      </c>
      <c r="AM1719" s="31" t="s">
        <v>238</v>
      </c>
      <c r="AN1719" s="31">
        <v>3.5016500000000002</v>
      </c>
      <c r="AO1719" s="31" t="s">
        <v>68</v>
      </c>
      <c r="AP1719" s="31"/>
      <c r="AQ1719" s="31"/>
      <c r="AR1719" s="31" t="s">
        <v>68</v>
      </c>
      <c r="AS1719" s="31"/>
      <c r="AT1719" s="31"/>
      <c r="AU1719" s="31" t="s">
        <v>936</v>
      </c>
      <c r="AV1719" s="31" t="s">
        <v>937</v>
      </c>
      <c r="AW1719" s="31">
        <v>7.6588700000000003</v>
      </c>
      <c r="AX1719" s="31" t="s">
        <v>938</v>
      </c>
      <c r="AY1719" s="31" t="s">
        <v>939</v>
      </c>
      <c r="AZ1719" s="3">
        <v>102</v>
      </c>
      <c r="BA1719" s="31" t="s">
        <v>213</v>
      </c>
      <c r="BB1719" s="31">
        <v>102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1" t="s">
        <v>16318</v>
      </c>
      <c r="C1720" s="31" t="s">
        <v>16319</v>
      </c>
      <c r="D1720" s="31" t="s">
        <v>86</v>
      </c>
      <c r="E1720" s="31" t="s">
        <v>235</v>
      </c>
      <c r="F1720" s="31" t="s">
        <v>72</v>
      </c>
      <c r="G1720" s="31">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16297</v>
      </c>
      <c r="AJ1720" s="31" t="s">
        <v>74</v>
      </c>
      <c r="AK1720" s="31" t="s">
        <v>100</v>
      </c>
      <c r="AL1720" s="31" t="s">
        <v>237</v>
      </c>
      <c r="AM1720" s="31" t="s">
        <v>238</v>
      </c>
      <c r="AN1720" s="31">
        <v>2.4717500000000001</v>
      </c>
      <c r="AO1720" s="31" t="s">
        <v>68</v>
      </c>
      <c r="AP1720" s="31"/>
      <c r="AQ1720" s="31"/>
      <c r="AR1720" s="31" t="s">
        <v>68</v>
      </c>
      <c r="AS1720" s="31"/>
      <c r="AT1720" s="31"/>
      <c r="AU1720" s="31" t="s">
        <v>936</v>
      </c>
      <c r="AV1720" s="31" t="s">
        <v>937</v>
      </c>
      <c r="AW1720" s="31">
        <v>5.4062599999999996</v>
      </c>
      <c r="AX1720" s="31" t="s">
        <v>938</v>
      </c>
      <c r="AY1720" s="31" t="s">
        <v>939</v>
      </c>
      <c r="AZ1720" s="3">
        <v>72</v>
      </c>
      <c r="BA1720" s="31" t="s">
        <v>213</v>
      </c>
      <c r="BB1720" s="31">
        <v>72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1" t="s">
        <v>16320</v>
      </c>
      <c r="C1721" s="31" t="s">
        <v>16321</v>
      </c>
      <c r="D1721" s="31" t="s">
        <v>86</v>
      </c>
      <c r="E1721" s="31" t="s">
        <v>235</v>
      </c>
      <c r="F1721" s="31" t="s">
        <v>72</v>
      </c>
      <c r="G1721" s="31">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3.8106200000000001</v>
      </c>
      <c r="AO1721" s="31" t="s">
        <v>68</v>
      </c>
      <c r="AP1721" s="31"/>
      <c r="AQ1721" s="31"/>
      <c r="AR1721" s="31" t="s">
        <v>68</v>
      </c>
      <c r="AS1721" s="31"/>
      <c r="AT1721" s="31"/>
      <c r="AU1721" s="31" t="s">
        <v>936</v>
      </c>
      <c r="AV1721" s="31" t="s">
        <v>937</v>
      </c>
      <c r="AW1721" s="31">
        <v>8.3346599999999995</v>
      </c>
      <c r="AX1721" s="31" t="s">
        <v>938</v>
      </c>
      <c r="AY1721" s="31" t="s">
        <v>939</v>
      </c>
      <c r="AZ1721" s="3">
        <v>111</v>
      </c>
      <c r="BA1721" s="31" t="s">
        <v>213</v>
      </c>
      <c r="BB1721" s="31">
        <v>111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1" t="s">
        <v>16322</v>
      </c>
      <c r="C1722" s="31" t="s">
        <v>16323</v>
      </c>
      <c r="D1722" s="31" t="s">
        <v>86</v>
      </c>
      <c r="E1722" s="31" t="s">
        <v>235</v>
      </c>
      <c r="F1722" s="31" t="s">
        <v>72</v>
      </c>
      <c r="G1722" s="31">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5.3263100000000003</v>
      </c>
      <c r="AO1722" s="31" t="s">
        <v>68</v>
      </c>
      <c r="AP1722" s="31"/>
      <c r="AQ1722" s="31"/>
      <c r="AR1722" s="31" t="s">
        <v>68</v>
      </c>
      <c r="AS1722" s="31"/>
      <c r="AT1722" s="31"/>
      <c r="AU1722" s="31" t="s">
        <v>936</v>
      </c>
      <c r="AV1722" s="31" t="s">
        <v>937</v>
      </c>
      <c r="AW1722" s="31">
        <v>11.65001</v>
      </c>
      <c r="AX1722" s="31" t="s">
        <v>938</v>
      </c>
      <c r="AY1722" s="31" t="s">
        <v>939</v>
      </c>
      <c r="AZ1722" s="3">
        <v>181</v>
      </c>
      <c r="BA1722" s="31" t="s">
        <v>213</v>
      </c>
      <c r="BB1722" s="31">
        <v>181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1" t="s">
        <v>16324</v>
      </c>
      <c r="C1723" s="31" t="s">
        <v>16325</v>
      </c>
      <c r="D1723" s="31" t="s">
        <v>86</v>
      </c>
      <c r="E1723" s="31" t="s">
        <v>235</v>
      </c>
      <c r="F1723" s="31" t="s">
        <v>72</v>
      </c>
      <c r="G1723" s="31">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2.6484399999999999</v>
      </c>
      <c r="AO1723" s="31" t="s">
        <v>68</v>
      </c>
      <c r="AP1723" s="31"/>
      <c r="AQ1723" s="31"/>
      <c r="AR1723" s="31" t="s">
        <v>68</v>
      </c>
      <c r="AS1723" s="31"/>
      <c r="AT1723" s="31"/>
      <c r="AU1723" s="31" t="s">
        <v>936</v>
      </c>
      <c r="AV1723" s="31" t="s">
        <v>937</v>
      </c>
      <c r="AW1723" s="31">
        <v>5.7928199999999999</v>
      </c>
      <c r="AX1723" s="31" t="s">
        <v>938</v>
      </c>
      <c r="AY1723" s="31" t="s">
        <v>939</v>
      </c>
      <c r="AZ1723" s="3">
        <v>90</v>
      </c>
      <c r="BA1723" s="31" t="s">
        <v>213</v>
      </c>
      <c r="BB1723" s="31">
        <v>90</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1" t="s">
        <v>16326</v>
      </c>
      <c r="C1724" s="31" t="s">
        <v>16327</v>
      </c>
      <c r="D1724" s="31" t="s">
        <v>86</v>
      </c>
      <c r="E1724" s="31" t="s">
        <v>235</v>
      </c>
      <c r="F1724" s="31" t="s">
        <v>72</v>
      </c>
      <c r="G1724" s="31">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3.23698</v>
      </c>
      <c r="AO1724" s="31" t="s">
        <v>68</v>
      </c>
      <c r="AP1724" s="31"/>
      <c r="AQ1724" s="31"/>
      <c r="AR1724" s="31" t="s">
        <v>68</v>
      </c>
      <c r="AS1724" s="31"/>
      <c r="AT1724" s="31"/>
      <c r="AU1724" s="31" t="s">
        <v>936</v>
      </c>
      <c r="AV1724" s="31" t="s">
        <v>937</v>
      </c>
      <c r="AW1724" s="31">
        <v>7.08012</v>
      </c>
      <c r="AX1724" s="31" t="s">
        <v>938</v>
      </c>
      <c r="AY1724" s="31" t="s">
        <v>939</v>
      </c>
      <c r="AZ1724" s="3">
        <v>110</v>
      </c>
      <c r="BA1724" s="31" t="s">
        <v>213</v>
      </c>
      <c r="BB1724" s="31">
        <v>110</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1" t="s">
        <v>16328</v>
      </c>
      <c r="C1725" s="31" t="s">
        <v>16329</v>
      </c>
      <c r="D1725" s="31" t="s">
        <v>86</v>
      </c>
      <c r="E1725" s="31" t="s">
        <v>235</v>
      </c>
      <c r="F1725" s="31" t="s">
        <v>72</v>
      </c>
      <c r="G1725" s="31">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2.5307300000000001</v>
      </c>
      <c r="AO1725" s="31" t="s">
        <v>68</v>
      </c>
      <c r="AP1725" s="31"/>
      <c r="AQ1725" s="31"/>
      <c r="AR1725" s="31" t="s">
        <v>68</v>
      </c>
      <c r="AS1725" s="31"/>
      <c r="AT1725" s="31"/>
      <c r="AU1725" s="31" t="s">
        <v>936</v>
      </c>
      <c r="AV1725" s="31" t="s">
        <v>937</v>
      </c>
      <c r="AW1725" s="31">
        <v>5.5353599999999998</v>
      </c>
      <c r="AX1725" s="31" t="s">
        <v>938</v>
      </c>
      <c r="AY1725" s="31" t="s">
        <v>939</v>
      </c>
      <c r="AZ1725" s="3">
        <v>86</v>
      </c>
      <c r="BA1725" s="31" t="s">
        <v>213</v>
      </c>
      <c r="BB1725" s="31">
        <v>86</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1" t="s">
        <v>16330</v>
      </c>
      <c r="C1726" s="31" t="s">
        <v>16331</v>
      </c>
      <c r="D1726" s="31" t="s">
        <v>86</v>
      </c>
      <c r="E1726" s="31" t="s">
        <v>235</v>
      </c>
      <c r="F1726" s="31" t="s">
        <v>72</v>
      </c>
      <c r="G1726" s="31">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0.85597000000000001</v>
      </c>
      <c r="AO1726" s="31" t="s">
        <v>68</v>
      </c>
      <c r="AP1726" s="31"/>
      <c r="AQ1726" s="31"/>
      <c r="AR1726" s="31" t="s">
        <v>68</v>
      </c>
      <c r="AS1726" s="31"/>
      <c r="AT1726" s="31"/>
      <c r="AU1726" s="31" t="s">
        <v>936</v>
      </c>
      <c r="AV1726" s="31" t="s">
        <v>937</v>
      </c>
      <c r="AW1726" s="31">
        <v>1.87246</v>
      </c>
      <c r="AX1726" s="31" t="s">
        <v>938</v>
      </c>
      <c r="AY1726" s="31" t="s">
        <v>939</v>
      </c>
      <c r="AZ1726" s="3">
        <v>32</v>
      </c>
      <c r="BA1726" s="31" t="s">
        <v>213</v>
      </c>
      <c r="BB1726" s="31">
        <v>32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1" t="s">
        <v>16332</v>
      </c>
      <c r="C1727" s="31" t="s">
        <v>16333</v>
      </c>
      <c r="D1727" s="31" t="s">
        <v>86</v>
      </c>
      <c r="E1727" s="31" t="s">
        <v>235</v>
      </c>
      <c r="F1727" s="31" t="s">
        <v>72</v>
      </c>
      <c r="G1727" s="31">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0.37448999999999999</v>
      </c>
      <c r="AO1727" s="31" t="s">
        <v>68</v>
      </c>
      <c r="AP1727" s="31"/>
      <c r="AQ1727" s="31"/>
      <c r="AR1727" s="31" t="s">
        <v>68</v>
      </c>
      <c r="AS1727" s="31"/>
      <c r="AT1727" s="31"/>
      <c r="AU1727" s="31" t="s">
        <v>936</v>
      </c>
      <c r="AV1727" s="31" t="s">
        <v>937</v>
      </c>
      <c r="AW1727" s="31">
        <v>0.81920000000000004</v>
      </c>
      <c r="AX1727" s="31" t="s">
        <v>938</v>
      </c>
      <c r="AY1727" s="31" t="s">
        <v>939</v>
      </c>
      <c r="AZ1727" s="3">
        <v>14</v>
      </c>
      <c r="BA1727" s="31" t="s">
        <v>213</v>
      </c>
      <c r="BB1727" s="31">
        <v>14</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1" t="s">
        <v>16334</v>
      </c>
      <c r="C1728" s="31" t="s">
        <v>16335</v>
      </c>
      <c r="D1728" s="31" t="s">
        <v>86</v>
      </c>
      <c r="E1728" s="31" t="s">
        <v>235</v>
      </c>
      <c r="F1728" s="31" t="s">
        <v>72</v>
      </c>
      <c r="G1728" s="31">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0.16048999999999999</v>
      </c>
      <c r="AO1728" s="31" t="s">
        <v>68</v>
      </c>
      <c r="AP1728" s="31"/>
      <c r="AQ1728" s="31"/>
      <c r="AR1728" s="31" t="s">
        <v>68</v>
      </c>
      <c r="AS1728" s="31"/>
      <c r="AT1728" s="31"/>
      <c r="AU1728" s="31" t="s">
        <v>936</v>
      </c>
      <c r="AV1728" s="31" t="s">
        <v>937</v>
      </c>
      <c r="AW1728" s="31">
        <v>0.35109000000000001</v>
      </c>
      <c r="AX1728" s="31" t="s">
        <v>938</v>
      </c>
      <c r="AY1728" s="31" t="s">
        <v>939</v>
      </c>
      <c r="AZ1728" s="3">
        <v>6</v>
      </c>
      <c r="BA1728" s="31" t="s">
        <v>213</v>
      </c>
      <c r="BB1728" s="31">
        <v>6</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1" t="s">
        <v>16336</v>
      </c>
      <c r="C1729" s="31" t="s">
        <v>16337</v>
      </c>
      <c r="D1729" s="31" t="s">
        <v>86</v>
      </c>
      <c r="E1729" s="31" t="s">
        <v>235</v>
      </c>
      <c r="F1729" s="31" t="s">
        <v>72</v>
      </c>
      <c r="G1729" s="31">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0.18723999999999999</v>
      </c>
      <c r="AO1729" s="31" t="s">
        <v>68</v>
      </c>
      <c r="AP1729" s="31"/>
      <c r="AQ1729" s="31"/>
      <c r="AR1729" s="31" t="s">
        <v>68</v>
      </c>
      <c r="AS1729" s="31"/>
      <c r="AT1729" s="31"/>
      <c r="AU1729" s="31" t="s">
        <v>936</v>
      </c>
      <c r="AV1729" s="31" t="s">
        <v>937</v>
      </c>
      <c r="AW1729" s="31">
        <v>0.40960000000000002</v>
      </c>
      <c r="AX1729" s="31" t="s">
        <v>938</v>
      </c>
      <c r="AY1729" s="31" t="s">
        <v>939</v>
      </c>
      <c r="AZ1729" s="3">
        <v>7</v>
      </c>
      <c r="BA1729" s="31" t="s">
        <v>213</v>
      </c>
      <c r="BB1729" s="31">
        <v>7</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1" t="s">
        <v>4294</v>
      </c>
      <c r="C1730" s="31" t="s">
        <v>4295</v>
      </c>
      <c r="D1730" s="31" t="s">
        <v>272</v>
      </c>
      <c r="E1730" s="31" t="s">
        <v>273</v>
      </c>
      <c r="F1730" s="31" t="s">
        <v>59</v>
      </c>
      <c r="G1730" s="31">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1" t="s">
        <v>88</v>
      </c>
      <c r="AH1730" s="31" t="s">
        <v>274</v>
      </c>
      <c r="AI1730" s="31" t="s">
        <v>544</v>
      </c>
      <c r="AJ1730" s="31" t="s">
        <v>275</v>
      </c>
      <c r="AK1730" s="31" t="s">
        <v>100</v>
      </c>
      <c r="AL1730" s="31" t="s">
        <v>276</v>
      </c>
      <c r="AM1730" s="31" t="s">
        <v>277</v>
      </c>
      <c r="AN1730" s="31">
        <v>16.46932</v>
      </c>
      <c r="AO1730" s="31" t="s">
        <v>68</v>
      </c>
      <c r="AP1730" s="31"/>
      <c r="AQ1730" s="31"/>
      <c r="AR1730" s="31" t="s">
        <v>68</v>
      </c>
      <c r="AS1730" s="31"/>
      <c r="AT1730" s="31"/>
      <c r="AU1730" s="31" t="s">
        <v>345</v>
      </c>
      <c r="AV1730" s="31" t="s">
        <v>346</v>
      </c>
      <c r="AW1730" s="31">
        <v>61.236789999999999</v>
      </c>
      <c r="AX1730" s="31" t="s">
        <v>545</v>
      </c>
      <c r="AY1730" s="31" t="s">
        <v>546</v>
      </c>
      <c r="AZ1730" s="3">
        <v>716</v>
      </c>
      <c r="BA1730" s="31" t="s">
        <v>60</v>
      </c>
      <c r="BB1730" s="31">
        <v>716</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1" t="s">
        <v>8194</v>
      </c>
      <c r="C1731" s="31" t="s">
        <v>7769</v>
      </c>
      <c r="D1731" s="31" t="s">
        <v>272</v>
      </c>
      <c r="E1731" s="31" t="s">
        <v>273</v>
      </c>
      <c r="F1731" s="31" t="s">
        <v>59</v>
      </c>
      <c r="G1731" s="31">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1" t="s">
        <v>88</v>
      </c>
      <c r="AH1731" s="31" t="s">
        <v>1388</v>
      </c>
      <c r="AI1731" s="31" t="s">
        <v>1389</v>
      </c>
      <c r="AJ1731" s="31" t="s">
        <v>275</v>
      </c>
      <c r="AK1731" s="31" t="s">
        <v>65</v>
      </c>
      <c r="AL1731" s="31" t="s">
        <v>276</v>
      </c>
      <c r="AM1731" s="31" t="s">
        <v>277</v>
      </c>
      <c r="AN1731" s="31">
        <v>29.04524</v>
      </c>
      <c r="AO1731" s="31" t="s">
        <v>68</v>
      </c>
      <c r="AP1731" s="31"/>
      <c r="AQ1731" s="31"/>
      <c r="AR1731" s="31" t="s">
        <v>68</v>
      </c>
      <c r="AS1731" s="31"/>
      <c r="AT1731" s="31"/>
      <c r="AU1731" s="31" t="s">
        <v>345</v>
      </c>
      <c r="AV1731" s="31" t="s">
        <v>346</v>
      </c>
      <c r="AW1731" s="31">
        <v>107.98975</v>
      </c>
      <c r="AX1731" s="31" t="s">
        <v>594</v>
      </c>
      <c r="AY1731" s="31" t="s">
        <v>595</v>
      </c>
      <c r="AZ1731" s="3">
        <v>1433</v>
      </c>
      <c r="BA1731" s="31" t="s">
        <v>60</v>
      </c>
      <c r="BB1731" s="31">
        <v>1433</v>
      </c>
      <c r="BC1731" s="31" t="s">
        <v>60</v>
      </c>
      <c r="BD1731" s="31" t="s">
        <v>60</v>
      </c>
      <c r="BE1731" s="31" t="s">
        <v>60</v>
      </c>
      <c r="BF1731" s="36" t="str">
        <f>IFERROR(VLOOKUP(Data_Power_app[[#This Row],[PRO ODER]],'Result'!H:J,3,0),"")</f>
        <v>LAMINATION 7</v>
      </c>
      <c r="BG1731" s="13" t="str">
        <f>IFERROR(VLOOKUP(Data_Power_app[[#This Row],[PRO ODER]]&amp;"LAM",'Real Time'!A:E,4,0),"")</f>
        <v>ML-05</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1" t="s">
        <v>8195</v>
      </c>
      <c r="C1732" s="31" t="s">
        <v>7770</v>
      </c>
      <c r="D1732" s="31" t="s">
        <v>272</v>
      </c>
      <c r="E1732" s="31" t="s">
        <v>273</v>
      </c>
      <c r="F1732" s="31" t="s">
        <v>59</v>
      </c>
      <c r="G1732" s="31">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1" t="s">
        <v>88</v>
      </c>
      <c r="AH1732" s="31" t="s">
        <v>1388</v>
      </c>
      <c r="AI1732" s="31" t="s">
        <v>1389</v>
      </c>
      <c r="AJ1732" s="31" t="s">
        <v>275</v>
      </c>
      <c r="AK1732" s="31" t="s">
        <v>65</v>
      </c>
      <c r="AL1732" s="31" t="s">
        <v>276</v>
      </c>
      <c r="AM1732" s="31" t="s">
        <v>277</v>
      </c>
      <c r="AN1732" s="31">
        <v>3.9660000000000001E-2</v>
      </c>
      <c r="AO1732" s="31" t="s">
        <v>68</v>
      </c>
      <c r="AP1732" s="31"/>
      <c r="AQ1732" s="31"/>
      <c r="AR1732" s="31" t="s">
        <v>68</v>
      </c>
      <c r="AS1732" s="31"/>
      <c r="AT1732" s="31"/>
      <c r="AU1732" s="31" t="s">
        <v>345</v>
      </c>
      <c r="AV1732" s="31" t="s">
        <v>346</v>
      </c>
      <c r="AW1732" s="31">
        <v>0.14748</v>
      </c>
      <c r="AX1732" s="31" t="s">
        <v>594</v>
      </c>
      <c r="AY1732" s="31" t="s">
        <v>595</v>
      </c>
      <c r="AZ1732" s="3">
        <v>2</v>
      </c>
      <c r="BA1732" s="31" t="s">
        <v>60</v>
      </c>
      <c r="BB1732" s="31">
        <v>2</v>
      </c>
      <c r="BC1732" s="31" t="s">
        <v>60</v>
      </c>
      <c r="BD1732" s="31" t="s">
        <v>60</v>
      </c>
      <c r="BE1732" s="31" t="s">
        <v>60</v>
      </c>
      <c r="BF1732" s="36" t="str">
        <f>IFERROR(VLOOKUP(Data_Power_app[[#This Row],[PRO ODER]],'Result'!H:J,3,0),"")</f>
        <v>LAMINATION 7</v>
      </c>
      <c r="BG1732" s="13" t="str">
        <f>IFERROR(VLOOKUP(Data_Power_app[[#This Row],[PRO ODER]]&amp;"LAM",'Real Time'!A:E,4,0),"")</f>
        <v>ML-05</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1" t="s">
        <v>2453</v>
      </c>
      <c r="C1733" s="31" t="s">
        <v>2354</v>
      </c>
      <c r="D1733" s="31" t="s">
        <v>272</v>
      </c>
      <c r="E1733" s="31" t="s">
        <v>342</v>
      </c>
      <c r="F1733" s="31" t="s">
        <v>59</v>
      </c>
      <c r="G1733" s="31">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1" t="s">
        <v>1107</v>
      </c>
      <c r="AH1733" s="31" t="s">
        <v>274</v>
      </c>
      <c r="AI1733" s="31" t="s">
        <v>2454</v>
      </c>
      <c r="AJ1733" s="31" t="s">
        <v>275</v>
      </c>
      <c r="AK1733" s="31" t="s">
        <v>65</v>
      </c>
      <c r="AL1733" s="31" t="s">
        <v>348</v>
      </c>
      <c r="AM1733" s="31" t="s">
        <v>349</v>
      </c>
      <c r="AN1733" s="31">
        <v>32.529620000000001</v>
      </c>
      <c r="AO1733" s="31" t="s">
        <v>68</v>
      </c>
      <c r="AP1733" s="31"/>
      <c r="AQ1733" s="31"/>
      <c r="AR1733" s="31" t="s">
        <v>68</v>
      </c>
      <c r="AS1733" s="31"/>
      <c r="AT1733" s="31"/>
      <c r="AU1733" s="31" t="s">
        <v>743</v>
      </c>
      <c r="AV1733" s="31" t="s">
        <v>744</v>
      </c>
      <c r="AW1733" s="31">
        <v>142.26084</v>
      </c>
      <c r="AX1733" s="31" t="s">
        <v>855</v>
      </c>
      <c r="AY1733" s="31" t="s">
        <v>353</v>
      </c>
      <c r="AZ1733" s="3">
        <v>1985</v>
      </c>
      <c r="BA1733" s="31" t="s">
        <v>60</v>
      </c>
      <c r="BB1733" s="31">
        <v>1985</v>
      </c>
      <c r="BC1733" s="31" t="s">
        <v>60</v>
      </c>
      <c r="BD1733" s="31" t="s">
        <v>60</v>
      </c>
      <c r="BE1733" s="31" t="s">
        <v>60</v>
      </c>
      <c r="BF1733" s="36" t="str">
        <f>IFERROR(VLOOKUP(Data_Power_app[[#This Row],[PRO ODER]],'Result'!H:J,3,0),"")</f>
        <v/>
      </c>
      <c r="BG1733" s="13" t="str">
        <f>IFERROR(VLOOKUP(Data_Power_app[[#This Row],[PRO ODER]]&amp;"LAM",'Real Time'!A:E,4,0),"")</f>
        <v>ML-05</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1" t="s">
        <v>4296</v>
      </c>
      <c r="C1734" s="31" t="s">
        <v>4297</v>
      </c>
      <c r="D1734" s="31" t="s">
        <v>272</v>
      </c>
      <c r="E1734" s="31" t="s">
        <v>342</v>
      </c>
      <c r="F1734" s="31" t="s">
        <v>59</v>
      </c>
      <c r="G1734" s="31">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1" t="s">
        <v>242</v>
      </c>
      <c r="AH1734" s="31" t="s">
        <v>274</v>
      </c>
      <c r="AI1734" s="31" t="s">
        <v>4298</v>
      </c>
      <c r="AJ1734" s="31" t="s">
        <v>275</v>
      </c>
      <c r="AK1734" s="31" t="s">
        <v>65</v>
      </c>
      <c r="AL1734" s="31" t="s">
        <v>348</v>
      </c>
      <c r="AM1734" s="31" t="s">
        <v>349</v>
      </c>
      <c r="AN1734" s="31">
        <v>8.7543199999999999</v>
      </c>
      <c r="AO1734" s="31" t="s">
        <v>68</v>
      </c>
      <c r="AP1734" s="31"/>
      <c r="AQ1734" s="31"/>
      <c r="AR1734" s="31" t="s">
        <v>68</v>
      </c>
      <c r="AS1734" s="31"/>
      <c r="AT1734" s="31"/>
      <c r="AU1734" s="31" t="s">
        <v>345</v>
      </c>
      <c r="AV1734" s="31" t="s">
        <v>346</v>
      </c>
      <c r="AW1734" s="31">
        <v>38.284700000000001</v>
      </c>
      <c r="AX1734" s="31" t="s">
        <v>855</v>
      </c>
      <c r="AY1734" s="31" t="s">
        <v>353</v>
      </c>
      <c r="AZ1734" s="3">
        <v>530</v>
      </c>
      <c r="BA1734" s="31" t="s">
        <v>60</v>
      </c>
      <c r="BB1734" s="31">
        <v>530</v>
      </c>
      <c r="BC1734" s="31" t="s">
        <v>60</v>
      </c>
      <c r="BD1734" s="31" t="s">
        <v>60</v>
      </c>
      <c r="BE1734" s="31" t="s">
        <v>60</v>
      </c>
      <c r="BF1734" s="36" t="str">
        <f>IFERROR(VLOOKUP(Data_Power_app[[#This Row],[PRO ODER]],'Result'!H:J,3,0),"")</f>
        <v>LAMINATION 1</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16338</v>
      </c>
      <c r="C1735" s="31" t="s">
        <v>16339</v>
      </c>
      <c r="D1735" s="31" t="s">
        <v>86</v>
      </c>
      <c r="E1735" s="31" t="s">
        <v>170</v>
      </c>
      <c r="F1735" s="31" t="s">
        <v>72</v>
      </c>
      <c r="G1735" s="31">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1522</v>
      </c>
      <c r="AI1735" s="31" t="s">
        <v>16340</v>
      </c>
      <c r="AJ1735" s="31" t="s">
        <v>74</v>
      </c>
      <c r="AK1735" s="31" t="s">
        <v>65</v>
      </c>
      <c r="AL1735" s="31" t="s">
        <v>1523</v>
      </c>
      <c r="AM1735" s="31" t="s">
        <v>1524</v>
      </c>
      <c r="AN1735" s="31">
        <v>100.5634</v>
      </c>
      <c r="AO1735" s="31" t="s">
        <v>68</v>
      </c>
      <c r="AP1735" s="31"/>
      <c r="AQ1735" s="31"/>
      <c r="AR1735" s="31" t="s">
        <v>68</v>
      </c>
      <c r="AS1735" s="31"/>
      <c r="AT1735" s="31"/>
      <c r="AU1735" s="31" t="s">
        <v>16341</v>
      </c>
      <c r="AV1735" s="31" t="s">
        <v>16342</v>
      </c>
      <c r="AW1735" s="31">
        <v>219.89595</v>
      </c>
      <c r="AX1735" s="31" t="s">
        <v>68</v>
      </c>
      <c r="AY1735" s="31" t="s">
        <v>68</v>
      </c>
      <c r="AZ1735" s="3" t="s">
        <v>68</v>
      </c>
      <c r="BA1735" s="31" t="s">
        <v>60</v>
      </c>
      <c r="BB1735" s="31">
        <v>4928</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1" t="s">
        <v>8196</v>
      </c>
      <c r="C1736" s="31" t="s">
        <v>7757</v>
      </c>
      <c r="D1736" s="31" t="s">
        <v>86</v>
      </c>
      <c r="E1736" s="31" t="s">
        <v>170</v>
      </c>
      <c r="F1736" s="31" t="s">
        <v>59</v>
      </c>
      <c r="G1736" s="31">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1" t="s">
        <v>242</v>
      </c>
      <c r="AH1736" s="31" t="s">
        <v>215</v>
      </c>
      <c r="AI1736" s="31" t="s">
        <v>8197</v>
      </c>
      <c r="AJ1736" s="31" t="s">
        <v>172</v>
      </c>
      <c r="AK1736" s="31" t="s">
        <v>65</v>
      </c>
      <c r="AL1736" s="31" t="s">
        <v>173</v>
      </c>
      <c r="AM1736" s="31" t="s">
        <v>174</v>
      </c>
      <c r="AN1736" s="31">
        <v>173.61403999999999</v>
      </c>
      <c r="AO1736" s="31" t="s">
        <v>68</v>
      </c>
      <c r="AP1736" s="31"/>
      <c r="AQ1736" s="31"/>
      <c r="AR1736" s="31" t="s">
        <v>68</v>
      </c>
      <c r="AS1736" s="31"/>
      <c r="AT1736" s="31"/>
      <c r="AU1736" s="31" t="s">
        <v>292</v>
      </c>
      <c r="AV1736" s="31" t="s">
        <v>293</v>
      </c>
      <c r="AW1736" s="31">
        <v>379.6857</v>
      </c>
      <c r="AX1736" s="31" t="s">
        <v>11578</v>
      </c>
      <c r="AY1736" s="31" t="s">
        <v>11579</v>
      </c>
      <c r="AZ1736" s="3">
        <v>5321</v>
      </c>
      <c r="BA1736" s="31" t="s">
        <v>60</v>
      </c>
      <c r="BB1736" s="31">
        <v>5633</v>
      </c>
      <c r="BC1736" s="31" t="s">
        <v>60</v>
      </c>
      <c r="BD1736" s="31" t="s">
        <v>60</v>
      </c>
      <c r="BE1736" s="31" t="s">
        <v>60</v>
      </c>
      <c r="BF1736" s="36" t="str">
        <f>IFERROR(VLOOKUP(Data_Power_app[[#This Row],[PRO ODER]],'Result'!H:J,3,0),"")</f>
        <v>LAMINATION 5</v>
      </c>
      <c r="BG1736" s="13" t="str">
        <f>IFERROR(VLOOKUP(Data_Power_app[[#This Row],[PRO ODER]]&amp;"LAM",'Real Time'!A:E,4,0),"")</f>
        <v>ML-05</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1" t="s">
        <v>16343</v>
      </c>
      <c r="C1737" s="31" t="s">
        <v>16344</v>
      </c>
      <c r="D1737" s="31" t="s">
        <v>86</v>
      </c>
      <c r="E1737" s="31" t="s">
        <v>170</v>
      </c>
      <c r="F1737" s="31" t="s">
        <v>72</v>
      </c>
      <c r="G1737" s="31">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316</v>
      </c>
      <c r="AI1737" s="31" t="s">
        <v>11632</v>
      </c>
      <c r="AJ1737" s="31" t="s">
        <v>74</v>
      </c>
      <c r="AK1737" s="31" t="s">
        <v>65</v>
      </c>
      <c r="AL1737" s="31" t="s">
        <v>317</v>
      </c>
      <c r="AM1737" s="31" t="s">
        <v>318</v>
      </c>
      <c r="AN1737" s="31">
        <v>96.770799999999994</v>
      </c>
      <c r="AO1737" s="31" t="s">
        <v>68</v>
      </c>
      <c r="AP1737" s="31"/>
      <c r="AQ1737" s="31"/>
      <c r="AR1737" s="31" t="s">
        <v>68</v>
      </c>
      <c r="AS1737" s="31"/>
      <c r="AT1737" s="31"/>
      <c r="AU1737" s="31" t="s">
        <v>8204</v>
      </c>
      <c r="AV1737" s="31" t="s">
        <v>8205</v>
      </c>
      <c r="AW1737" s="31">
        <v>211.61312000000001</v>
      </c>
      <c r="AX1737" s="31" t="s">
        <v>11633</v>
      </c>
      <c r="AY1737" s="31" t="s">
        <v>11634</v>
      </c>
      <c r="AZ1737" s="3">
        <v>4737</v>
      </c>
      <c r="BA1737" s="31" t="s">
        <v>213</v>
      </c>
      <c r="BB1737" s="31">
        <v>4737</v>
      </c>
      <c r="BC1737" s="31" t="s">
        <v>60</v>
      </c>
      <c r="BD1737" s="31" t="s">
        <v>60</v>
      </c>
      <c r="BE1737" s="31" t="s">
        <v>319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1" t="s">
        <v>8198</v>
      </c>
      <c r="C1738" s="31" t="s">
        <v>7758</v>
      </c>
      <c r="D1738" s="31" t="s">
        <v>86</v>
      </c>
      <c r="E1738" s="31" t="s">
        <v>170</v>
      </c>
      <c r="F1738" s="31" t="s">
        <v>59</v>
      </c>
      <c r="G1738" s="31">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1" t="s">
        <v>242</v>
      </c>
      <c r="AH1738" s="31" t="s">
        <v>215</v>
      </c>
      <c r="AI1738" s="31" t="s">
        <v>2948</v>
      </c>
      <c r="AJ1738" s="31" t="s">
        <v>172</v>
      </c>
      <c r="AK1738" s="31" t="s">
        <v>65</v>
      </c>
      <c r="AL1738" s="31" t="s">
        <v>173</v>
      </c>
      <c r="AM1738" s="31" t="s">
        <v>174</v>
      </c>
      <c r="AN1738" s="31">
        <v>53.234020000000001</v>
      </c>
      <c r="AO1738" s="31" t="s">
        <v>68</v>
      </c>
      <c r="AP1738" s="31"/>
      <c r="AQ1738" s="31"/>
      <c r="AR1738" s="31" t="s">
        <v>68</v>
      </c>
      <c r="AS1738" s="31"/>
      <c r="AT1738" s="31"/>
      <c r="AU1738" s="31" t="s">
        <v>561</v>
      </c>
      <c r="AV1738" s="31" t="s">
        <v>562</v>
      </c>
      <c r="AW1738" s="31">
        <v>116.41981</v>
      </c>
      <c r="AX1738" s="31" t="s">
        <v>11568</v>
      </c>
      <c r="AY1738" s="31" t="s">
        <v>11569</v>
      </c>
      <c r="AZ1738" s="3">
        <v>1431</v>
      </c>
      <c r="BA1738" s="31" t="s">
        <v>60</v>
      </c>
      <c r="BB1738" s="31">
        <v>1709</v>
      </c>
      <c r="BC1738" s="31" t="s">
        <v>60</v>
      </c>
      <c r="BD1738" s="31" t="s">
        <v>60</v>
      </c>
      <c r="BE1738" s="31" t="s">
        <v>60</v>
      </c>
      <c r="BF1738" s="36" t="str">
        <f>IFERROR(VLOOKUP(Data_Power_app[[#This Row],[PRO ODER]],'Result'!H:J,3,0),"")</f>
        <v>LAMINATION 5</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1" t="s">
        <v>16345</v>
      </c>
      <c r="C1739" s="31" t="s">
        <v>16346</v>
      </c>
      <c r="D1739" s="31" t="s">
        <v>86</v>
      </c>
      <c r="E1739" s="31" t="s">
        <v>170</v>
      </c>
      <c r="F1739" s="31" t="s">
        <v>72</v>
      </c>
      <c r="G1739" s="31">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187</v>
      </c>
      <c r="AI1739" s="31" t="s">
        <v>304</v>
      </c>
      <c r="AJ1739" s="31" t="s">
        <v>74</v>
      </c>
      <c r="AK1739" s="31" t="s">
        <v>65</v>
      </c>
      <c r="AL1739" s="31" t="s">
        <v>188</v>
      </c>
      <c r="AM1739" s="31" t="s">
        <v>189</v>
      </c>
      <c r="AN1739" s="31">
        <v>63.739870000000003</v>
      </c>
      <c r="AO1739" s="31" t="s">
        <v>93</v>
      </c>
      <c r="AP1739" s="31" t="s">
        <v>94</v>
      </c>
      <c r="AQ1739" s="31">
        <v>63.739870000000003</v>
      </c>
      <c r="AR1739" s="31" t="s">
        <v>68</v>
      </c>
      <c r="AS1739" s="31"/>
      <c r="AT1739" s="31"/>
      <c r="AU1739" s="31" t="s">
        <v>305</v>
      </c>
      <c r="AV1739" s="31" t="s">
        <v>306</v>
      </c>
      <c r="AW1739" s="31">
        <v>118.48278000000001</v>
      </c>
      <c r="AX1739" s="31" t="s">
        <v>68</v>
      </c>
      <c r="AY1739" s="31" t="s">
        <v>68</v>
      </c>
      <c r="AZ1739" s="3" t="s">
        <v>68</v>
      </c>
      <c r="BA1739" s="31" t="s">
        <v>60</v>
      </c>
      <c r="BB1739" s="31">
        <v>2259</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1" t="s">
        <v>8199</v>
      </c>
      <c r="C1740" s="31" t="s">
        <v>7756</v>
      </c>
      <c r="D1740" s="31" t="s">
        <v>86</v>
      </c>
      <c r="E1740" s="31" t="s">
        <v>170</v>
      </c>
      <c r="F1740" s="31" t="s">
        <v>59</v>
      </c>
      <c r="G1740" s="31">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1" t="s">
        <v>242</v>
      </c>
      <c r="AH1740" s="31" t="s">
        <v>215</v>
      </c>
      <c r="AI1740" s="31" t="s">
        <v>5648</v>
      </c>
      <c r="AJ1740" s="31" t="s">
        <v>172</v>
      </c>
      <c r="AK1740" s="31" t="s">
        <v>100</v>
      </c>
      <c r="AL1740" s="31" t="s">
        <v>173</v>
      </c>
      <c r="AM1740" s="31" t="s">
        <v>174</v>
      </c>
      <c r="AN1740" s="31">
        <v>176.61694</v>
      </c>
      <c r="AO1740" s="31" t="s">
        <v>68</v>
      </c>
      <c r="AP1740" s="31"/>
      <c r="AQ1740" s="31"/>
      <c r="AR1740" s="31" t="s">
        <v>68</v>
      </c>
      <c r="AS1740" s="31"/>
      <c r="AT1740" s="31"/>
      <c r="AU1740" s="31" t="s">
        <v>307</v>
      </c>
      <c r="AV1740" s="31" t="s">
        <v>308</v>
      </c>
      <c r="AW1740" s="31">
        <v>386.24104999999997</v>
      </c>
      <c r="AX1740" s="31" t="s">
        <v>11592</v>
      </c>
      <c r="AY1740" s="31" t="s">
        <v>11593</v>
      </c>
      <c r="AZ1740" s="3">
        <v>3560</v>
      </c>
      <c r="BA1740" s="31" t="s">
        <v>60</v>
      </c>
      <c r="BB1740" s="31">
        <v>5025</v>
      </c>
      <c r="BC1740" s="31" t="s">
        <v>60</v>
      </c>
      <c r="BD1740" s="31" t="s">
        <v>60</v>
      </c>
      <c r="BE1740" s="31" t="s">
        <v>60</v>
      </c>
      <c r="BF1740" s="36" t="str">
        <f>IFERROR(VLOOKUP(Data_Power_app[[#This Row],[PRO ODER]],'Result'!H:J,3,0),"")</f>
        <v>LAMINATION 5</v>
      </c>
      <c r="BG1740" s="13" t="str">
        <f>IFERROR(VLOOKUP(Data_Power_app[[#This Row],[PRO ODER]]&amp;"LAM",'Real Time'!A:E,4,0),"")</f>
        <v>ML-05</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1" t="s">
        <v>4299</v>
      </c>
      <c r="C1741" s="31" t="s">
        <v>4300</v>
      </c>
      <c r="D1741" s="31" t="s">
        <v>272</v>
      </c>
      <c r="E1741" s="31" t="s">
        <v>739</v>
      </c>
      <c r="F1741" s="31" t="s">
        <v>59</v>
      </c>
      <c r="G1741" s="31">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1" t="s">
        <v>242</v>
      </c>
      <c r="AH1741" s="31" t="s">
        <v>274</v>
      </c>
      <c r="AI1741" s="31" t="s">
        <v>767</v>
      </c>
      <c r="AJ1741" s="31" t="s">
        <v>275</v>
      </c>
      <c r="AK1741" s="31" t="s">
        <v>100</v>
      </c>
      <c r="AL1741" s="31" t="s">
        <v>348</v>
      </c>
      <c r="AM1741" s="31" t="s">
        <v>349</v>
      </c>
      <c r="AN1741" s="31">
        <v>28.737069999999999</v>
      </c>
      <c r="AO1741" s="31" t="s">
        <v>68</v>
      </c>
      <c r="AP1741" s="31"/>
      <c r="AQ1741" s="31"/>
      <c r="AR1741" s="31" t="s">
        <v>68</v>
      </c>
      <c r="AS1741" s="31"/>
      <c r="AT1741" s="31"/>
      <c r="AU1741" s="31" t="s">
        <v>350</v>
      </c>
      <c r="AV1741" s="31" t="s">
        <v>351</v>
      </c>
      <c r="AW1741" s="31">
        <v>125.68810999999999</v>
      </c>
      <c r="AX1741" s="31" t="s">
        <v>68</v>
      </c>
      <c r="AY1741" s="31" t="s">
        <v>68</v>
      </c>
      <c r="AZ1741" s="3" t="s">
        <v>68</v>
      </c>
      <c r="BA1741" s="31" t="s">
        <v>60</v>
      </c>
      <c r="BB1741" s="31">
        <v>1502</v>
      </c>
      <c r="BC1741" s="31" t="s">
        <v>60</v>
      </c>
      <c r="BD1741" s="31" t="s">
        <v>60</v>
      </c>
      <c r="BE1741" s="31" t="s">
        <v>60</v>
      </c>
      <c r="BF1741" s="36" t="str">
        <f>IFERROR(VLOOKUP(Data_Power_app[[#This Row],[PRO ODER]],'Result'!H:J,3,0),"")</f>
        <v>LAMINATION 1</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1" t="s">
        <v>4301</v>
      </c>
      <c r="C1742" s="31" t="s">
        <v>4302</v>
      </c>
      <c r="D1742" s="31" t="s">
        <v>272</v>
      </c>
      <c r="E1742" s="31" t="s">
        <v>739</v>
      </c>
      <c r="F1742" s="31" t="s">
        <v>59</v>
      </c>
      <c r="G1742" s="31">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1" t="s">
        <v>242</v>
      </c>
      <c r="AH1742" s="31" t="s">
        <v>274</v>
      </c>
      <c r="AI1742" s="31" t="s">
        <v>767</v>
      </c>
      <c r="AJ1742" s="31" t="s">
        <v>275</v>
      </c>
      <c r="AK1742" s="31" t="s">
        <v>100</v>
      </c>
      <c r="AL1742" s="31" t="s">
        <v>348</v>
      </c>
      <c r="AM1742" s="31" t="s">
        <v>349</v>
      </c>
      <c r="AN1742" s="31">
        <v>10.22171</v>
      </c>
      <c r="AO1742" s="31" t="s">
        <v>68</v>
      </c>
      <c r="AP1742" s="31"/>
      <c r="AQ1742" s="31"/>
      <c r="AR1742" s="31" t="s">
        <v>68</v>
      </c>
      <c r="AS1742" s="31"/>
      <c r="AT1742" s="31"/>
      <c r="AU1742" s="31" t="s">
        <v>350</v>
      </c>
      <c r="AV1742" s="31" t="s">
        <v>351</v>
      </c>
      <c r="AW1742" s="31">
        <v>44.703110000000002</v>
      </c>
      <c r="AX1742" s="31" t="s">
        <v>68</v>
      </c>
      <c r="AY1742" s="31" t="s">
        <v>68</v>
      </c>
      <c r="AZ1742" s="3" t="s">
        <v>68</v>
      </c>
      <c r="BA1742" s="31" t="s">
        <v>60</v>
      </c>
      <c r="BB1742" s="31">
        <v>602</v>
      </c>
      <c r="BC1742" s="31" t="s">
        <v>60</v>
      </c>
      <c r="BD1742" s="31" t="s">
        <v>60</v>
      </c>
      <c r="BE1742" s="31" t="s">
        <v>60</v>
      </c>
      <c r="BF1742" s="36" t="str">
        <f>IFERROR(VLOOKUP(Data_Power_app[[#This Row],[PRO ODER]],'Result'!H:J,3,0),"")</f>
        <v>LAMINATION 1</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1" t="s">
        <v>8200</v>
      </c>
      <c r="C1743" s="31" t="s">
        <v>7768</v>
      </c>
      <c r="D1743" s="31" t="s">
        <v>272</v>
      </c>
      <c r="E1743" s="31" t="s">
        <v>273</v>
      </c>
      <c r="F1743" s="31" t="s">
        <v>59</v>
      </c>
      <c r="G1743" s="31">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88</v>
      </c>
      <c r="AH1743" s="31" t="s">
        <v>274</v>
      </c>
      <c r="AI1743" s="31" t="s">
        <v>473</v>
      </c>
      <c r="AJ1743" s="31" t="s">
        <v>275</v>
      </c>
      <c r="AK1743" s="31" t="s">
        <v>65</v>
      </c>
      <c r="AL1743" s="31" t="s">
        <v>276</v>
      </c>
      <c r="AM1743" s="31" t="s">
        <v>277</v>
      </c>
      <c r="AN1743" s="31">
        <v>60.699669999999998</v>
      </c>
      <c r="AO1743" s="31" t="s">
        <v>68</v>
      </c>
      <c r="AP1743" s="31"/>
      <c r="AQ1743" s="31"/>
      <c r="AR1743" s="31" t="s">
        <v>68</v>
      </c>
      <c r="AS1743" s="31"/>
      <c r="AT1743" s="31"/>
      <c r="AU1743" s="31" t="s">
        <v>345</v>
      </c>
      <c r="AV1743" s="31" t="s">
        <v>346</v>
      </c>
      <c r="AW1743" s="31">
        <v>225.67358999999999</v>
      </c>
      <c r="AX1743" s="31" t="s">
        <v>474</v>
      </c>
      <c r="AY1743" s="31" t="s">
        <v>475</v>
      </c>
      <c r="AZ1743" s="3">
        <v>3116</v>
      </c>
      <c r="BA1743" s="31" t="s">
        <v>60</v>
      </c>
      <c r="BB1743" s="31">
        <v>3116</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1" t="s">
        <v>8201</v>
      </c>
      <c r="C1744" s="31" t="s">
        <v>7754</v>
      </c>
      <c r="D1744" s="31" t="s">
        <v>86</v>
      </c>
      <c r="E1744" s="31" t="s">
        <v>170</v>
      </c>
      <c r="F1744" s="31" t="s">
        <v>59</v>
      </c>
      <c r="G1744" s="31">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2449</v>
      </c>
      <c r="AJ1744" s="31" t="s">
        <v>172</v>
      </c>
      <c r="AK1744" s="31" t="s">
        <v>65</v>
      </c>
      <c r="AL1744" s="31" t="s">
        <v>173</v>
      </c>
      <c r="AM1744" s="31" t="s">
        <v>174</v>
      </c>
      <c r="AN1744" s="31">
        <v>105.36215</v>
      </c>
      <c r="AO1744" s="31" t="s">
        <v>68</v>
      </c>
      <c r="AP1744" s="31"/>
      <c r="AQ1744" s="31"/>
      <c r="AR1744" s="31" t="s">
        <v>68</v>
      </c>
      <c r="AS1744" s="31"/>
      <c r="AT1744" s="31"/>
      <c r="AU1744" s="31" t="s">
        <v>250</v>
      </c>
      <c r="AV1744" s="31" t="s">
        <v>251</v>
      </c>
      <c r="AW1744" s="31">
        <v>230.42187000000001</v>
      </c>
      <c r="AX1744" s="31" t="s">
        <v>2450</v>
      </c>
      <c r="AY1744" s="31" t="s">
        <v>2451</v>
      </c>
      <c r="AZ1744" s="3">
        <v>3341</v>
      </c>
      <c r="BA1744" s="31" t="s">
        <v>60</v>
      </c>
      <c r="BB1744" s="31">
        <v>3438</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1" t="s">
        <v>4303</v>
      </c>
      <c r="C1745" s="31" t="s">
        <v>4304</v>
      </c>
      <c r="D1745" s="31" t="s">
        <v>86</v>
      </c>
      <c r="E1745" s="31" t="s">
        <v>163</v>
      </c>
      <c r="F1745" s="31" t="s">
        <v>59</v>
      </c>
      <c r="G1745" s="31">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1" t="s">
        <v>312</v>
      </c>
      <c r="AH1745" s="31" t="s">
        <v>268</v>
      </c>
      <c r="AI1745" s="31" t="s">
        <v>726</v>
      </c>
      <c r="AJ1745" s="31" t="s">
        <v>194</v>
      </c>
      <c r="AK1745" s="31" t="s">
        <v>100</v>
      </c>
      <c r="AL1745" s="31" t="s">
        <v>269</v>
      </c>
      <c r="AM1745" s="31" t="s">
        <v>270</v>
      </c>
      <c r="AN1745" s="31">
        <v>2.7821199999999999</v>
      </c>
      <c r="AO1745" s="31" t="s">
        <v>68</v>
      </c>
      <c r="AP1745" s="31"/>
      <c r="AQ1745" s="31"/>
      <c r="AR1745" s="31" t="s">
        <v>68</v>
      </c>
      <c r="AS1745" s="31"/>
      <c r="AT1745" s="31"/>
      <c r="AU1745" s="31" t="s">
        <v>250</v>
      </c>
      <c r="AV1745" s="31" t="s">
        <v>251</v>
      </c>
      <c r="AW1745" s="31">
        <v>6.0844500000000004</v>
      </c>
      <c r="AX1745" s="31" t="s">
        <v>700</v>
      </c>
      <c r="AY1745" s="31" t="s">
        <v>389</v>
      </c>
      <c r="AZ1745" s="3">
        <v>77</v>
      </c>
      <c r="BA1745" s="31" t="s">
        <v>60</v>
      </c>
      <c r="BB1745" s="31">
        <v>77</v>
      </c>
      <c r="BC1745" s="31" t="s">
        <v>60</v>
      </c>
      <c r="BD1745" s="31" t="s">
        <v>60</v>
      </c>
      <c r="BE1745" s="31" t="s">
        <v>60</v>
      </c>
      <c r="BF1745" s="36" t="str">
        <f>IFERROR(VLOOKUP(Data_Power_app[[#This Row],[PRO ODER]],'Result'!H:J,3,0),"")</f>
        <v>LAMINATION 5</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1" t="s">
        <v>16347</v>
      </c>
      <c r="C1746" s="31" t="s">
        <v>16348</v>
      </c>
      <c r="D1746" s="31" t="s">
        <v>75</v>
      </c>
      <c r="E1746" s="31" t="s">
        <v>590</v>
      </c>
      <c r="F1746" s="31" t="s">
        <v>72</v>
      </c>
      <c r="G1746" s="31">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1" t="s">
        <v>119</v>
      </c>
      <c r="AH1746" s="31" t="s">
        <v>16349</v>
      </c>
      <c r="AI1746" s="31" t="s">
        <v>16350</v>
      </c>
      <c r="AJ1746" s="31" t="s">
        <v>74</v>
      </c>
      <c r="AK1746" s="31" t="s">
        <v>177</v>
      </c>
      <c r="AL1746" s="31" t="s">
        <v>303</v>
      </c>
      <c r="AM1746" s="31" t="s">
        <v>230</v>
      </c>
      <c r="AN1746" s="31">
        <v>4.2561900000000001</v>
      </c>
      <c r="AO1746" s="31" t="s">
        <v>228</v>
      </c>
      <c r="AP1746" s="31" t="s">
        <v>229</v>
      </c>
      <c r="AQ1746" s="31">
        <v>4.2561900000000001</v>
      </c>
      <c r="AR1746" s="31" t="s">
        <v>68</v>
      </c>
      <c r="AS1746" s="31"/>
      <c r="AT1746" s="31"/>
      <c r="AU1746" s="31" t="s">
        <v>16351</v>
      </c>
      <c r="AV1746" s="31" t="s">
        <v>16352</v>
      </c>
      <c r="AW1746" s="31">
        <v>7.9121800000000002</v>
      </c>
      <c r="AX1746" s="31" t="s">
        <v>16353</v>
      </c>
      <c r="AY1746" s="31" t="s">
        <v>16354</v>
      </c>
      <c r="AZ1746" s="3">
        <v>97</v>
      </c>
      <c r="BA1746" s="31" t="s">
        <v>60</v>
      </c>
      <c r="BB1746" s="31">
        <v>166</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1" t="s">
        <v>16355</v>
      </c>
      <c r="C1747" s="31" t="s">
        <v>16356</v>
      </c>
      <c r="D1747" s="31" t="s">
        <v>75</v>
      </c>
      <c r="E1747" s="31" t="s">
        <v>590</v>
      </c>
      <c r="F1747" s="31" t="s">
        <v>72</v>
      </c>
      <c r="G1747" s="31">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16349</v>
      </c>
      <c r="AI1747" s="31" t="s">
        <v>16350</v>
      </c>
      <c r="AJ1747" s="31" t="s">
        <v>74</v>
      </c>
      <c r="AK1747" s="31" t="s">
        <v>177</v>
      </c>
      <c r="AL1747" s="31" t="s">
        <v>303</v>
      </c>
      <c r="AM1747" s="31" t="s">
        <v>230</v>
      </c>
      <c r="AN1747" s="31">
        <v>3.6663299999999999</v>
      </c>
      <c r="AO1747" s="31" t="s">
        <v>228</v>
      </c>
      <c r="AP1747" s="31" t="s">
        <v>229</v>
      </c>
      <c r="AQ1747" s="31">
        <v>3.6663299999999999</v>
      </c>
      <c r="AR1747" s="31" t="s">
        <v>68</v>
      </c>
      <c r="AS1747" s="31"/>
      <c r="AT1747" s="31"/>
      <c r="AU1747" s="31" t="s">
        <v>16351</v>
      </c>
      <c r="AV1747" s="31" t="s">
        <v>16352</v>
      </c>
      <c r="AW1747" s="31">
        <v>6.8160800000000004</v>
      </c>
      <c r="AX1747" s="31" t="s">
        <v>16357</v>
      </c>
      <c r="AY1747" s="31" t="s">
        <v>16358</v>
      </c>
      <c r="AZ1747" s="3">
        <v>75</v>
      </c>
      <c r="BA1747" s="31" t="s">
        <v>60</v>
      </c>
      <c r="BB1747" s="31">
        <v>137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1" t="s">
        <v>16359</v>
      </c>
      <c r="C1748" s="31" t="s">
        <v>16360</v>
      </c>
      <c r="D1748" s="31" t="s">
        <v>75</v>
      </c>
      <c r="E1748" s="31" t="s">
        <v>590</v>
      </c>
      <c r="F1748" s="31" t="s">
        <v>72</v>
      </c>
      <c r="G1748" s="31">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1" t="s">
        <v>119</v>
      </c>
      <c r="AH1748" s="31" t="s">
        <v>16349</v>
      </c>
      <c r="AI1748" s="31" t="s">
        <v>16350</v>
      </c>
      <c r="AJ1748" s="31" t="s">
        <v>74</v>
      </c>
      <c r="AK1748" s="31" t="s">
        <v>177</v>
      </c>
      <c r="AL1748" s="31" t="s">
        <v>303</v>
      </c>
      <c r="AM1748" s="31" t="s">
        <v>230</v>
      </c>
      <c r="AN1748" s="31">
        <v>5.7789200000000003</v>
      </c>
      <c r="AO1748" s="31" t="s">
        <v>228</v>
      </c>
      <c r="AP1748" s="31" t="s">
        <v>229</v>
      </c>
      <c r="AQ1748" s="31">
        <v>5.7789200000000003</v>
      </c>
      <c r="AR1748" s="31" t="s">
        <v>68</v>
      </c>
      <c r="AS1748" s="31"/>
      <c r="AT1748" s="31"/>
      <c r="AU1748" s="31" t="s">
        <v>16351</v>
      </c>
      <c r="AV1748" s="31" t="s">
        <v>16352</v>
      </c>
      <c r="AW1748" s="31">
        <v>10.743259999999999</v>
      </c>
      <c r="AX1748" s="31" t="s">
        <v>16357</v>
      </c>
      <c r="AY1748" s="31" t="s">
        <v>16358</v>
      </c>
      <c r="AZ1748" s="3">
        <v>124</v>
      </c>
      <c r="BA1748" s="31" t="s">
        <v>60</v>
      </c>
      <c r="BB1748" s="31">
        <v>212</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1" t="s">
        <v>16361</v>
      </c>
      <c r="C1749" s="31" t="s">
        <v>16362</v>
      </c>
      <c r="D1749" s="31" t="s">
        <v>75</v>
      </c>
      <c r="E1749" s="31" t="s">
        <v>590</v>
      </c>
      <c r="F1749" s="31" t="s">
        <v>72</v>
      </c>
      <c r="G1749" s="31">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16349</v>
      </c>
      <c r="AI1749" s="31" t="s">
        <v>16350</v>
      </c>
      <c r="AJ1749" s="31" t="s">
        <v>74</v>
      </c>
      <c r="AK1749" s="31" t="s">
        <v>177</v>
      </c>
      <c r="AL1749" s="31" t="s">
        <v>303</v>
      </c>
      <c r="AM1749" s="31" t="s">
        <v>230</v>
      </c>
      <c r="AN1749" s="31">
        <v>3.8135300000000001</v>
      </c>
      <c r="AO1749" s="31" t="s">
        <v>228</v>
      </c>
      <c r="AP1749" s="31" t="s">
        <v>229</v>
      </c>
      <c r="AQ1749" s="31">
        <v>3.8135300000000001</v>
      </c>
      <c r="AR1749" s="31" t="s">
        <v>68</v>
      </c>
      <c r="AS1749" s="31"/>
      <c r="AT1749" s="31"/>
      <c r="AU1749" s="31" t="s">
        <v>16351</v>
      </c>
      <c r="AV1749" s="31" t="s">
        <v>16352</v>
      </c>
      <c r="AW1749" s="31">
        <v>7.0892499999999998</v>
      </c>
      <c r="AX1749" s="31" t="s">
        <v>16357</v>
      </c>
      <c r="AY1749" s="31" t="s">
        <v>16358</v>
      </c>
      <c r="AZ1749" s="3">
        <v>119</v>
      </c>
      <c r="BA1749" s="31" t="s">
        <v>60</v>
      </c>
      <c r="BB1749" s="31">
        <v>132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1" t="s">
        <v>16363</v>
      </c>
      <c r="C1750" s="31" t="s">
        <v>16364</v>
      </c>
      <c r="D1750" s="31" t="s">
        <v>75</v>
      </c>
      <c r="E1750" s="31" t="s">
        <v>590</v>
      </c>
      <c r="F1750" s="31" t="s">
        <v>72</v>
      </c>
      <c r="G1750" s="31">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1" t="s">
        <v>119</v>
      </c>
      <c r="AH1750" s="31" t="s">
        <v>16349</v>
      </c>
      <c r="AI1750" s="31" t="s">
        <v>16350</v>
      </c>
      <c r="AJ1750" s="31" t="s">
        <v>74</v>
      </c>
      <c r="AK1750" s="31" t="s">
        <v>177</v>
      </c>
      <c r="AL1750" s="31" t="s">
        <v>303</v>
      </c>
      <c r="AM1750" s="31" t="s">
        <v>230</v>
      </c>
      <c r="AN1750" s="31">
        <v>6.3600399999999997</v>
      </c>
      <c r="AO1750" s="31" t="s">
        <v>228</v>
      </c>
      <c r="AP1750" s="31" t="s">
        <v>229</v>
      </c>
      <c r="AQ1750" s="31">
        <v>6.3600399999999997</v>
      </c>
      <c r="AR1750" s="31" t="s">
        <v>68</v>
      </c>
      <c r="AS1750" s="31"/>
      <c r="AT1750" s="31"/>
      <c r="AU1750" s="31" t="s">
        <v>16351</v>
      </c>
      <c r="AV1750" s="31" t="s">
        <v>16352</v>
      </c>
      <c r="AW1750" s="31">
        <v>11.82347</v>
      </c>
      <c r="AX1750" s="31" t="s">
        <v>16357</v>
      </c>
      <c r="AY1750" s="31" t="s">
        <v>16358</v>
      </c>
      <c r="AZ1750" s="3">
        <v>161</v>
      </c>
      <c r="BA1750" s="31" t="s">
        <v>60</v>
      </c>
      <c r="BB1750" s="31">
        <v>229</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1" t="s">
        <v>16365</v>
      </c>
      <c r="C1751" s="31" t="s">
        <v>16366</v>
      </c>
      <c r="D1751" s="31" t="s">
        <v>75</v>
      </c>
      <c r="E1751" s="31" t="s">
        <v>590</v>
      </c>
      <c r="F1751" s="31" t="s">
        <v>72</v>
      </c>
      <c r="G1751" s="31">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16349</v>
      </c>
      <c r="AI1751" s="31" t="s">
        <v>16350</v>
      </c>
      <c r="AJ1751" s="31" t="s">
        <v>74</v>
      </c>
      <c r="AK1751" s="31" t="s">
        <v>177</v>
      </c>
      <c r="AL1751" s="31" t="s">
        <v>303</v>
      </c>
      <c r="AM1751" s="31" t="s">
        <v>230</v>
      </c>
      <c r="AN1751" s="31">
        <v>2.615E-2</v>
      </c>
      <c r="AO1751" s="31" t="s">
        <v>228</v>
      </c>
      <c r="AP1751" s="31" t="s">
        <v>229</v>
      </c>
      <c r="AQ1751" s="31">
        <v>2.615E-2</v>
      </c>
      <c r="AR1751" s="31" t="s">
        <v>68</v>
      </c>
      <c r="AS1751" s="31"/>
      <c r="AT1751" s="31"/>
      <c r="AU1751" s="31" t="s">
        <v>16351</v>
      </c>
      <c r="AV1751" s="31" t="s">
        <v>16352</v>
      </c>
      <c r="AW1751" s="31">
        <v>4.8619999999999997E-2</v>
      </c>
      <c r="AX1751" s="31" t="s">
        <v>16353</v>
      </c>
      <c r="AY1751" s="31" t="s">
        <v>16354</v>
      </c>
      <c r="AZ1751" s="3">
        <v>1</v>
      </c>
      <c r="BA1751" s="31" t="s">
        <v>60</v>
      </c>
      <c r="BB1751" s="31">
        <v>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1" t="s">
        <v>16367</v>
      </c>
      <c r="C1752" s="31" t="s">
        <v>16368</v>
      </c>
      <c r="D1752" s="31" t="s">
        <v>75</v>
      </c>
      <c r="E1752" s="31" t="s">
        <v>590</v>
      </c>
      <c r="F1752" s="31" t="s">
        <v>72</v>
      </c>
      <c r="G1752" s="31">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16349</v>
      </c>
      <c r="AI1752" s="31" t="s">
        <v>16369</v>
      </c>
      <c r="AJ1752" s="31" t="s">
        <v>74</v>
      </c>
      <c r="AK1752" s="31" t="s">
        <v>699</v>
      </c>
      <c r="AL1752" s="31" t="s">
        <v>303</v>
      </c>
      <c r="AM1752" s="31" t="s">
        <v>230</v>
      </c>
      <c r="AN1752" s="31">
        <v>3.45858</v>
      </c>
      <c r="AO1752" s="31" t="s">
        <v>228</v>
      </c>
      <c r="AP1752" s="31" t="s">
        <v>229</v>
      </c>
      <c r="AQ1752" s="31">
        <v>3.45858</v>
      </c>
      <c r="AR1752" s="31" t="s">
        <v>68</v>
      </c>
      <c r="AS1752" s="31"/>
      <c r="AT1752" s="31"/>
      <c r="AU1752" s="31" t="s">
        <v>16351</v>
      </c>
      <c r="AV1752" s="31" t="s">
        <v>16352</v>
      </c>
      <c r="AW1752" s="31">
        <v>6.4289500000000004</v>
      </c>
      <c r="AX1752" s="31" t="s">
        <v>16353</v>
      </c>
      <c r="AY1752" s="31" t="s">
        <v>16354</v>
      </c>
      <c r="AZ1752" s="3">
        <v>154</v>
      </c>
      <c r="BA1752" s="31" t="s">
        <v>60</v>
      </c>
      <c r="BB1752" s="31">
        <v>154</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1" t="s">
        <v>16370</v>
      </c>
      <c r="C1753" s="31" t="s">
        <v>16371</v>
      </c>
      <c r="D1753" s="31" t="s">
        <v>75</v>
      </c>
      <c r="E1753" s="31" t="s">
        <v>16372</v>
      </c>
      <c r="F1753" s="31" t="s">
        <v>72</v>
      </c>
      <c r="G1753" s="31">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16349</v>
      </c>
      <c r="AI1753" s="31" t="s">
        <v>16373</v>
      </c>
      <c r="AJ1753" s="31" t="s">
        <v>74</v>
      </c>
      <c r="AK1753" s="31" t="s">
        <v>177</v>
      </c>
      <c r="AL1753" s="31" t="s">
        <v>303</v>
      </c>
      <c r="AM1753" s="31" t="s">
        <v>230</v>
      </c>
      <c r="AN1753" s="31">
        <v>9.6833500000000008</v>
      </c>
      <c r="AO1753" s="31" t="s">
        <v>228</v>
      </c>
      <c r="AP1753" s="31" t="s">
        <v>229</v>
      </c>
      <c r="AQ1753" s="31">
        <v>9.6833500000000008</v>
      </c>
      <c r="AR1753" s="31" t="s">
        <v>68</v>
      </c>
      <c r="AS1753" s="31"/>
      <c r="AT1753" s="31"/>
      <c r="AU1753" s="31" t="s">
        <v>16351</v>
      </c>
      <c r="AV1753" s="31" t="s">
        <v>16352</v>
      </c>
      <c r="AW1753" s="31">
        <v>18.002289999999999</v>
      </c>
      <c r="AX1753" s="31" t="s">
        <v>16357</v>
      </c>
      <c r="AY1753" s="31" t="s">
        <v>16358</v>
      </c>
      <c r="AZ1753" s="3">
        <v>240</v>
      </c>
      <c r="BA1753" s="31" t="s">
        <v>60</v>
      </c>
      <c r="BB1753" s="31">
        <v>354</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1" t="s">
        <v>16374</v>
      </c>
      <c r="C1754" s="31" t="s">
        <v>16375</v>
      </c>
      <c r="D1754" s="31" t="s">
        <v>95</v>
      </c>
      <c r="E1754" s="31" t="s">
        <v>572</v>
      </c>
      <c r="F1754" s="31" t="s">
        <v>72</v>
      </c>
      <c r="G1754" s="31">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573</v>
      </c>
      <c r="AI1754" s="31" t="s">
        <v>6468</v>
      </c>
      <c r="AJ1754" s="31" t="s">
        <v>74</v>
      </c>
      <c r="AK1754" s="31" t="s">
        <v>100</v>
      </c>
      <c r="AL1754" s="31" t="s">
        <v>574</v>
      </c>
      <c r="AM1754" s="31" t="s">
        <v>575</v>
      </c>
      <c r="AN1754" s="31">
        <v>236.67967999999999</v>
      </c>
      <c r="AO1754" s="31" t="s">
        <v>68</v>
      </c>
      <c r="AP1754" s="31"/>
      <c r="AQ1754" s="31"/>
      <c r="AR1754" s="31" t="s">
        <v>68</v>
      </c>
      <c r="AS1754" s="31"/>
      <c r="AT1754" s="31"/>
      <c r="AU1754" s="31" t="s">
        <v>682</v>
      </c>
      <c r="AV1754" s="31" t="s">
        <v>683</v>
      </c>
      <c r="AW1754" s="31">
        <v>517.62998000000005</v>
      </c>
      <c r="AX1754" s="31" t="s">
        <v>6469</v>
      </c>
      <c r="AY1754" s="31" t="s">
        <v>6470</v>
      </c>
      <c r="AZ1754" s="3">
        <v>9087</v>
      </c>
      <c r="BA1754" s="31" t="s">
        <v>213</v>
      </c>
      <c r="BB1754" s="31">
        <v>9087</v>
      </c>
      <c r="BC1754" s="31" t="s">
        <v>60</v>
      </c>
      <c r="BD1754" s="31" t="s">
        <v>60</v>
      </c>
      <c r="BE1754" s="31" t="s">
        <v>578</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1" t="s">
        <v>16376</v>
      </c>
      <c r="C1755" s="31" t="s">
        <v>16377</v>
      </c>
      <c r="D1755" s="31" t="s">
        <v>95</v>
      </c>
      <c r="E1755" s="31" t="s">
        <v>572</v>
      </c>
      <c r="F1755" s="31" t="s">
        <v>72</v>
      </c>
      <c r="G1755" s="31">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573</v>
      </c>
      <c r="AI1755" s="31" t="s">
        <v>6468</v>
      </c>
      <c r="AJ1755" s="31" t="s">
        <v>74</v>
      </c>
      <c r="AK1755" s="31" t="s">
        <v>100</v>
      </c>
      <c r="AL1755" s="31" t="s">
        <v>574</v>
      </c>
      <c r="AM1755" s="31" t="s">
        <v>575</v>
      </c>
      <c r="AN1755" s="31">
        <v>157.59880999999999</v>
      </c>
      <c r="AO1755" s="31" t="s">
        <v>68</v>
      </c>
      <c r="AP1755" s="31"/>
      <c r="AQ1755" s="31"/>
      <c r="AR1755" s="31" t="s">
        <v>68</v>
      </c>
      <c r="AS1755" s="31"/>
      <c r="AT1755" s="31"/>
      <c r="AU1755" s="31" t="s">
        <v>682</v>
      </c>
      <c r="AV1755" s="31" t="s">
        <v>683</v>
      </c>
      <c r="AW1755" s="31">
        <v>344.67660999999998</v>
      </c>
      <c r="AX1755" s="31" t="s">
        <v>6469</v>
      </c>
      <c r="AY1755" s="31" t="s">
        <v>6470</v>
      </c>
      <c r="AZ1755" s="3">
        <v>6123</v>
      </c>
      <c r="BA1755" s="31" t="s">
        <v>213</v>
      </c>
      <c r="BB1755" s="31">
        <v>6123</v>
      </c>
      <c r="BC1755" s="31" t="s">
        <v>60</v>
      </c>
      <c r="BD1755" s="31" t="s">
        <v>60</v>
      </c>
      <c r="BE1755" s="31" t="s">
        <v>578</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1" t="s">
        <v>8202</v>
      </c>
      <c r="C1756" s="31" t="s">
        <v>7805</v>
      </c>
      <c r="D1756" s="31" t="s">
        <v>86</v>
      </c>
      <c r="E1756" s="31" t="s">
        <v>163</v>
      </c>
      <c r="F1756" s="31" t="s">
        <v>59</v>
      </c>
      <c r="G1756" s="31">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1" t="s">
        <v>119</v>
      </c>
      <c r="AH1756" s="31" t="s">
        <v>268</v>
      </c>
      <c r="AI1756" s="31" t="s">
        <v>8203</v>
      </c>
      <c r="AJ1756" s="31" t="s">
        <v>194</v>
      </c>
      <c r="AK1756" s="31" t="s">
        <v>100</v>
      </c>
      <c r="AL1756" s="31" t="s">
        <v>269</v>
      </c>
      <c r="AM1756" s="31" t="s">
        <v>270</v>
      </c>
      <c r="AN1756" s="31">
        <v>3.40001</v>
      </c>
      <c r="AO1756" s="31" t="s">
        <v>68</v>
      </c>
      <c r="AP1756" s="31"/>
      <c r="AQ1756" s="31"/>
      <c r="AR1756" s="31" t="s">
        <v>68</v>
      </c>
      <c r="AS1756" s="31"/>
      <c r="AT1756" s="31"/>
      <c r="AU1756" s="31" t="s">
        <v>8204</v>
      </c>
      <c r="AV1756" s="31" t="s">
        <v>8205</v>
      </c>
      <c r="AW1756" s="31">
        <v>7.4356</v>
      </c>
      <c r="AX1756" s="31" t="s">
        <v>8206</v>
      </c>
      <c r="AY1756" s="31" t="s">
        <v>8207</v>
      </c>
      <c r="AZ1756" s="3">
        <v>93</v>
      </c>
      <c r="BA1756" s="31" t="s">
        <v>60</v>
      </c>
      <c r="BB1756" s="31">
        <v>93</v>
      </c>
      <c r="BC1756" s="31" t="s">
        <v>60</v>
      </c>
      <c r="BD1756" s="31" t="s">
        <v>60</v>
      </c>
      <c r="BE1756" s="31" t="s">
        <v>60</v>
      </c>
      <c r="BF1756" s="36" t="str">
        <f>IFERROR(VLOOKUP(Data_Power_app[[#This Row],[PRO ODER]],'Result'!H:J,3,0),"")</f>
        <v>LAMINATION 7</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1" t="s">
        <v>16378</v>
      </c>
      <c r="C1757" s="31" t="s">
        <v>16379</v>
      </c>
      <c r="D1757" s="31" t="s">
        <v>86</v>
      </c>
      <c r="E1757" s="31" t="s">
        <v>159</v>
      </c>
      <c r="F1757" s="31" t="s">
        <v>72</v>
      </c>
      <c r="G1757" s="31">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160</v>
      </c>
      <c r="AI1757" s="31" t="s">
        <v>3833</v>
      </c>
      <c r="AJ1757" s="31" t="s">
        <v>74</v>
      </c>
      <c r="AK1757" s="31" t="s">
        <v>100</v>
      </c>
      <c r="AL1757" s="31" t="s">
        <v>161</v>
      </c>
      <c r="AM1757" s="31" t="s">
        <v>162</v>
      </c>
      <c r="AN1757" s="31">
        <v>588.93334000000004</v>
      </c>
      <c r="AO1757" s="31" t="s">
        <v>68</v>
      </c>
      <c r="AP1757" s="31"/>
      <c r="AQ1757" s="31"/>
      <c r="AR1757" s="31" t="s">
        <v>68</v>
      </c>
      <c r="AS1757" s="31"/>
      <c r="AT1757" s="31"/>
      <c r="AU1757" s="31" t="s">
        <v>250</v>
      </c>
      <c r="AV1757" s="31" t="s">
        <v>251</v>
      </c>
      <c r="AW1757" s="31">
        <v>1287.9558</v>
      </c>
      <c r="AX1757" s="31" t="s">
        <v>3834</v>
      </c>
      <c r="AY1757" s="31" t="s">
        <v>3835</v>
      </c>
      <c r="AZ1757" s="3">
        <v>21783</v>
      </c>
      <c r="BA1757" s="31" t="s">
        <v>60</v>
      </c>
      <c r="BB1757" s="31">
        <v>21917</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1" t="s">
        <v>16380</v>
      </c>
      <c r="C1758" s="31" t="s">
        <v>16381</v>
      </c>
      <c r="D1758" s="31" t="s">
        <v>86</v>
      </c>
      <c r="E1758" s="31" t="s">
        <v>159</v>
      </c>
      <c r="F1758" s="31" t="s">
        <v>72</v>
      </c>
      <c r="G1758" s="31">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160</v>
      </c>
      <c r="AI1758" s="31" t="s">
        <v>3833</v>
      </c>
      <c r="AJ1758" s="31" t="s">
        <v>74</v>
      </c>
      <c r="AK1758" s="31" t="s">
        <v>100</v>
      </c>
      <c r="AL1758" s="31" t="s">
        <v>161</v>
      </c>
      <c r="AM1758" s="31" t="s">
        <v>162</v>
      </c>
      <c r="AN1758" s="31">
        <v>0.13913</v>
      </c>
      <c r="AO1758" s="31" t="s">
        <v>68</v>
      </c>
      <c r="AP1758" s="31"/>
      <c r="AQ1758" s="31"/>
      <c r="AR1758" s="31" t="s">
        <v>68</v>
      </c>
      <c r="AS1758" s="31"/>
      <c r="AT1758" s="31"/>
      <c r="AU1758" s="31" t="s">
        <v>250</v>
      </c>
      <c r="AV1758" s="31" t="s">
        <v>251</v>
      </c>
      <c r="AW1758" s="31">
        <v>0.30430000000000001</v>
      </c>
      <c r="AX1758" s="31" t="s">
        <v>16382</v>
      </c>
      <c r="AY1758" s="31" t="s">
        <v>16383</v>
      </c>
      <c r="AZ1758" s="3">
        <v>7</v>
      </c>
      <c r="BA1758" s="31" t="s">
        <v>60</v>
      </c>
      <c r="BB1758" s="31">
        <v>7</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1" t="s">
        <v>8208</v>
      </c>
      <c r="C1759" s="31" t="s">
        <v>7791</v>
      </c>
      <c r="D1759" s="31" t="s">
        <v>57</v>
      </c>
      <c r="E1759" s="31" t="s">
        <v>106</v>
      </c>
      <c r="F1759" s="31" t="s">
        <v>59</v>
      </c>
      <c r="G1759" s="31">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1" t="s">
        <v>312</v>
      </c>
      <c r="AH1759" s="31" t="s">
        <v>108</v>
      </c>
      <c r="AI1759" s="31" t="s">
        <v>8209</v>
      </c>
      <c r="AJ1759" s="31" t="s">
        <v>64</v>
      </c>
      <c r="AK1759" s="31" t="s">
        <v>100</v>
      </c>
      <c r="AL1759" s="31" t="s">
        <v>66</v>
      </c>
      <c r="AM1759" s="31" t="s">
        <v>67</v>
      </c>
      <c r="AN1759" s="31">
        <v>44.694920000000003</v>
      </c>
      <c r="AO1759" s="31" t="s">
        <v>68</v>
      </c>
      <c r="AP1759" s="31"/>
      <c r="AQ1759" s="31"/>
      <c r="AR1759" s="31" t="s">
        <v>68</v>
      </c>
      <c r="AS1759" s="31"/>
      <c r="AT1759" s="31"/>
      <c r="AU1759" s="31" t="s">
        <v>688</v>
      </c>
      <c r="AV1759" s="31" t="s">
        <v>689</v>
      </c>
      <c r="AW1759" s="31">
        <v>97.746899999999997</v>
      </c>
      <c r="AX1759" s="31" t="s">
        <v>69</v>
      </c>
      <c r="AY1759" s="31" t="s">
        <v>70</v>
      </c>
      <c r="AZ1759" s="3">
        <v>1245</v>
      </c>
      <c r="BA1759" s="31" t="s">
        <v>60</v>
      </c>
      <c r="BB1759" s="31">
        <v>1245</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1" t="s">
        <v>8210</v>
      </c>
      <c r="C1760" s="31" t="s">
        <v>7792</v>
      </c>
      <c r="D1760" s="31" t="s">
        <v>57</v>
      </c>
      <c r="E1760" s="31" t="s">
        <v>106</v>
      </c>
      <c r="F1760" s="31" t="s">
        <v>59</v>
      </c>
      <c r="G1760" s="31">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1" t="s">
        <v>242</v>
      </c>
      <c r="AH1760" s="31" t="s">
        <v>108</v>
      </c>
      <c r="AI1760" s="31" t="s">
        <v>8209</v>
      </c>
      <c r="AJ1760" s="31" t="s">
        <v>64</v>
      </c>
      <c r="AK1760" s="31" t="s">
        <v>100</v>
      </c>
      <c r="AL1760" s="31" t="s">
        <v>66</v>
      </c>
      <c r="AM1760" s="31" t="s">
        <v>67</v>
      </c>
      <c r="AN1760" s="31">
        <v>7.7254399999999999</v>
      </c>
      <c r="AO1760" s="31" t="s">
        <v>68</v>
      </c>
      <c r="AP1760" s="31"/>
      <c r="AQ1760" s="31"/>
      <c r="AR1760" s="31" t="s">
        <v>68</v>
      </c>
      <c r="AS1760" s="31"/>
      <c r="AT1760" s="31"/>
      <c r="AU1760" s="31" t="s">
        <v>688</v>
      </c>
      <c r="AV1760" s="31" t="s">
        <v>689</v>
      </c>
      <c r="AW1760" s="31">
        <v>16.89376</v>
      </c>
      <c r="AX1760" s="31" t="s">
        <v>69</v>
      </c>
      <c r="AY1760" s="31" t="s">
        <v>70</v>
      </c>
      <c r="AZ1760" s="3">
        <v>202</v>
      </c>
      <c r="BA1760" s="31" t="s">
        <v>60</v>
      </c>
      <c r="BB1760" s="31">
        <v>202</v>
      </c>
      <c r="BC1760" s="31" t="s">
        <v>60</v>
      </c>
      <c r="BD1760" s="31" t="s">
        <v>60</v>
      </c>
      <c r="BE1760" s="31" t="s">
        <v>60</v>
      </c>
      <c r="BF1760" s="36" t="str">
        <f>IFERROR(VLOOKUP(Data_Power_app[[#This Row],[PRO ODER]],'Result'!H:J,3,0),"")</f>
        <v>LAMINATION 6</v>
      </c>
      <c r="BG1760" s="13" t="str">
        <f>IFERROR(VLOOKUP(Data_Power_app[[#This Row],[PRO ODER]]&amp;"LAM",'Real Time'!A:E,4,0),"")</f>
        <v>ML-05</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1" t="s">
        <v>8211</v>
      </c>
      <c r="C1761" s="31" t="s">
        <v>7798</v>
      </c>
      <c r="D1761" s="31" t="s">
        <v>57</v>
      </c>
      <c r="E1761" s="31" t="s">
        <v>106</v>
      </c>
      <c r="F1761" s="31" t="s">
        <v>59</v>
      </c>
      <c r="G1761" s="31">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1" t="s">
        <v>242</v>
      </c>
      <c r="AH1761" s="31" t="s">
        <v>108</v>
      </c>
      <c r="AI1761" s="31" t="s">
        <v>8212</v>
      </c>
      <c r="AJ1761" s="31" t="s">
        <v>64</v>
      </c>
      <c r="AK1761" s="31" t="s">
        <v>100</v>
      </c>
      <c r="AL1761" s="31" t="s">
        <v>66</v>
      </c>
      <c r="AM1761" s="31" t="s">
        <v>67</v>
      </c>
      <c r="AN1761" s="31">
        <v>42.050960000000003</v>
      </c>
      <c r="AO1761" s="31" t="s">
        <v>68</v>
      </c>
      <c r="AP1761" s="31"/>
      <c r="AQ1761" s="31"/>
      <c r="AR1761" s="31" t="s">
        <v>68</v>
      </c>
      <c r="AS1761" s="31"/>
      <c r="AT1761" s="31"/>
      <c r="AU1761" s="31" t="s">
        <v>618</v>
      </c>
      <c r="AV1761" s="31" t="s">
        <v>619</v>
      </c>
      <c r="AW1761" s="31">
        <v>91.963399999999993</v>
      </c>
      <c r="AX1761" s="31" t="s">
        <v>69</v>
      </c>
      <c r="AY1761" s="31" t="s">
        <v>70</v>
      </c>
      <c r="AZ1761" s="3">
        <v>1165</v>
      </c>
      <c r="BA1761" s="31" t="s">
        <v>60</v>
      </c>
      <c r="BB1761" s="31">
        <v>1165</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1" t="s">
        <v>8213</v>
      </c>
      <c r="C1762" s="31" t="s">
        <v>7803</v>
      </c>
      <c r="D1762" s="31" t="s">
        <v>57</v>
      </c>
      <c r="E1762" s="31" t="s">
        <v>106</v>
      </c>
      <c r="F1762" s="31" t="s">
        <v>59</v>
      </c>
      <c r="G1762" s="31">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1" t="s">
        <v>88</v>
      </c>
      <c r="AH1762" s="31" t="s">
        <v>63</v>
      </c>
      <c r="AI1762" s="31" t="s">
        <v>672</v>
      </c>
      <c r="AJ1762" s="31" t="s">
        <v>64</v>
      </c>
      <c r="AK1762" s="31" t="s">
        <v>65</v>
      </c>
      <c r="AL1762" s="31" t="s">
        <v>66</v>
      </c>
      <c r="AM1762" s="31" t="s">
        <v>67</v>
      </c>
      <c r="AN1762" s="31">
        <v>0.69411</v>
      </c>
      <c r="AO1762" s="31" t="s">
        <v>68</v>
      </c>
      <c r="AP1762" s="31"/>
      <c r="AQ1762" s="31"/>
      <c r="AR1762" s="31" t="s">
        <v>68</v>
      </c>
      <c r="AS1762" s="31"/>
      <c r="AT1762" s="31"/>
      <c r="AU1762" s="31" t="s">
        <v>597</v>
      </c>
      <c r="AV1762" s="31" t="s">
        <v>598</v>
      </c>
      <c r="AW1762" s="31">
        <v>1.5179199999999999</v>
      </c>
      <c r="AX1762" s="31" t="s">
        <v>602</v>
      </c>
      <c r="AY1762" s="31" t="s">
        <v>603</v>
      </c>
      <c r="AZ1762" s="3">
        <v>25</v>
      </c>
      <c r="BA1762" s="31" t="s">
        <v>60</v>
      </c>
      <c r="BB1762" s="31">
        <v>25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1" t="s">
        <v>8214</v>
      </c>
      <c r="C1763" s="31" t="s">
        <v>7804</v>
      </c>
      <c r="D1763" s="31" t="s">
        <v>57</v>
      </c>
      <c r="E1763" s="31" t="s">
        <v>106</v>
      </c>
      <c r="F1763" s="31" t="s">
        <v>59</v>
      </c>
      <c r="G1763" s="31">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1" t="s">
        <v>88</v>
      </c>
      <c r="AH1763" s="31" t="s">
        <v>63</v>
      </c>
      <c r="AI1763" s="31" t="s">
        <v>672</v>
      </c>
      <c r="AJ1763" s="31" t="s">
        <v>64</v>
      </c>
      <c r="AK1763" s="31" t="s">
        <v>65</v>
      </c>
      <c r="AL1763" s="31" t="s">
        <v>66</v>
      </c>
      <c r="AM1763" s="31" t="s">
        <v>67</v>
      </c>
      <c r="AN1763" s="31">
        <v>0.61812</v>
      </c>
      <c r="AO1763" s="31" t="s">
        <v>68</v>
      </c>
      <c r="AP1763" s="31"/>
      <c r="AQ1763" s="31"/>
      <c r="AR1763" s="31" t="s">
        <v>68</v>
      </c>
      <c r="AS1763" s="31"/>
      <c r="AT1763" s="31"/>
      <c r="AU1763" s="31" t="s">
        <v>597</v>
      </c>
      <c r="AV1763" s="31" t="s">
        <v>598</v>
      </c>
      <c r="AW1763" s="31">
        <v>1.3519000000000001</v>
      </c>
      <c r="AX1763" s="31" t="s">
        <v>602</v>
      </c>
      <c r="AY1763" s="31" t="s">
        <v>603</v>
      </c>
      <c r="AZ1763" s="3">
        <v>20</v>
      </c>
      <c r="BA1763" s="31" t="s">
        <v>60</v>
      </c>
      <c r="BB1763" s="31">
        <v>20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1" t="s">
        <v>9913</v>
      </c>
      <c r="C1764" s="31" t="s">
        <v>9914</v>
      </c>
      <c r="D1764" s="31" t="s">
        <v>75</v>
      </c>
      <c r="E1764" s="31" t="s">
        <v>255</v>
      </c>
      <c r="F1764" s="31" t="s">
        <v>59</v>
      </c>
      <c r="G1764" s="31">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1" t="s">
        <v>242</v>
      </c>
      <c r="AH1764" s="31" t="s">
        <v>851</v>
      </c>
      <c r="AI1764" s="31" t="s">
        <v>9915</v>
      </c>
      <c r="AJ1764" s="31" t="s">
        <v>852</v>
      </c>
      <c r="AK1764" s="31" t="s">
        <v>100</v>
      </c>
      <c r="AL1764" s="31" t="s">
        <v>853</v>
      </c>
      <c r="AM1764" s="31" t="s">
        <v>854</v>
      </c>
      <c r="AN1764" s="31">
        <v>6.3591199999999999</v>
      </c>
      <c r="AO1764" s="31" t="s">
        <v>68</v>
      </c>
      <c r="AP1764" s="31"/>
      <c r="AQ1764" s="31"/>
      <c r="AR1764" s="31" t="s">
        <v>68</v>
      </c>
      <c r="AS1764" s="31"/>
      <c r="AT1764" s="31"/>
      <c r="AU1764" s="31" t="s">
        <v>9916</v>
      </c>
      <c r="AV1764" s="31" t="s">
        <v>9917</v>
      </c>
      <c r="AW1764" s="31">
        <v>13.90629</v>
      </c>
      <c r="AX1764" s="31" t="s">
        <v>11683</v>
      </c>
      <c r="AY1764" s="31" t="s">
        <v>11684</v>
      </c>
      <c r="AZ1764" s="3">
        <v>143</v>
      </c>
      <c r="BA1764" s="31" t="s">
        <v>60</v>
      </c>
      <c r="BB1764" s="31">
        <v>178</v>
      </c>
      <c r="BC1764" s="31" t="s">
        <v>60</v>
      </c>
      <c r="BD1764" s="31" t="s">
        <v>60</v>
      </c>
      <c r="BE1764" s="31" t="s">
        <v>60</v>
      </c>
      <c r="BF1764" s="36" t="str">
        <f>IFERROR(VLOOKUP(Data_Power_app[[#This Row],[PRO ODER]],'Result'!H:J,3,0),"")</f>
        <v>LAMINATION 6</v>
      </c>
      <c r="BG1764" s="13" t="str">
        <f>IFERROR(VLOOKUP(Data_Power_app[[#This Row],[PRO ODER]]&amp;"LAM",'Real Time'!A:E,4,0),"")</f>
        <v>ML-04</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1" t="s">
        <v>9918</v>
      </c>
      <c r="C1765" s="31" t="s">
        <v>9919</v>
      </c>
      <c r="D1765" s="31" t="s">
        <v>75</v>
      </c>
      <c r="E1765" s="31" t="s">
        <v>255</v>
      </c>
      <c r="F1765" s="31" t="s">
        <v>59</v>
      </c>
      <c r="G1765" s="31">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1" t="s">
        <v>242</v>
      </c>
      <c r="AH1765" s="31" t="s">
        <v>851</v>
      </c>
      <c r="AI1765" s="31" t="s">
        <v>9915</v>
      </c>
      <c r="AJ1765" s="31" t="s">
        <v>852</v>
      </c>
      <c r="AK1765" s="31" t="s">
        <v>100</v>
      </c>
      <c r="AL1765" s="31" t="s">
        <v>853</v>
      </c>
      <c r="AM1765" s="31" t="s">
        <v>854</v>
      </c>
      <c r="AN1765" s="31">
        <v>5.4933300000000003</v>
      </c>
      <c r="AO1765" s="31" t="s">
        <v>68</v>
      </c>
      <c r="AP1765" s="31"/>
      <c r="AQ1765" s="31"/>
      <c r="AR1765" s="31" t="s">
        <v>68</v>
      </c>
      <c r="AS1765" s="31"/>
      <c r="AT1765" s="31"/>
      <c r="AU1765" s="31" t="s">
        <v>9916</v>
      </c>
      <c r="AV1765" s="31" t="s">
        <v>9917</v>
      </c>
      <c r="AW1765" s="31">
        <v>12.01291</v>
      </c>
      <c r="AX1765" s="31" t="s">
        <v>11683</v>
      </c>
      <c r="AY1765" s="31" t="s">
        <v>11684</v>
      </c>
      <c r="AZ1765" s="3">
        <v>133</v>
      </c>
      <c r="BA1765" s="31" t="s">
        <v>60</v>
      </c>
      <c r="BB1765" s="31">
        <v>153</v>
      </c>
      <c r="BC1765" s="31" t="s">
        <v>60</v>
      </c>
      <c r="BD1765" s="31" t="s">
        <v>60</v>
      </c>
      <c r="BE1765" s="31" t="s">
        <v>60</v>
      </c>
      <c r="BF1765" s="36" t="str">
        <f>IFERROR(VLOOKUP(Data_Power_app[[#This Row],[PRO ODER]],'Result'!H:J,3,0),"")</f>
        <v>LAMINATION 6</v>
      </c>
      <c r="BG1765" s="13" t="str">
        <f>IFERROR(VLOOKUP(Data_Power_app[[#This Row],[PRO ODER]]&amp;"LAM",'Real Time'!A:E,4,0),"")</f>
        <v>ML-04</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1" t="s">
        <v>6553</v>
      </c>
      <c r="C1766" s="31" t="s">
        <v>6554</v>
      </c>
      <c r="D1766" s="31" t="s">
        <v>57</v>
      </c>
      <c r="E1766" s="31" t="s">
        <v>271</v>
      </c>
      <c r="F1766" s="31" t="s">
        <v>59</v>
      </c>
      <c r="G1766" s="31">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1" t="s">
        <v>242</v>
      </c>
      <c r="AH1766" s="31" t="s">
        <v>132</v>
      </c>
      <c r="AI1766" s="31" t="s">
        <v>1577</v>
      </c>
      <c r="AJ1766" s="31" t="s">
        <v>64</v>
      </c>
      <c r="AK1766" s="31" t="s">
        <v>65</v>
      </c>
      <c r="AL1766" s="31" t="s">
        <v>66</v>
      </c>
      <c r="AM1766" s="31" t="s">
        <v>67</v>
      </c>
      <c r="AN1766" s="31">
        <v>41.810969999999998</v>
      </c>
      <c r="AO1766" s="31" t="s">
        <v>68</v>
      </c>
      <c r="AP1766" s="31"/>
      <c r="AQ1766" s="31"/>
      <c r="AR1766" s="31" t="s">
        <v>68</v>
      </c>
      <c r="AS1766" s="31"/>
      <c r="AT1766" s="31"/>
      <c r="AU1766" s="31" t="s">
        <v>688</v>
      </c>
      <c r="AV1766" s="31" t="s">
        <v>689</v>
      </c>
      <c r="AW1766" s="31">
        <v>91.447140000000005</v>
      </c>
      <c r="AX1766" s="31" t="s">
        <v>69</v>
      </c>
      <c r="AY1766" s="31" t="s">
        <v>70</v>
      </c>
      <c r="AZ1766" s="3">
        <v>1355</v>
      </c>
      <c r="BA1766" s="31" t="s">
        <v>60</v>
      </c>
      <c r="BB1766" s="31">
        <v>1355</v>
      </c>
      <c r="BC1766" s="31" t="s">
        <v>60</v>
      </c>
      <c r="BD1766" s="31" t="s">
        <v>60</v>
      </c>
      <c r="BE1766" s="31" t="s">
        <v>60</v>
      </c>
      <c r="BF1766" s="36" t="str">
        <f>IFERROR(VLOOKUP(Data_Power_app[[#This Row],[PRO ODER]],'Result'!H:J,3,0),"")</f>
        <v>LAMINATION 5</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1" t="s">
        <v>8215</v>
      </c>
      <c r="C1767" s="31" t="s">
        <v>7790</v>
      </c>
      <c r="D1767" s="31" t="s">
        <v>57</v>
      </c>
      <c r="E1767" s="31" t="s">
        <v>271</v>
      </c>
      <c r="F1767" s="31" t="s">
        <v>59</v>
      </c>
      <c r="G1767" s="31">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1" t="s">
        <v>1107</v>
      </c>
      <c r="AH1767" s="31" t="s">
        <v>132</v>
      </c>
      <c r="AI1767" s="31" t="s">
        <v>1577</v>
      </c>
      <c r="AJ1767" s="31" t="s">
        <v>64</v>
      </c>
      <c r="AK1767" s="31" t="s">
        <v>65</v>
      </c>
      <c r="AL1767" s="31" t="s">
        <v>66</v>
      </c>
      <c r="AM1767" s="31" t="s">
        <v>67</v>
      </c>
      <c r="AN1767" s="31">
        <v>176.59563</v>
      </c>
      <c r="AO1767" s="31" t="s">
        <v>68</v>
      </c>
      <c r="AP1767" s="31"/>
      <c r="AQ1767" s="31"/>
      <c r="AR1767" s="31" t="s">
        <v>68</v>
      </c>
      <c r="AS1767" s="31"/>
      <c r="AT1767" s="31"/>
      <c r="AU1767" s="31" t="s">
        <v>688</v>
      </c>
      <c r="AV1767" s="31" t="s">
        <v>689</v>
      </c>
      <c r="AW1767" s="31">
        <v>386.24171000000001</v>
      </c>
      <c r="AX1767" s="31" t="s">
        <v>69</v>
      </c>
      <c r="AY1767" s="31" t="s">
        <v>70</v>
      </c>
      <c r="AZ1767" s="3">
        <v>5705</v>
      </c>
      <c r="BA1767" s="31" t="s">
        <v>60</v>
      </c>
      <c r="BB1767" s="31">
        <v>5705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1" t="s">
        <v>8216</v>
      </c>
      <c r="C1768" s="31" t="s">
        <v>7793</v>
      </c>
      <c r="D1768" s="31" t="s">
        <v>57</v>
      </c>
      <c r="E1768" s="31" t="s">
        <v>271</v>
      </c>
      <c r="F1768" s="31" t="s">
        <v>59</v>
      </c>
      <c r="G1768" s="31">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1" t="s">
        <v>1107</v>
      </c>
      <c r="AH1768" s="31" t="s">
        <v>132</v>
      </c>
      <c r="AI1768" s="31" t="s">
        <v>1577</v>
      </c>
      <c r="AJ1768" s="31" t="s">
        <v>64</v>
      </c>
      <c r="AK1768" s="31" t="s">
        <v>65</v>
      </c>
      <c r="AL1768" s="31" t="s">
        <v>66</v>
      </c>
      <c r="AM1768" s="31" t="s">
        <v>67</v>
      </c>
      <c r="AN1768" s="31">
        <v>27.96518</v>
      </c>
      <c r="AO1768" s="31" t="s">
        <v>68</v>
      </c>
      <c r="AP1768" s="31"/>
      <c r="AQ1768" s="31"/>
      <c r="AR1768" s="31" t="s">
        <v>68</v>
      </c>
      <c r="AS1768" s="31"/>
      <c r="AT1768" s="31"/>
      <c r="AU1768" s="31" t="s">
        <v>688</v>
      </c>
      <c r="AV1768" s="31" t="s">
        <v>689</v>
      </c>
      <c r="AW1768" s="31">
        <v>61.164050000000003</v>
      </c>
      <c r="AX1768" s="31" t="s">
        <v>69</v>
      </c>
      <c r="AY1768" s="31" t="s">
        <v>70</v>
      </c>
      <c r="AZ1768" s="3">
        <v>915</v>
      </c>
      <c r="BA1768" s="31" t="s">
        <v>60</v>
      </c>
      <c r="BB1768" s="31">
        <v>915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1" t="s">
        <v>8217</v>
      </c>
      <c r="C1769" s="31" t="s">
        <v>7794</v>
      </c>
      <c r="D1769" s="31" t="s">
        <v>57</v>
      </c>
      <c r="E1769" s="31" t="s">
        <v>271</v>
      </c>
      <c r="F1769" s="31" t="s">
        <v>59</v>
      </c>
      <c r="G1769" s="31">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1" t="s">
        <v>1107</v>
      </c>
      <c r="AH1769" s="31" t="s">
        <v>132</v>
      </c>
      <c r="AI1769" s="31" t="s">
        <v>1577</v>
      </c>
      <c r="AJ1769" s="31" t="s">
        <v>64</v>
      </c>
      <c r="AK1769" s="31" t="s">
        <v>65</v>
      </c>
      <c r="AL1769" s="31" t="s">
        <v>66</v>
      </c>
      <c r="AM1769" s="31" t="s">
        <v>67</v>
      </c>
      <c r="AN1769" s="31">
        <v>0.77927999999999997</v>
      </c>
      <c r="AO1769" s="31" t="s">
        <v>68</v>
      </c>
      <c r="AP1769" s="31"/>
      <c r="AQ1769" s="31"/>
      <c r="AR1769" s="31" t="s">
        <v>68</v>
      </c>
      <c r="AS1769" s="31"/>
      <c r="AT1769" s="31"/>
      <c r="AU1769" s="31" t="s">
        <v>688</v>
      </c>
      <c r="AV1769" s="31" t="s">
        <v>689</v>
      </c>
      <c r="AW1769" s="31">
        <v>1.7044299999999999</v>
      </c>
      <c r="AX1769" s="31" t="s">
        <v>69</v>
      </c>
      <c r="AY1769" s="31" t="s">
        <v>70</v>
      </c>
      <c r="AZ1769" s="3">
        <v>25</v>
      </c>
      <c r="BA1769" s="31" t="s">
        <v>60</v>
      </c>
      <c r="BB1769" s="31">
        <v>25</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1" t="s">
        <v>8218</v>
      </c>
      <c r="C1770" s="31" t="s">
        <v>7795</v>
      </c>
      <c r="D1770" s="31" t="s">
        <v>57</v>
      </c>
      <c r="E1770" s="31" t="s">
        <v>271</v>
      </c>
      <c r="F1770" s="31" t="s">
        <v>59</v>
      </c>
      <c r="G1770" s="31">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1" t="s">
        <v>97</v>
      </c>
      <c r="AH1770" s="31" t="s">
        <v>132</v>
      </c>
      <c r="AI1770" s="31" t="s">
        <v>1577</v>
      </c>
      <c r="AJ1770" s="31" t="s">
        <v>64</v>
      </c>
      <c r="AK1770" s="31" t="s">
        <v>65</v>
      </c>
      <c r="AL1770" s="31" t="s">
        <v>66</v>
      </c>
      <c r="AM1770" s="31" t="s">
        <v>67</v>
      </c>
      <c r="AN1770" s="31">
        <v>488.29505999999998</v>
      </c>
      <c r="AO1770" s="31" t="s">
        <v>68</v>
      </c>
      <c r="AP1770" s="31"/>
      <c r="AQ1770" s="31"/>
      <c r="AR1770" s="31" t="s">
        <v>68</v>
      </c>
      <c r="AS1770" s="31"/>
      <c r="AT1770" s="31"/>
      <c r="AU1770" s="31" t="s">
        <v>688</v>
      </c>
      <c r="AV1770" s="31" t="s">
        <v>689</v>
      </c>
      <c r="AW1770" s="31">
        <v>1067.9725800000001</v>
      </c>
      <c r="AX1770" s="31" t="s">
        <v>69</v>
      </c>
      <c r="AY1770" s="31" t="s">
        <v>70</v>
      </c>
      <c r="AZ1770" s="3">
        <v>15955</v>
      </c>
      <c r="BA1770" s="31" t="s">
        <v>60</v>
      </c>
      <c r="BB1770" s="31">
        <v>15955</v>
      </c>
      <c r="BC1770" s="31" t="s">
        <v>60</v>
      </c>
      <c r="BD1770" s="31" t="s">
        <v>60</v>
      </c>
      <c r="BE1770" s="31" t="s">
        <v>60</v>
      </c>
      <c r="BF1770" s="36" t="str">
        <f>IFERROR(VLOOKUP(Data_Power_app[[#This Row],[PRO ODER]],'Result'!H:J,3,0),"")</f>
        <v>LAMINATION 6</v>
      </c>
      <c r="BG1770" s="13" t="str">
        <f>IFERROR(VLOOKUP(Data_Power_app[[#This Row],[PRO ODER]]&amp;"LAM",'Real Time'!A:E,4,0),"")</f>
        <v>ML-06</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1" t="s">
        <v>8219</v>
      </c>
      <c r="C1771" s="31" t="s">
        <v>7796</v>
      </c>
      <c r="D1771" s="31" t="s">
        <v>57</v>
      </c>
      <c r="E1771" s="31" t="s">
        <v>271</v>
      </c>
      <c r="F1771" s="31" t="s">
        <v>59</v>
      </c>
      <c r="G1771" s="31">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1" t="s">
        <v>62</v>
      </c>
      <c r="AH1771" s="31" t="s">
        <v>132</v>
      </c>
      <c r="AI1771" s="31" t="s">
        <v>1577</v>
      </c>
      <c r="AJ1771" s="31" t="s">
        <v>64</v>
      </c>
      <c r="AK1771" s="31" t="s">
        <v>65</v>
      </c>
      <c r="AL1771" s="31" t="s">
        <v>66</v>
      </c>
      <c r="AM1771" s="31" t="s">
        <v>67</v>
      </c>
      <c r="AN1771" s="31">
        <v>86.70017</v>
      </c>
      <c r="AO1771" s="31" t="s">
        <v>68</v>
      </c>
      <c r="AP1771" s="31"/>
      <c r="AQ1771" s="31"/>
      <c r="AR1771" s="31" t="s">
        <v>68</v>
      </c>
      <c r="AS1771" s="31"/>
      <c r="AT1771" s="31"/>
      <c r="AU1771" s="31" t="s">
        <v>688</v>
      </c>
      <c r="AV1771" s="31" t="s">
        <v>689</v>
      </c>
      <c r="AW1771" s="31">
        <v>189.62559999999999</v>
      </c>
      <c r="AX1771" s="31" t="s">
        <v>69</v>
      </c>
      <c r="AY1771" s="31" t="s">
        <v>70</v>
      </c>
      <c r="AZ1771" s="3">
        <v>2735</v>
      </c>
      <c r="BA1771" s="31" t="s">
        <v>60</v>
      </c>
      <c r="BB1771" s="31">
        <v>2735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1" t="s">
        <v>8220</v>
      </c>
      <c r="C1772" s="31" t="s">
        <v>7797</v>
      </c>
      <c r="D1772" s="31" t="s">
        <v>57</v>
      </c>
      <c r="E1772" s="31" t="s">
        <v>271</v>
      </c>
      <c r="F1772" s="31" t="s">
        <v>59</v>
      </c>
      <c r="G1772" s="31">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1" t="s">
        <v>1107</v>
      </c>
      <c r="AH1772" s="31" t="s">
        <v>132</v>
      </c>
      <c r="AI1772" s="31" t="s">
        <v>1577</v>
      </c>
      <c r="AJ1772" s="31" t="s">
        <v>64</v>
      </c>
      <c r="AK1772" s="31" t="s">
        <v>65</v>
      </c>
      <c r="AL1772" s="31" t="s">
        <v>66</v>
      </c>
      <c r="AM1772" s="31" t="s">
        <v>67</v>
      </c>
      <c r="AN1772" s="31">
        <v>6.1518199999999998</v>
      </c>
      <c r="AO1772" s="31" t="s">
        <v>68</v>
      </c>
      <c r="AP1772" s="31"/>
      <c r="AQ1772" s="31"/>
      <c r="AR1772" s="31" t="s">
        <v>68</v>
      </c>
      <c r="AS1772" s="31"/>
      <c r="AT1772" s="31"/>
      <c r="AU1772" s="31" t="s">
        <v>688</v>
      </c>
      <c r="AV1772" s="31" t="s">
        <v>689</v>
      </c>
      <c r="AW1772" s="31">
        <v>13.4549</v>
      </c>
      <c r="AX1772" s="31" t="s">
        <v>69</v>
      </c>
      <c r="AY1772" s="31" t="s">
        <v>70</v>
      </c>
      <c r="AZ1772" s="3">
        <v>207</v>
      </c>
      <c r="BA1772" s="31" t="s">
        <v>60</v>
      </c>
      <c r="BB1772" s="31">
        <v>207</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1" t="s">
        <v>8221</v>
      </c>
      <c r="C1773" s="31" t="s">
        <v>7799</v>
      </c>
      <c r="D1773" s="31" t="s">
        <v>57</v>
      </c>
      <c r="E1773" s="31" t="s">
        <v>271</v>
      </c>
      <c r="F1773" s="31" t="s">
        <v>59</v>
      </c>
      <c r="G1773" s="31">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1" t="s">
        <v>1107</v>
      </c>
      <c r="AH1773" s="31" t="s">
        <v>132</v>
      </c>
      <c r="AI1773" s="31" t="s">
        <v>1577</v>
      </c>
      <c r="AJ1773" s="31" t="s">
        <v>64</v>
      </c>
      <c r="AK1773" s="31" t="s">
        <v>65</v>
      </c>
      <c r="AL1773" s="31" t="s">
        <v>66</v>
      </c>
      <c r="AM1773" s="31" t="s">
        <v>67</v>
      </c>
      <c r="AN1773" s="31">
        <v>186.50124</v>
      </c>
      <c r="AO1773" s="31" t="s">
        <v>68</v>
      </c>
      <c r="AP1773" s="31"/>
      <c r="AQ1773" s="31"/>
      <c r="AR1773" s="31" t="s">
        <v>68</v>
      </c>
      <c r="AS1773" s="31"/>
      <c r="AT1773" s="31"/>
      <c r="AU1773" s="31" t="s">
        <v>688</v>
      </c>
      <c r="AV1773" s="31" t="s">
        <v>689</v>
      </c>
      <c r="AW1773" s="31">
        <v>407.90537999999998</v>
      </c>
      <c r="AX1773" s="31" t="s">
        <v>69</v>
      </c>
      <c r="AY1773" s="31" t="s">
        <v>70</v>
      </c>
      <c r="AZ1773" s="3">
        <v>6105</v>
      </c>
      <c r="BA1773" s="31" t="s">
        <v>60</v>
      </c>
      <c r="BB1773" s="31">
        <v>6105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1" t="s">
        <v>8222</v>
      </c>
      <c r="C1774" s="31" t="s">
        <v>7800</v>
      </c>
      <c r="D1774" s="31" t="s">
        <v>57</v>
      </c>
      <c r="E1774" s="31" t="s">
        <v>271</v>
      </c>
      <c r="F1774" s="31" t="s">
        <v>59</v>
      </c>
      <c r="G1774" s="31">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9.5808199999999992</v>
      </c>
      <c r="AO1774" s="31" t="s">
        <v>68</v>
      </c>
      <c r="AP1774" s="31"/>
      <c r="AQ1774" s="31"/>
      <c r="AR1774" s="31" t="s">
        <v>68</v>
      </c>
      <c r="AS1774" s="31"/>
      <c r="AT1774" s="31"/>
      <c r="AU1774" s="31" t="s">
        <v>688</v>
      </c>
      <c r="AV1774" s="31" t="s">
        <v>689</v>
      </c>
      <c r="AW1774" s="31">
        <v>20.954039999999999</v>
      </c>
      <c r="AX1774" s="31" t="s">
        <v>69</v>
      </c>
      <c r="AY1774" s="31" t="s">
        <v>70</v>
      </c>
      <c r="AZ1774" s="3">
        <v>328</v>
      </c>
      <c r="BA1774" s="31" t="s">
        <v>60</v>
      </c>
      <c r="BB1774" s="31">
        <v>328</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1" t="s">
        <v>8223</v>
      </c>
      <c r="C1775" s="31" t="s">
        <v>7801</v>
      </c>
      <c r="D1775" s="31" t="s">
        <v>57</v>
      </c>
      <c r="E1775" s="31" t="s">
        <v>271</v>
      </c>
      <c r="F1775" s="31" t="s">
        <v>59</v>
      </c>
      <c r="G1775" s="31">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25.966660000000001</v>
      </c>
      <c r="AO1775" s="31" t="s">
        <v>68</v>
      </c>
      <c r="AP1775" s="31"/>
      <c r="AQ1775" s="31"/>
      <c r="AR1775" s="31" t="s">
        <v>68</v>
      </c>
      <c r="AS1775" s="31"/>
      <c r="AT1775" s="31"/>
      <c r="AU1775" s="31" t="s">
        <v>688</v>
      </c>
      <c r="AV1775" s="31" t="s">
        <v>689</v>
      </c>
      <c r="AW1775" s="31">
        <v>56.792490000000001</v>
      </c>
      <c r="AX1775" s="31" t="s">
        <v>69</v>
      </c>
      <c r="AY1775" s="31" t="s">
        <v>70</v>
      </c>
      <c r="AZ1775" s="3">
        <v>865</v>
      </c>
      <c r="BA1775" s="31" t="s">
        <v>60</v>
      </c>
      <c r="BB1775" s="31">
        <v>865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1" t="s">
        <v>8224</v>
      </c>
      <c r="C1776" s="31" t="s">
        <v>7802</v>
      </c>
      <c r="D1776" s="31" t="s">
        <v>57</v>
      </c>
      <c r="E1776" s="31" t="s">
        <v>271</v>
      </c>
      <c r="F1776" s="31" t="s">
        <v>59</v>
      </c>
      <c r="G1776" s="31">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1" t="s">
        <v>1107</v>
      </c>
      <c r="AH1776" s="31" t="s">
        <v>132</v>
      </c>
      <c r="AI1776" s="31" t="s">
        <v>1577</v>
      </c>
      <c r="AJ1776" s="31" t="s">
        <v>64</v>
      </c>
      <c r="AK1776" s="31" t="s">
        <v>65</v>
      </c>
      <c r="AL1776" s="31" t="s">
        <v>66</v>
      </c>
      <c r="AM1776" s="31" t="s">
        <v>67</v>
      </c>
      <c r="AN1776" s="31">
        <v>20.383420000000001</v>
      </c>
      <c r="AO1776" s="31" t="s">
        <v>68</v>
      </c>
      <c r="AP1776" s="31"/>
      <c r="AQ1776" s="31"/>
      <c r="AR1776" s="31" t="s">
        <v>68</v>
      </c>
      <c r="AS1776" s="31"/>
      <c r="AT1776" s="31"/>
      <c r="AU1776" s="31" t="s">
        <v>688</v>
      </c>
      <c r="AV1776" s="31" t="s">
        <v>689</v>
      </c>
      <c r="AW1776" s="31">
        <v>44.581090000000003</v>
      </c>
      <c r="AX1776" s="31" t="s">
        <v>69</v>
      </c>
      <c r="AY1776" s="31" t="s">
        <v>70</v>
      </c>
      <c r="AZ1776" s="3">
        <v>675</v>
      </c>
      <c r="BA1776" s="31" t="s">
        <v>60</v>
      </c>
      <c r="BB1776" s="31">
        <v>675</v>
      </c>
      <c r="BC1776" s="31" t="s">
        <v>60</v>
      </c>
      <c r="BD1776" s="31" t="s">
        <v>60</v>
      </c>
      <c r="BE1776" s="31" t="s">
        <v>60</v>
      </c>
      <c r="BF1776" s="36" t="str">
        <f>IFERROR(VLOOKUP(Data_Power_app[[#This Row],[PRO ODER]],'Result'!H:J,3,0),"")</f>
        <v>LAMINATION 6</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1" t="s">
        <v>4305</v>
      </c>
      <c r="C1777" s="31" t="s">
        <v>4306</v>
      </c>
      <c r="D1777" s="31" t="s">
        <v>86</v>
      </c>
      <c r="E1777" s="31" t="s">
        <v>182</v>
      </c>
      <c r="F1777" s="31" t="s">
        <v>59</v>
      </c>
      <c r="G1777" s="31">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1" t="s">
        <v>242</v>
      </c>
      <c r="AH1777" s="31" t="s">
        <v>183</v>
      </c>
      <c r="AI1777" s="31" t="s">
        <v>4307</v>
      </c>
      <c r="AJ1777" s="31" t="s">
        <v>184</v>
      </c>
      <c r="AK1777" s="31" t="s">
        <v>65</v>
      </c>
      <c r="AL1777" s="31" t="s">
        <v>166</v>
      </c>
      <c r="AM1777" s="31" t="s">
        <v>167</v>
      </c>
      <c r="AN1777" s="31">
        <v>9.3373299999999997</v>
      </c>
      <c r="AO1777" s="31" t="s">
        <v>68</v>
      </c>
      <c r="AP1777" s="31"/>
      <c r="AQ1777" s="31"/>
      <c r="AR1777" s="31" t="s">
        <v>68</v>
      </c>
      <c r="AS1777" s="31"/>
      <c r="AT1777" s="31"/>
      <c r="AU1777" s="31" t="s">
        <v>4308</v>
      </c>
      <c r="AV1777" s="31" t="s">
        <v>4309</v>
      </c>
      <c r="AW1777" s="31">
        <v>20.42184</v>
      </c>
      <c r="AX1777" s="31" t="s">
        <v>11685</v>
      </c>
      <c r="AY1777" s="31" t="s">
        <v>11686</v>
      </c>
      <c r="AZ1777" s="3">
        <v>180</v>
      </c>
      <c r="BA1777" s="31" t="s">
        <v>60</v>
      </c>
      <c r="BB1777" s="31">
        <v>256</v>
      </c>
      <c r="BC1777" s="31" t="s">
        <v>60</v>
      </c>
      <c r="BD1777" s="31" t="s">
        <v>60</v>
      </c>
      <c r="BE1777" s="31" t="s">
        <v>60</v>
      </c>
      <c r="BF1777" s="36" t="str">
        <f>IFERROR(VLOOKUP(Data_Power_app[[#This Row],[PRO ODER]],'Result'!H:J,3,0),"")</f>
        <v>LAMINATION 5</v>
      </c>
      <c r="BG1777" s="13" t="str">
        <f>IFERROR(VLOOKUP(Data_Power_app[[#This Row],[PRO ODER]]&amp;"LAM",'Real Time'!A:E,4,0),"")</f>
        <v>ML-03</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1" t="s">
        <v>4310</v>
      </c>
      <c r="C1778" s="31" t="s">
        <v>4311</v>
      </c>
      <c r="D1778" s="31" t="s">
        <v>86</v>
      </c>
      <c r="E1778" s="31" t="s">
        <v>182</v>
      </c>
      <c r="F1778" s="31" t="s">
        <v>59</v>
      </c>
      <c r="G1778" s="31">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1" t="s">
        <v>97</v>
      </c>
      <c r="AH1778" s="31" t="s">
        <v>183</v>
      </c>
      <c r="AI1778" s="31" t="s">
        <v>4312</v>
      </c>
      <c r="AJ1778" s="31" t="s">
        <v>184</v>
      </c>
      <c r="AK1778" s="31" t="s">
        <v>100</v>
      </c>
      <c r="AL1778" s="31" t="s">
        <v>166</v>
      </c>
      <c r="AM1778" s="31" t="s">
        <v>167</v>
      </c>
      <c r="AN1778" s="31">
        <v>0.86055999999999999</v>
      </c>
      <c r="AO1778" s="31" t="s">
        <v>68</v>
      </c>
      <c r="AP1778" s="31"/>
      <c r="AQ1778" s="31"/>
      <c r="AR1778" s="31" t="s">
        <v>68</v>
      </c>
      <c r="AS1778" s="31"/>
      <c r="AT1778" s="31"/>
      <c r="AU1778" s="31" t="s">
        <v>4313</v>
      </c>
      <c r="AV1778" s="31" t="s">
        <v>4314</v>
      </c>
      <c r="AW1778" s="31">
        <v>1.88209</v>
      </c>
      <c r="AX1778" s="31" t="s">
        <v>11687</v>
      </c>
      <c r="AY1778" s="31" t="s">
        <v>11688</v>
      </c>
      <c r="AZ1778" s="3">
        <v>19</v>
      </c>
      <c r="BA1778" s="31" t="s">
        <v>60</v>
      </c>
      <c r="BB1778" s="31">
        <v>22</v>
      </c>
      <c r="BC1778" s="31" t="s">
        <v>60</v>
      </c>
      <c r="BD1778" s="31" t="s">
        <v>60</v>
      </c>
      <c r="BE1778" s="31" t="s">
        <v>60</v>
      </c>
      <c r="BF1778" s="36" t="str">
        <f>IFERROR(VLOOKUP(Data_Power_app[[#This Row],[PRO ODER]],'Result'!H:J,3,0),"")</f>
        <v>LAMINATION 5</v>
      </c>
      <c r="BG1778" s="13" t="str">
        <f>IFERROR(VLOOKUP(Data_Power_app[[#This Row],[PRO ODER]]&amp;"LAM",'Real Time'!A:E,4,0),"")</f>
        <v>ML-07</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1" t="s">
        <v>5679</v>
      </c>
      <c r="C1779" s="31" t="s">
        <v>5669</v>
      </c>
      <c r="D1779" s="31" t="s">
        <v>272</v>
      </c>
      <c r="E1779" s="31" t="s">
        <v>342</v>
      </c>
      <c r="F1779" s="31" t="s">
        <v>59</v>
      </c>
      <c r="G1779" s="31">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1" t="s">
        <v>97</v>
      </c>
      <c r="AH1779" s="31" t="s">
        <v>1242</v>
      </c>
      <c r="AI1779" s="31" t="s">
        <v>5713</v>
      </c>
      <c r="AJ1779" s="31" t="s">
        <v>1243</v>
      </c>
      <c r="AK1779" s="31" t="s">
        <v>100</v>
      </c>
      <c r="AL1779" s="31" t="s">
        <v>348</v>
      </c>
      <c r="AM1779" s="31" t="s">
        <v>349</v>
      </c>
      <c r="AN1779" s="31">
        <v>1.7838099999999999</v>
      </c>
      <c r="AO1779" s="31" t="s">
        <v>68</v>
      </c>
      <c r="AP1779" s="31"/>
      <c r="AQ1779" s="31"/>
      <c r="AR1779" s="31" t="s">
        <v>68</v>
      </c>
      <c r="AS1779" s="31"/>
      <c r="AT1779" s="31"/>
      <c r="AU1779" s="31" t="s">
        <v>5714</v>
      </c>
      <c r="AV1779" s="31" t="s">
        <v>5715</v>
      </c>
      <c r="AW1779" s="31">
        <v>7.8015699999999999</v>
      </c>
      <c r="AX1779" s="31" t="s">
        <v>5716</v>
      </c>
      <c r="AY1779" s="31" t="s">
        <v>5717</v>
      </c>
      <c r="AZ1779" s="3">
        <v>101</v>
      </c>
      <c r="BA1779" s="31" t="s">
        <v>60</v>
      </c>
      <c r="BB1779" s="31">
        <v>101</v>
      </c>
      <c r="BC1779" s="31" t="s">
        <v>60</v>
      </c>
      <c r="BD1779" s="31" t="s">
        <v>60</v>
      </c>
      <c r="BE1779" s="31" t="s">
        <v>60</v>
      </c>
      <c r="BF1779" s="36" t="str">
        <f>IFERROR(VLOOKUP(Data_Power_app[[#This Row],[PRO ODER]],'Result'!H:J,3,0),"")</f>
        <v>LAMINATION 7</v>
      </c>
      <c r="BG1779" s="13" t="str">
        <f>IFERROR(VLOOKUP(Data_Power_app[[#This Row],[PRO ODER]]&amp;"LAM",'Real Time'!A:E,4,0),"")</f>
        <v>ML-01</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1" t="s">
        <v>3102</v>
      </c>
      <c r="C1780" s="31" t="s">
        <v>3103</v>
      </c>
      <c r="D1780" s="31" t="s">
        <v>95</v>
      </c>
      <c r="E1780" s="31" t="s">
        <v>96</v>
      </c>
      <c r="F1780" s="31" t="s">
        <v>59</v>
      </c>
      <c r="G1780" s="31">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1" t="s">
        <v>312</v>
      </c>
      <c r="AH1780" s="31" t="s">
        <v>654</v>
      </c>
      <c r="AI1780" s="31" t="s">
        <v>800</v>
      </c>
      <c r="AJ1780" s="31" t="s">
        <v>655</v>
      </c>
      <c r="AK1780" s="31" t="s">
        <v>65</v>
      </c>
      <c r="AL1780" s="31" t="s">
        <v>656</v>
      </c>
      <c r="AM1780" s="31" t="s">
        <v>657</v>
      </c>
      <c r="AN1780" s="31">
        <v>23.265049999999999</v>
      </c>
      <c r="AO1780" s="31" t="s">
        <v>68</v>
      </c>
      <c r="AP1780" s="31"/>
      <c r="AQ1780" s="31"/>
      <c r="AR1780" s="31" t="s">
        <v>68</v>
      </c>
      <c r="AS1780" s="31"/>
      <c r="AT1780" s="31"/>
      <c r="AU1780" s="31" t="s">
        <v>483</v>
      </c>
      <c r="AV1780" s="31" t="s">
        <v>484</v>
      </c>
      <c r="AW1780" s="31">
        <v>43.248449999999998</v>
      </c>
      <c r="AX1780" s="31" t="s">
        <v>801</v>
      </c>
      <c r="AY1780" s="31" t="s">
        <v>802</v>
      </c>
      <c r="AZ1780" s="3">
        <v>600</v>
      </c>
      <c r="BA1780" s="31" t="s">
        <v>60</v>
      </c>
      <c r="BB1780" s="31">
        <v>600</v>
      </c>
      <c r="BC1780" s="31" t="s">
        <v>60</v>
      </c>
      <c r="BD1780" s="31" t="s">
        <v>60</v>
      </c>
      <c r="BE1780" s="31" t="s">
        <v>60</v>
      </c>
      <c r="BF1780" s="36" t="str">
        <f>IFERROR(VLOOKUP(Data_Power_app[[#This Row],[PRO ODER]],'Result'!H:J,3,0),"")</f>
        <v>LAMINATION 5</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1" t="s">
        <v>3104</v>
      </c>
      <c r="C1781" s="31" t="s">
        <v>3105</v>
      </c>
      <c r="D1781" s="31" t="s">
        <v>95</v>
      </c>
      <c r="E1781" s="31" t="s">
        <v>96</v>
      </c>
      <c r="F1781" s="31" t="s">
        <v>59</v>
      </c>
      <c r="G1781" s="31">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1" t="s">
        <v>62</v>
      </c>
      <c r="AH1781" s="31" t="s">
        <v>654</v>
      </c>
      <c r="AI1781" s="31" t="s">
        <v>800</v>
      </c>
      <c r="AJ1781" s="31" t="s">
        <v>655</v>
      </c>
      <c r="AK1781" s="31" t="s">
        <v>65</v>
      </c>
      <c r="AL1781" s="31" t="s">
        <v>656</v>
      </c>
      <c r="AM1781" s="31" t="s">
        <v>657</v>
      </c>
      <c r="AN1781" s="31">
        <v>23.660520000000002</v>
      </c>
      <c r="AO1781" s="31" t="s">
        <v>68</v>
      </c>
      <c r="AP1781" s="31"/>
      <c r="AQ1781" s="31"/>
      <c r="AR1781" s="31" t="s">
        <v>68</v>
      </c>
      <c r="AS1781" s="31"/>
      <c r="AT1781" s="31"/>
      <c r="AU1781" s="31" t="s">
        <v>483</v>
      </c>
      <c r="AV1781" s="31" t="s">
        <v>484</v>
      </c>
      <c r="AW1781" s="31">
        <v>43.9831</v>
      </c>
      <c r="AX1781" s="31" t="s">
        <v>801</v>
      </c>
      <c r="AY1781" s="31" t="s">
        <v>802</v>
      </c>
      <c r="AZ1781" s="3">
        <v>600</v>
      </c>
      <c r="BA1781" s="31" t="s">
        <v>60</v>
      </c>
      <c r="BB1781" s="31">
        <v>600</v>
      </c>
      <c r="BC1781" s="31" t="s">
        <v>60</v>
      </c>
      <c r="BD1781" s="31" t="s">
        <v>60</v>
      </c>
      <c r="BE1781" s="31" t="s">
        <v>60</v>
      </c>
      <c r="BF1781" s="36" t="str">
        <f>IFERROR(VLOOKUP(Data_Power_app[[#This Row],[PRO ODER]],'Result'!H:J,3,0),"")</f>
        <v>LAMINATION 5</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1" t="s">
        <v>3106</v>
      </c>
      <c r="C1782" s="31" t="s">
        <v>3107</v>
      </c>
      <c r="D1782" s="31" t="s">
        <v>95</v>
      </c>
      <c r="E1782" s="31" t="s">
        <v>96</v>
      </c>
      <c r="F1782" s="31" t="s">
        <v>59</v>
      </c>
      <c r="G1782" s="31">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1" t="s">
        <v>97</v>
      </c>
      <c r="AH1782" s="31" t="s">
        <v>654</v>
      </c>
      <c r="AI1782" s="31" t="s">
        <v>3108</v>
      </c>
      <c r="AJ1782" s="31" t="s">
        <v>655</v>
      </c>
      <c r="AK1782" s="31" t="s">
        <v>100</v>
      </c>
      <c r="AL1782" s="31" t="s">
        <v>656</v>
      </c>
      <c r="AM1782" s="31" t="s">
        <v>657</v>
      </c>
      <c r="AN1782" s="31">
        <v>31.994199999999999</v>
      </c>
      <c r="AO1782" s="31" t="s">
        <v>68</v>
      </c>
      <c r="AP1782" s="31"/>
      <c r="AQ1782" s="31"/>
      <c r="AR1782" s="31" t="s">
        <v>68</v>
      </c>
      <c r="AS1782" s="31"/>
      <c r="AT1782" s="31"/>
      <c r="AU1782" s="31" t="s">
        <v>682</v>
      </c>
      <c r="AV1782" s="31" t="s">
        <v>683</v>
      </c>
      <c r="AW1782" s="31">
        <v>59.476410000000001</v>
      </c>
      <c r="AX1782" s="31" t="s">
        <v>2686</v>
      </c>
      <c r="AY1782" s="31" t="s">
        <v>2687</v>
      </c>
      <c r="AZ1782" s="3">
        <v>720</v>
      </c>
      <c r="BA1782" s="31" t="s">
        <v>60</v>
      </c>
      <c r="BB1782" s="31">
        <v>720</v>
      </c>
      <c r="BC1782" s="31" t="s">
        <v>60</v>
      </c>
      <c r="BD1782" s="31" t="s">
        <v>60</v>
      </c>
      <c r="BE1782" s="31" t="s">
        <v>60</v>
      </c>
      <c r="BF1782" s="36" t="str">
        <f>IFERROR(VLOOKUP(Data_Power_app[[#This Row],[PRO ODER]],'Result'!H:J,3,0),"")</f>
        <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1" t="s">
        <v>3109</v>
      </c>
      <c r="C1783" s="31" t="s">
        <v>3110</v>
      </c>
      <c r="D1783" s="31" t="s">
        <v>95</v>
      </c>
      <c r="E1783" s="31" t="s">
        <v>96</v>
      </c>
      <c r="F1783" s="31" t="s">
        <v>59</v>
      </c>
      <c r="G1783" s="31">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1" t="s">
        <v>62</v>
      </c>
      <c r="AH1783" s="31" t="s">
        <v>654</v>
      </c>
      <c r="AI1783" s="31" t="s">
        <v>3111</v>
      </c>
      <c r="AJ1783" s="31" t="s">
        <v>655</v>
      </c>
      <c r="AK1783" s="31" t="s">
        <v>65</v>
      </c>
      <c r="AL1783" s="31" t="s">
        <v>656</v>
      </c>
      <c r="AM1783" s="31" t="s">
        <v>657</v>
      </c>
      <c r="AN1783" s="31">
        <v>10.514519999999999</v>
      </c>
      <c r="AO1783" s="31" t="s">
        <v>68</v>
      </c>
      <c r="AP1783" s="31"/>
      <c r="AQ1783" s="31"/>
      <c r="AR1783" s="31" t="s">
        <v>68</v>
      </c>
      <c r="AS1783" s="31"/>
      <c r="AT1783" s="31"/>
      <c r="AU1783" s="31" t="s">
        <v>301</v>
      </c>
      <c r="AV1783" s="31" t="s">
        <v>302</v>
      </c>
      <c r="AW1783" s="31">
        <v>19.548390000000001</v>
      </c>
      <c r="AX1783" s="31" t="s">
        <v>462</v>
      </c>
      <c r="AY1783" s="31" t="s">
        <v>463</v>
      </c>
      <c r="AZ1783" s="3">
        <v>300</v>
      </c>
      <c r="BA1783" s="31" t="s">
        <v>60</v>
      </c>
      <c r="BB1783" s="31">
        <v>300</v>
      </c>
      <c r="BC1783" s="31" t="s">
        <v>60</v>
      </c>
      <c r="BD1783" s="31" t="s">
        <v>60</v>
      </c>
      <c r="BE1783" s="31" t="s">
        <v>60</v>
      </c>
      <c r="BF1783" s="36" t="str">
        <f>IFERROR(VLOOKUP(Data_Power_app[[#This Row],[PRO ODER]],'Result'!H:J,3,0),"")</f>
        <v>LAMINATION 5</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1" t="s">
        <v>3112</v>
      </c>
      <c r="C1784" s="31" t="s">
        <v>3113</v>
      </c>
      <c r="D1784" s="31" t="s">
        <v>95</v>
      </c>
      <c r="E1784" s="31" t="s">
        <v>96</v>
      </c>
      <c r="F1784" s="31" t="s">
        <v>59</v>
      </c>
      <c r="G1784" s="31">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1" t="s">
        <v>312</v>
      </c>
      <c r="AH1784" s="31" t="s">
        <v>654</v>
      </c>
      <c r="AI1784" s="31" t="s">
        <v>933</v>
      </c>
      <c r="AJ1784" s="31" t="s">
        <v>655</v>
      </c>
      <c r="AK1784" s="31" t="s">
        <v>65</v>
      </c>
      <c r="AL1784" s="31" t="s">
        <v>656</v>
      </c>
      <c r="AM1784" s="31" t="s">
        <v>657</v>
      </c>
      <c r="AN1784" s="31">
        <v>30.779910000000001</v>
      </c>
      <c r="AO1784" s="31" t="s">
        <v>68</v>
      </c>
      <c r="AP1784" s="31"/>
      <c r="AQ1784" s="31"/>
      <c r="AR1784" s="31" t="s">
        <v>68</v>
      </c>
      <c r="AS1784" s="31"/>
      <c r="AT1784" s="31"/>
      <c r="AU1784" s="31" t="s">
        <v>682</v>
      </c>
      <c r="AV1784" s="31" t="s">
        <v>683</v>
      </c>
      <c r="AW1784" s="31">
        <v>57.218699999999998</v>
      </c>
      <c r="AX1784" s="31" t="s">
        <v>934</v>
      </c>
      <c r="AY1784" s="31" t="s">
        <v>935</v>
      </c>
      <c r="AZ1784" s="3">
        <v>804</v>
      </c>
      <c r="BA1784" s="31" t="s">
        <v>60</v>
      </c>
      <c r="BB1784" s="31">
        <v>804</v>
      </c>
      <c r="BC1784" s="31" t="s">
        <v>60</v>
      </c>
      <c r="BD1784" s="31" t="s">
        <v>60</v>
      </c>
      <c r="BE1784" s="31" t="s">
        <v>60</v>
      </c>
      <c r="BF1784" s="36" t="str">
        <f>IFERROR(VLOOKUP(Data_Power_app[[#This Row],[PRO ODER]],'Result'!H:J,3,0),"")</f>
        <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1" t="s">
        <v>3114</v>
      </c>
      <c r="C1785" s="31" t="s">
        <v>3115</v>
      </c>
      <c r="D1785" s="31" t="s">
        <v>95</v>
      </c>
      <c r="E1785" s="31" t="s">
        <v>96</v>
      </c>
      <c r="F1785" s="31" t="s">
        <v>59</v>
      </c>
      <c r="G1785" s="31">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1" t="s">
        <v>1106</v>
      </c>
      <c r="AH1785" s="31" t="s">
        <v>654</v>
      </c>
      <c r="AI1785" s="31" t="s">
        <v>933</v>
      </c>
      <c r="AJ1785" s="31" t="s">
        <v>655</v>
      </c>
      <c r="AK1785" s="31" t="s">
        <v>65</v>
      </c>
      <c r="AL1785" s="31" t="s">
        <v>656</v>
      </c>
      <c r="AM1785" s="31" t="s">
        <v>657</v>
      </c>
      <c r="AN1785" s="31">
        <v>15.385540000000001</v>
      </c>
      <c r="AO1785" s="31" t="s">
        <v>68</v>
      </c>
      <c r="AP1785" s="31"/>
      <c r="AQ1785" s="31"/>
      <c r="AR1785" s="31" t="s">
        <v>68</v>
      </c>
      <c r="AS1785" s="31"/>
      <c r="AT1785" s="31"/>
      <c r="AU1785" s="31" t="s">
        <v>682</v>
      </c>
      <c r="AV1785" s="31" t="s">
        <v>683</v>
      </c>
      <c r="AW1785" s="31">
        <v>28.600719999999999</v>
      </c>
      <c r="AX1785" s="31" t="s">
        <v>934</v>
      </c>
      <c r="AY1785" s="31" t="s">
        <v>935</v>
      </c>
      <c r="AZ1785" s="3">
        <v>396</v>
      </c>
      <c r="BA1785" s="31" t="s">
        <v>60</v>
      </c>
      <c r="BB1785" s="31">
        <v>0</v>
      </c>
      <c r="BC1785" s="31" t="s">
        <v>60</v>
      </c>
      <c r="BD1785" s="31" t="s">
        <v>60</v>
      </c>
      <c r="BE1785" s="31" t="s">
        <v>60</v>
      </c>
      <c r="BF1785" s="36" t="str">
        <f>IFERROR(VLOOKUP(Data_Power_app[[#This Row],[PRO ODER]],'Result'!H:J,3,0),"")</f>
        <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1" t="s">
        <v>3116</v>
      </c>
      <c r="C1786" s="31" t="s">
        <v>3117</v>
      </c>
      <c r="D1786" s="31" t="s">
        <v>95</v>
      </c>
      <c r="E1786" s="31" t="s">
        <v>96</v>
      </c>
      <c r="F1786" s="31" t="s">
        <v>59</v>
      </c>
      <c r="G1786" s="31">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1" t="s">
        <v>1106</v>
      </c>
      <c r="AH1786" s="31" t="s">
        <v>654</v>
      </c>
      <c r="AI1786" s="31" t="s">
        <v>800</v>
      </c>
      <c r="AJ1786" s="31" t="s">
        <v>655</v>
      </c>
      <c r="AK1786" s="31" t="s">
        <v>65</v>
      </c>
      <c r="AL1786" s="31" t="s">
        <v>656</v>
      </c>
      <c r="AM1786" s="31" t="s">
        <v>657</v>
      </c>
      <c r="AN1786" s="31">
        <v>23.663709999999998</v>
      </c>
      <c r="AO1786" s="31" t="s">
        <v>68</v>
      </c>
      <c r="AP1786" s="31"/>
      <c r="AQ1786" s="31"/>
      <c r="AR1786" s="31" t="s">
        <v>68</v>
      </c>
      <c r="AS1786" s="31"/>
      <c r="AT1786" s="31"/>
      <c r="AU1786" s="31" t="s">
        <v>483</v>
      </c>
      <c r="AV1786" s="31" t="s">
        <v>484</v>
      </c>
      <c r="AW1786" s="31">
        <v>43.989229999999999</v>
      </c>
      <c r="AX1786" s="31" t="s">
        <v>801</v>
      </c>
      <c r="AY1786" s="31" t="s">
        <v>802</v>
      </c>
      <c r="AZ1786" s="3">
        <v>600</v>
      </c>
      <c r="BA1786" s="31" t="s">
        <v>60</v>
      </c>
      <c r="BB1786" s="31">
        <v>0</v>
      </c>
      <c r="BC1786" s="31" t="s">
        <v>60</v>
      </c>
      <c r="BD1786" s="31" t="s">
        <v>60</v>
      </c>
      <c r="BE1786" s="31" t="s">
        <v>60</v>
      </c>
      <c r="BF1786" s="36" t="str">
        <f>IFERROR(VLOOKUP(Data_Power_app[[#This Row],[PRO ODER]],'Result'!H:J,3,0),"")</f>
        <v>LAMINATION 5</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1" t="s">
        <v>3118</v>
      </c>
      <c r="C1787" s="31" t="s">
        <v>3119</v>
      </c>
      <c r="D1787" s="31" t="s">
        <v>95</v>
      </c>
      <c r="E1787" s="31" t="s">
        <v>96</v>
      </c>
      <c r="F1787" s="31" t="s">
        <v>59</v>
      </c>
      <c r="G1787" s="31">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1" t="s">
        <v>1106</v>
      </c>
      <c r="AH1787" s="31" t="s">
        <v>654</v>
      </c>
      <c r="AI1787" s="31" t="s">
        <v>800</v>
      </c>
      <c r="AJ1787" s="31" t="s">
        <v>655</v>
      </c>
      <c r="AK1787" s="31" t="s">
        <v>65</v>
      </c>
      <c r="AL1787" s="31" t="s">
        <v>656</v>
      </c>
      <c r="AM1787" s="31" t="s">
        <v>657</v>
      </c>
      <c r="AN1787" s="31">
        <v>42.334359999999997</v>
      </c>
      <c r="AO1787" s="31" t="s">
        <v>68</v>
      </c>
      <c r="AP1787" s="31"/>
      <c r="AQ1787" s="31"/>
      <c r="AR1787" s="31" t="s">
        <v>68</v>
      </c>
      <c r="AS1787" s="31"/>
      <c r="AT1787" s="31"/>
      <c r="AU1787" s="31" t="s">
        <v>483</v>
      </c>
      <c r="AV1787" s="31" t="s">
        <v>484</v>
      </c>
      <c r="AW1787" s="31">
        <v>78.696709999999996</v>
      </c>
      <c r="AX1787" s="31" t="s">
        <v>801</v>
      </c>
      <c r="AY1787" s="31" t="s">
        <v>802</v>
      </c>
      <c r="AZ1787" s="3">
        <v>1092</v>
      </c>
      <c r="BA1787" s="31" t="s">
        <v>60</v>
      </c>
      <c r="BB1787" s="31">
        <v>1092</v>
      </c>
      <c r="BC1787" s="31" t="s">
        <v>60</v>
      </c>
      <c r="BD1787" s="31" t="s">
        <v>60</v>
      </c>
      <c r="BE1787" s="31" t="s">
        <v>60</v>
      </c>
      <c r="BF1787" s="36" t="str">
        <f>IFERROR(VLOOKUP(Data_Power_app[[#This Row],[PRO ODER]],'Result'!H:J,3,0),"")</f>
        <v>LAMINATION 5</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1" t="s">
        <v>3120</v>
      </c>
      <c r="C1788" s="31" t="s">
        <v>3121</v>
      </c>
      <c r="D1788" s="31" t="s">
        <v>95</v>
      </c>
      <c r="E1788" s="31" t="s">
        <v>96</v>
      </c>
      <c r="F1788" s="31" t="s">
        <v>59</v>
      </c>
      <c r="G1788" s="31">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1" t="s">
        <v>1106</v>
      </c>
      <c r="AH1788" s="31" t="s">
        <v>654</v>
      </c>
      <c r="AI1788" s="31" t="s">
        <v>3122</v>
      </c>
      <c r="AJ1788" s="31" t="s">
        <v>655</v>
      </c>
      <c r="AK1788" s="31" t="s">
        <v>65</v>
      </c>
      <c r="AL1788" s="31" t="s">
        <v>656</v>
      </c>
      <c r="AM1788" s="31" t="s">
        <v>657</v>
      </c>
      <c r="AN1788" s="31">
        <v>25.227370000000001</v>
      </c>
      <c r="AO1788" s="31" t="s">
        <v>68</v>
      </c>
      <c r="AP1788" s="31"/>
      <c r="AQ1788" s="31"/>
      <c r="AR1788" s="31" t="s">
        <v>68</v>
      </c>
      <c r="AS1788" s="31"/>
      <c r="AT1788" s="31"/>
      <c r="AU1788" s="31" t="s">
        <v>301</v>
      </c>
      <c r="AV1788" s="31" t="s">
        <v>302</v>
      </c>
      <c r="AW1788" s="31">
        <v>46.896450000000002</v>
      </c>
      <c r="AX1788" s="31" t="s">
        <v>3123</v>
      </c>
      <c r="AY1788" s="31" t="s">
        <v>3124</v>
      </c>
      <c r="AZ1788" s="3">
        <v>648</v>
      </c>
      <c r="BA1788" s="31" t="s">
        <v>60</v>
      </c>
      <c r="BB1788" s="31">
        <v>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1" t="s">
        <v>3125</v>
      </c>
      <c r="C1789" s="31" t="s">
        <v>3126</v>
      </c>
      <c r="D1789" s="31" t="s">
        <v>95</v>
      </c>
      <c r="E1789" s="31" t="s">
        <v>96</v>
      </c>
      <c r="F1789" s="31" t="s">
        <v>59</v>
      </c>
      <c r="G1789" s="31">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1" t="s">
        <v>1106</v>
      </c>
      <c r="AH1789" s="31" t="s">
        <v>654</v>
      </c>
      <c r="AI1789" s="31" t="s">
        <v>3122</v>
      </c>
      <c r="AJ1789" s="31" t="s">
        <v>655</v>
      </c>
      <c r="AK1789" s="31" t="s">
        <v>65</v>
      </c>
      <c r="AL1789" s="31" t="s">
        <v>656</v>
      </c>
      <c r="AM1789" s="31" t="s">
        <v>657</v>
      </c>
      <c r="AN1789" s="31">
        <v>21.52195</v>
      </c>
      <c r="AO1789" s="31" t="s">
        <v>68</v>
      </c>
      <c r="AP1789" s="31"/>
      <c r="AQ1789" s="31"/>
      <c r="AR1789" s="31" t="s">
        <v>68</v>
      </c>
      <c r="AS1789" s="31"/>
      <c r="AT1789" s="31"/>
      <c r="AU1789" s="31" t="s">
        <v>301</v>
      </c>
      <c r="AV1789" s="31" t="s">
        <v>302</v>
      </c>
      <c r="AW1789" s="31">
        <v>40.008519999999997</v>
      </c>
      <c r="AX1789" s="31" t="s">
        <v>3123</v>
      </c>
      <c r="AY1789" s="31" t="s">
        <v>3124</v>
      </c>
      <c r="AZ1789" s="3">
        <v>552</v>
      </c>
      <c r="BA1789" s="31" t="s">
        <v>60</v>
      </c>
      <c r="BB1789" s="31">
        <v>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1" t="s">
        <v>3127</v>
      </c>
      <c r="C1790" s="31" t="s">
        <v>3128</v>
      </c>
      <c r="D1790" s="31" t="s">
        <v>95</v>
      </c>
      <c r="E1790" s="31" t="s">
        <v>96</v>
      </c>
      <c r="F1790" s="31" t="s">
        <v>59</v>
      </c>
      <c r="G1790" s="31">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1" t="s">
        <v>62</v>
      </c>
      <c r="AH1790" s="31" t="s">
        <v>654</v>
      </c>
      <c r="AI1790" s="31" t="s">
        <v>3129</v>
      </c>
      <c r="AJ1790" s="31" t="s">
        <v>655</v>
      </c>
      <c r="AK1790" s="31" t="s">
        <v>65</v>
      </c>
      <c r="AL1790" s="31" t="s">
        <v>656</v>
      </c>
      <c r="AM1790" s="31" t="s">
        <v>657</v>
      </c>
      <c r="AN1790" s="31">
        <v>23.273</v>
      </c>
      <c r="AO1790" s="31" t="s">
        <v>68</v>
      </c>
      <c r="AP1790" s="31"/>
      <c r="AQ1790" s="31"/>
      <c r="AR1790" s="31" t="s">
        <v>68</v>
      </c>
      <c r="AS1790" s="31"/>
      <c r="AT1790" s="31"/>
      <c r="AU1790" s="31" t="s">
        <v>682</v>
      </c>
      <c r="AV1790" s="31" t="s">
        <v>683</v>
      </c>
      <c r="AW1790" s="31">
        <v>43.263260000000002</v>
      </c>
      <c r="AX1790" s="31" t="s">
        <v>2184</v>
      </c>
      <c r="AY1790" s="31" t="s">
        <v>2185</v>
      </c>
      <c r="AZ1790" s="3">
        <v>600</v>
      </c>
      <c r="BA1790" s="31" t="s">
        <v>60</v>
      </c>
      <c r="BB1790" s="31">
        <v>600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1" t="s">
        <v>3130</v>
      </c>
      <c r="C1791" s="31" t="s">
        <v>3131</v>
      </c>
      <c r="D1791" s="31" t="s">
        <v>95</v>
      </c>
      <c r="E1791" s="31" t="s">
        <v>96</v>
      </c>
      <c r="F1791" s="31" t="s">
        <v>59</v>
      </c>
      <c r="G1791" s="31">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1" t="s">
        <v>1106</v>
      </c>
      <c r="AH1791" s="31" t="s">
        <v>654</v>
      </c>
      <c r="AI1791" s="31" t="s">
        <v>3129</v>
      </c>
      <c r="AJ1791" s="31" t="s">
        <v>655</v>
      </c>
      <c r="AK1791" s="31" t="s">
        <v>65</v>
      </c>
      <c r="AL1791" s="31" t="s">
        <v>656</v>
      </c>
      <c r="AM1791" s="31" t="s">
        <v>657</v>
      </c>
      <c r="AN1791" s="31">
        <v>22.858809999999998</v>
      </c>
      <c r="AO1791" s="31" t="s">
        <v>68</v>
      </c>
      <c r="AP1791" s="31"/>
      <c r="AQ1791" s="31"/>
      <c r="AR1791" s="31" t="s">
        <v>68</v>
      </c>
      <c r="AS1791" s="31"/>
      <c r="AT1791" s="31"/>
      <c r="AU1791" s="31" t="s">
        <v>682</v>
      </c>
      <c r="AV1791" s="31" t="s">
        <v>683</v>
      </c>
      <c r="AW1791" s="31">
        <v>42.494100000000003</v>
      </c>
      <c r="AX1791" s="31" t="s">
        <v>2184</v>
      </c>
      <c r="AY1791" s="31" t="s">
        <v>2185</v>
      </c>
      <c r="AZ1791" s="3">
        <v>600</v>
      </c>
      <c r="BA1791" s="31" t="s">
        <v>60</v>
      </c>
      <c r="BB1791" s="31">
        <v>600</v>
      </c>
      <c r="BC1791" s="31" t="s">
        <v>60</v>
      </c>
      <c r="BD1791" s="31" t="s">
        <v>60</v>
      </c>
      <c r="BE1791" s="31" t="s">
        <v>60</v>
      </c>
      <c r="BF1791" s="36" t="str">
        <f>IFERROR(VLOOKUP(Data_Power_app[[#This Row],[PRO ODER]],'Result'!H:J,3,0),"")</f>
        <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1" t="s">
        <v>1864</v>
      </c>
      <c r="C1792" s="31" t="s">
        <v>1865</v>
      </c>
      <c r="D1792" s="31" t="s">
        <v>272</v>
      </c>
      <c r="E1792" s="31" t="s">
        <v>342</v>
      </c>
      <c r="F1792" s="31" t="s">
        <v>59</v>
      </c>
      <c r="G1792" s="31">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1" t="s">
        <v>97</v>
      </c>
      <c r="AH1792" s="31" t="s">
        <v>1242</v>
      </c>
      <c r="AI1792" s="31" t="s">
        <v>1866</v>
      </c>
      <c r="AJ1792" s="31" t="s">
        <v>1243</v>
      </c>
      <c r="AK1792" s="31" t="s">
        <v>100</v>
      </c>
      <c r="AL1792" s="31" t="s">
        <v>348</v>
      </c>
      <c r="AM1792" s="31" t="s">
        <v>349</v>
      </c>
      <c r="AN1792" s="31">
        <v>313.09276999999997</v>
      </c>
      <c r="AO1792" s="31" t="s">
        <v>68</v>
      </c>
      <c r="AP1792" s="31"/>
      <c r="AQ1792" s="31"/>
      <c r="AR1792" s="31" t="s">
        <v>68</v>
      </c>
      <c r="AS1792" s="31"/>
      <c r="AT1792" s="31"/>
      <c r="AU1792" s="31" t="s">
        <v>350</v>
      </c>
      <c r="AV1792" s="31" t="s">
        <v>351</v>
      </c>
      <c r="AW1792" s="31">
        <v>1369.2777900000001</v>
      </c>
      <c r="AX1792" s="31" t="s">
        <v>1867</v>
      </c>
      <c r="AY1792" s="31" t="s">
        <v>1868</v>
      </c>
      <c r="AZ1792" s="3">
        <v>17474</v>
      </c>
      <c r="BA1792" s="31" t="s">
        <v>60</v>
      </c>
      <c r="BB1792" s="31">
        <v>17474</v>
      </c>
      <c r="BC1792" s="31" t="s">
        <v>60</v>
      </c>
      <c r="BD1792" s="31" t="s">
        <v>60</v>
      </c>
      <c r="BE1792" s="31" t="s">
        <v>60</v>
      </c>
      <c r="BF1792" s="36" t="str">
        <f>IFERROR(VLOOKUP(Data_Power_app[[#This Row],[PRO ODER]],'Result'!H:J,3,0),"")</f>
        <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1" t="s">
        <v>14350</v>
      </c>
      <c r="C1793" s="31" t="s">
        <v>14351</v>
      </c>
      <c r="D1793" s="31" t="s">
        <v>86</v>
      </c>
      <c r="E1793" s="31" t="s">
        <v>163</v>
      </c>
      <c r="F1793" s="31" t="s">
        <v>72</v>
      </c>
      <c r="G1793" s="31">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1" t="s">
        <v>151</v>
      </c>
      <c r="AH1793" s="31" t="s">
        <v>525</v>
      </c>
      <c r="AI1793" s="31" t="s">
        <v>663</v>
      </c>
      <c r="AJ1793" s="31" t="s">
        <v>74</v>
      </c>
      <c r="AK1793" s="31" t="s">
        <v>100</v>
      </c>
      <c r="AL1793" s="31" t="s">
        <v>161</v>
      </c>
      <c r="AM1793" s="31" t="s">
        <v>162</v>
      </c>
      <c r="AN1793" s="31">
        <v>129.93728999999999</v>
      </c>
      <c r="AO1793" s="31" t="s">
        <v>68</v>
      </c>
      <c r="AP1793" s="31"/>
      <c r="AQ1793" s="31"/>
      <c r="AR1793" s="31" t="s">
        <v>68</v>
      </c>
      <c r="AS1793" s="31"/>
      <c r="AT1793" s="31"/>
      <c r="AU1793" s="31" t="s">
        <v>296</v>
      </c>
      <c r="AV1793" s="31" t="s">
        <v>297</v>
      </c>
      <c r="AW1793" s="31">
        <v>284.15829000000002</v>
      </c>
      <c r="AX1793" s="31" t="s">
        <v>211</v>
      </c>
      <c r="AY1793" s="31" t="s">
        <v>212</v>
      </c>
      <c r="AZ1793" s="3">
        <v>4981</v>
      </c>
      <c r="BA1793" s="31" t="s">
        <v>213</v>
      </c>
      <c r="BB1793" s="31">
        <v>4981</v>
      </c>
      <c r="BC1793" s="31" t="s">
        <v>60</v>
      </c>
      <c r="BD1793" s="31" t="s">
        <v>60</v>
      </c>
      <c r="BE1793" s="31" t="s">
        <v>664</v>
      </c>
      <c r="BF1793" s="36" t="str">
        <f>IFERROR(VLOOKUP(Data_Power_app[[#This Row],[PRO ODER]],'Result'!H:J,3,0),"")</f>
        <v>LAMINATION 3</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1" t="s">
        <v>14352</v>
      </c>
      <c r="C1794" s="31" t="s">
        <v>14353</v>
      </c>
      <c r="D1794" s="31" t="s">
        <v>86</v>
      </c>
      <c r="E1794" s="31" t="s">
        <v>163</v>
      </c>
      <c r="F1794" s="31" t="s">
        <v>72</v>
      </c>
      <c r="G1794" s="31">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1" t="s">
        <v>151</v>
      </c>
      <c r="AH1794" s="31" t="s">
        <v>525</v>
      </c>
      <c r="AI1794" s="31" t="s">
        <v>1767</v>
      </c>
      <c r="AJ1794" s="31" t="s">
        <v>74</v>
      </c>
      <c r="AK1794" s="31" t="s">
        <v>65</v>
      </c>
      <c r="AL1794" s="31" t="s">
        <v>161</v>
      </c>
      <c r="AM1794" s="31" t="s">
        <v>162</v>
      </c>
      <c r="AN1794" s="31">
        <v>10.312709999999999</v>
      </c>
      <c r="AO1794" s="31" t="s">
        <v>68</v>
      </c>
      <c r="AP1794" s="31"/>
      <c r="AQ1794" s="31"/>
      <c r="AR1794" s="31" t="s">
        <v>68</v>
      </c>
      <c r="AS1794" s="31"/>
      <c r="AT1794" s="31"/>
      <c r="AU1794" s="31" t="s">
        <v>296</v>
      </c>
      <c r="AV1794" s="31" t="s">
        <v>297</v>
      </c>
      <c r="AW1794" s="31">
        <v>22.554829999999999</v>
      </c>
      <c r="AX1794" s="31" t="s">
        <v>211</v>
      </c>
      <c r="AY1794" s="31" t="s">
        <v>212</v>
      </c>
      <c r="AZ1794" s="3">
        <v>505</v>
      </c>
      <c r="BA1794" s="31" t="s">
        <v>213</v>
      </c>
      <c r="BB1794" s="31">
        <v>505</v>
      </c>
      <c r="BC1794" s="31" t="s">
        <v>60</v>
      </c>
      <c r="BD1794" s="31" t="s">
        <v>60</v>
      </c>
      <c r="BE1794" s="31" t="s">
        <v>670</v>
      </c>
      <c r="BF1794" s="36" t="str">
        <f>IFERROR(VLOOKUP(Data_Power_app[[#This Row],[PRO ODER]],'Result'!H:J,3,0),"")</f>
        <v>LAMINATION 3</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1" t="s">
        <v>14354</v>
      </c>
      <c r="C1795" s="31" t="s">
        <v>14355</v>
      </c>
      <c r="D1795" s="31" t="s">
        <v>86</v>
      </c>
      <c r="E1795" s="31" t="s">
        <v>163</v>
      </c>
      <c r="F1795" s="31" t="s">
        <v>72</v>
      </c>
      <c r="G1795" s="31">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1" t="s">
        <v>151</v>
      </c>
      <c r="AH1795" s="31" t="s">
        <v>547</v>
      </c>
      <c r="AI1795" s="31" t="s">
        <v>14356</v>
      </c>
      <c r="AJ1795" s="31" t="s">
        <v>74</v>
      </c>
      <c r="AK1795" s="31" t="s">
        <v>65</v>
      </c>
      <c r="AL1795" s="31" t="s">
        <v>161</v>
      </c>
      <c r="AM1795" s="31" t="s">
        <v>162</v>
      </c>
      <c r="AN1795" s="31">
        <v>31.73085</v>
      </c>
      <c r="AO1795" s="31" t="s">
        <v>68</v>
      </c>
      <c r="AP1795" s="31"/>
      <c r="AQ1795" s="31"/>
      <c r="AR1795" s="31" t="s">
        <v>68</v>
      </c>
      <c r="AS1795" s="31"/>
      <c r="AT1795" s="31"/>
      <c r="AU1795" s="31" t="s">
        <v>296</v>
      </c>
      <c r="AV1795" s="31" t="s">
        <v>297</v>
      </c>
      <c r="AW1795" s="31">
        <v>69.384609999999995</v>
      </c>
      <c r="AX1795" s="31" t="s">
        <v>14357</v>
      </c>
      <c r="AY1795" s="31" t="s">
        <v>14358</v>
      </c>
      <c r="AZ1795" s="3">
        <v>1616</v>
      </c>
      <c r="BA1795" s="31" t="s">
        <v>60</v>
      </c>
      <c r="BB1795" s="31">
        <v>1616</v>
      </c>
      <c r="BC1795" s="31" t="s">
        <v>60</v>
      </c>
      <c r="BD1795" s="31" t="s">
        <v>60</v>
      </c>
      <c r="BE1795" s="31" t="s">
        <v>60</v>
      </c>
      <c r="BF1795" s="36" t="str">
        <f>IFERROR(VLOOKUP(Data_Power_app[[#This Row],[PRO ODER]],'Result'!H:J,3,0),"")</f>
        <v>LAMINATION 3</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1" t="s">
        <v>4315</v>
      </c>
      <c r="C1796" s="31" t="s">
        <v>4316</v>
      </c>
      <c r="D1796" s="31" t="s">
        <v>95</v>
      </c>
      <c r="E1796" s="31" t="s">
        <v>298</v>
      </c>
      <c r="F1796" s="31" t="s">
        <v>59</v>
      </c>
      <c r="G1796" s="31">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1" t="s">
        <v>312</v>
      </c>
      <c r="AH1796" s="31" t="s">
        <v>98</v>
      </c>
      <c r="AI1796" s="31" t="s">
        <v>842</v>
      </c>
      <c r="AJ1796" s="31" t="s">
        <v>99</v>
      </c>
      <c r="AK1796" s="31" t="s">
        <v>65</v>
      </c>
      <c r="AL1796" s="31" t="s">
        <v>458</v>
      </c>
      <c r="AM1796" s="31" t="s">
        <v>459</v>
      </c>
      <c r="AN1796" s="31">
        <v>73.638530000000003</v>
      </c>
      <c r="AO1796" s="31" t="s">
        <v>68</v>
      </c>
      <c r="AP1796" s="31"/>
      <c r="AQ1796" s="31"/>
      <c r="AR1796" s="31" t="s">
        <v>68</v>
      </c>
      <c r="AS1796" s="31"/>
      <c r="AT1796" s="31"/>
      <c r="AU1796" s="31" t="s">
        <v>843</v>
      </c>
      <c r="AV1796" s="31" t="s">
        <v>844</v>
      </c>
      <c r="AW1796" s="31">
        <v>322.06583999999998</v>
      </c>
      <c r="AX1796" s="31" t="s">
        <v>845</v>
      </c>
      <c r="AY1796" s="31" t="s">
        <v>846</v>
      </c>
      <c r="AZ1796" s="3">
        <v>4668</v>
      </c>
      <c r="BA1796" s="31" t="s">
        <v>60</v>
      </c>
      <c r="BB1796" s="31">
        <v>4668</v>
      </c>
      <c r="BC1796" s="31" t="s">
        <v>60</v>
      </c>
      <c r="BD1796" s="31" t="s">
        <v>60</v>
      </c>
      <c r="BE1796" s="31" t="s">
        <v>60</v>
      </c>
      <c r="BF1796" s="36" t="str">
        <f>IFERROR(VLOOKUP(Data_Power_app[[#This Row],[PRO ODER]],'Result'!H:J,3,0),"")</f>
        <v>LAMINATION 6</v>
      </c>
      <c r="BG1796" s="13" t="str">
        <f>IFERROR(VLOOKUP(Data_Power_app[[#This Row],[PRO ODER]]&amp;"LAM",'Real Time'!A:E,4,0),"")</f>
        <v>ML-05</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1" t="s">
        <v>4317</v>
      </c>
      <c r="C1797" s="31" t="s">
        <v>4318</v>
      </c>
      <c r="D1797" s="31" t="s">
        <v>95</v>
      </c>
      <c r="E1797" s="31" t="s">
        <v>298</v>
      </c>
      <c r="F1797" s="31" t="s">
        <v>59</v>
      </c>
      <c r="G1797" s="31">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1" t="s">
        <v>62</v>
      </c>
      <c r="AH1797" s="31" t="s">
        <v>98</v>
      </c>
      <c r="AI1797" s="31" t="s">
        <v>842</v>
      </c>
      <c r="AJ1797" s="31" t="s">
        <v>99</v>
      </c>
      <c r="AK1797" s="31" t="s">
        <v>65</v>
      </c>
      <c r="AL1797" s="31" t="s">
        <v>458</v>
      </c>
      <c r="AM1797" s="31" t="s">
        <v>459</v>
      </c>
      <c r="AN1797" s="31">
        <v>72.893349999999998</v>
      </c>
      <c r="AO1797" s="31" t="s">
        <v>68</v>
      </c>
      <c r="AP1797" s="31"/>
      <c r="AQ1797" s="31"/>
      <c r="AR1797" s="31" t="s">
        <v>68</v>
      </c>
      <c r="AS1797" s="31"/>
      <c r="AT1797" s="31"/>
      <c r="AU1797" s="31" t="s">
        <v>843</v>
      </c>
      <c r="AV1797" s="31" t="s">
        <v>844</v>
      </c>
      <c r="AW1797" s="31">
        <v>318.80783000000002</v>
      </c>
      <c r="AX1797" s="31" t="s">
        <v>845</v>
      </c>
      <c r="AY1797" s="31" t="s">
        <v>846</v>
      </c>
      <c r="AZ1797" s="3">
        <v>4620</v>
      </c>
      <c r="BA1797" s="31" t="s">
        <v>60</v>
      </c>
      <c r="BB1797" s="31">
        <v>4620</v>
      </c>
      <c r="BC1797" s="31" t="s">
        <v>60</v>
      </c>
      <c r="BD1797" s="31" t="s">
        <v>60</v>
      </c>
      <c r="BE1797" s="31" t="s">
        <v>60</v>
      </c>
      <c r="BF1797" s="36" t="str">
        <f>IFERROR(VLOOKUP(Data_Power_app[[#This Row],[PRO ODER]],'Result'!H:J,3,0),"")</f>
        <v>LAMINATION 6</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1" t="s">
        <v>4319</v>
      </c>
      <c r="C1798" s="31" t="s">
        <v>4320</v>
      </c>
      <c r="D1798" s="31" t="s">
        <v>95</v>
      </c>
      <c r="E1798" s="31" t="s">
        <v>298</v>
      </c>
      <c r="F1798" s="31" t="s">
        <v>59</v>
      </c>
      <c r="G1798" s="31">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1" t="s">
        <v>62</v>
      </c>
      <c r="AH1798" s="31" t="s">
        <v>98</v>
      </c>
      <c r="AI1798" s="31" t="s">
        <v>847</v>
      </c>
      <c r="AJ1798" s="31" t="s">
        <v>99</v>
      </c>
      <c r="AK1798" s="31" t="s">
        <v>100</v>
      </c>
      <c r="AL1798" s="31" t="s">
        <v>458</v>
      </c>
      <c r="AM1798" s="31" t="s">
        <v>459</v>
      </c>
      <c r="AN1798" s="31">
        <v>93.352019999999996</v>
      </c>
      <c r="AO1798" s="31" t="s">
        <v>68</v>
      </c>
      <c r="AP1798" s="31"/>
      <c r="AQ1798" s="31"/>
      <c r="AR1798" s="31" t="s">
        <v>68</v>
      </c>
      <c r="AS1798" s="31"/>
      <c r="AT1798" s="31"/>
      <c r="AU1798" s="31" t="s">
        <v>843</v>
      </c>
      <c r="AV1798" s="31" t="s">
        <v>844</v>
      </c>
      <c r="AW1798" s="31">
        <v>408.29860000000002</v>
      </c>
      <c r="AX1798" s="31" t="s">
        <v>845</v>
      </c>
      <c r="AY1798" s="31" t="s">
        <v>846</v>
      </c>
      <c r="AZ1798" s="3">
        <v>5016</v>
      </c>
      <c r="BA1798" s="31" t="s">
        <v>60</v>
      </c>
      <c r="BB1798" s="31">
        <v>5016</v>
      </c>
      <c r="BC1798" s="31" t="s">
        <v>60</v>
      </c>
      <c r="BD1798" s="31" t="s">
        <v>60</v>
      </c>
      <c r="BE1798" s="31" t="s">
        <v>60</v>
      </c>
      <c r="BF1798" s="36" t="str">
        <f>IFERROR(VLOOKUP(Data_Power_app[[#This Row],[PRO ODER]],'Result'!H:J,3,0),"")</f>
        <v>LAMINATION 6</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1" t="s">
        <v>4321</v>
      </c>
      <c r="C1799" s="31" t="s">
        <v>4322</v>
      </c>
      <c r="D1799" s="31" t="s">
        <v>95</v>
      </c>
      <c r="E1799" s="31" t="s">
        <v>298</v>
      </c>
      <c r="F1799" s="31" t="s">
        <v>59</v>
      </c>
      <c r="G1799" s="31">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1" t="s">
        <v>62</v>
      </c>
      <c r="AH1799" s="31" t="s">
        <v>98</v>
      </c>
      <c r="AI1799" s="31" t="s">
        <v>847</v>
      </c>
      <c r="AJ1799" s="31" t="s">
        <v>99</v>
      </c>
      <c r="AK1799" s="31" t="s">
        <v>100</v>
      </c>
      <c r="AL1799" s="31" t="s">
        <v>458</v>
      </c>
      <c r="AM1799" s="31" t="s">
        <v>459</v>
      </c>
      <c r="AN1799" s="31">
        <v>92.459729999999993</v>
      </c>
      <c r="AO1799" s="31" t="s">
        <v>68</v>
      </c>
      <c r="AP1799" s="31"/>
      <c r="AQ1799" s="31"/>
      <c r="AR1799" s="31" t="s">
        <v>68</v>
      </c>
      <c r="AS1799" s="31"/>
      <c r="AT1799" s="31"/>
      <c r="AU1799" s="31" t="s">
        <v>843</v>
      </c>
      <c r="AV1799" s="31" t="s">
        <v>844</v>
      </c>
      <c r="AW1799" s="31">
        <v>404.39551999999998</v>
      </c>
      <c r="AX1799" s="31" t="s">
        <v>845</v>
      </c>
      <c r="AY1799" s="31" t="s">
        <v>846</v>
      </c>
      <c r="AZ1799" s="3">
        <v>4968</v>
      </c>
      <c r="BA1799" s="31" t="s">
        <v>60</v>
      </c>
      <c r="BB1799" s="31">
        <v>4968</v>
      </c>
      <c r="BC1799" s="31" t="s">
        <v>60</v>
      </c>
      <c r="BD1799" s="31" t="s">
        <v>60</v>
      </c>
      <c r="BE1799" s="31" t="s">
        <v>60</v>
      </c>
      <c r="BF1799" s="36" t="str">
        <f>IFERROR(VLOOKUP(Data_Power_app[[#This Row],[PRO ODER]],'Result'!H:J,3,0),"")</f>
        <v>LAMINATION 6</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1" t="s">
        <v>4323</v>
      </c>
      <c r="C1800" s="31" t="s">
        <v>4324</v>
      </c>
      <c r="D1800" s="31" t="s">
        <v>95</v>
      </c>
      <c r="E1800" s="31" t="s">
        <v>96</v>
      </c>
      <c r="F1800" s="31" t="s">
        <v>59</v>
      </c>
      <c r="G1800" s="31">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1" t="s">
        <v>242</v>
      </c>
      <c r="AH1800" s="31" t="s">
        <v>654</v>
      </c>
      <c r="AI1800" s="31" t="s">
        <v>797</v>
      </c>
      <c r="AJ1800" s="31" t="s">
        <v>655</v>
      </c>
      <c r="AK1800" s="31" t="s">
        <v>65</v>
      </c>
      <c r="AL1800" s="31" t="s">
        <v>656</v>
      </c>
      <c r="AM1800" s="31" t="s">
        <v>657</v>
      </c>
      <c r="AN1800" s="31">
        <v>23.367989999999999</v>
      </c>
      <c r="AO1800" s="31" t="s">
        <v>68</v>
      </c>
      <c r="AP1800" s="31"/>
      <c r="AQ1800" s="31"/>
      <c r="AR1800" s="31" t="s">
        <v>68</v>
      </c>
      <c r="AS1800" s="31"/>
      <c r="AT1800" s="31"/>
      <c r="AU1800" s="31" t="s">
        <v>460</v>
      </c>
      <c r="AV1800" s="31" t="s">
        <v>461</v>
      </c>
      <c r="AW1800" s="31">
        <v>43.43976</v>
      </c>
      <c r="AX1800" s="31" t="s">
        <v>607</v>
      </c>
      <c r="AY1800" s="31" t="s">
        <v>608</v>
      </c>
      <c r="AZ1800" s="3">
        <v>600</v>
      </c>
      <c r="BA1800" s="31" t="s">
        <v>60</v>
      </c>
      <c r="BB1800" s="31">
        <v>600</v>
      </c>
      <c r="BC1800" s="31" t="s">
        <v>60</v>
      </c>
      <c r="BD1800" s="31" t="s">
        <v>60</v>
      </c>
      <c r="BE1800" s="31" t="s">
        <v>60</v>
      </c>
      <c r="BF1800" s="36" t="str">
        <f>IFERROR(VLOOKUP(Data_Power_app[[#This Row],[PRO ODER]],'Result'!H:J,3,0),"")</f>
        <v>LAMINATION 6</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1" t="s">
        <v>4325</v>
      </c>
      <c r="C1801" s="31" t="s">
        <v>4326</v>
      </c>
      <c r="D1801" s="31" t="s">
        <v>95</v>
      </c>
      <c r="E1801" s="31" t="s">
        <v>96</v>
      </c>
      <c r="F1801" s="31" t="s">
        <v>59</v>
      </c>
      <c r="G1801" s="31">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1" t="s">
        <v>242</v>
      </c>
      <c r="AH1801" s="31" t="s">
        <v>4327</v>
      </c>
      <c r="AI1801" s="31" t="s">
        <v>4328</v>
      </c>
      <c r="AJ1801" s="31" t="s">
        <v>4329</v>
      </c>
      <c r="AK1801" s="31" t="s">
        <v>65</v>
      </c>
      <c r="AL1801" s="31" t="s">
        <v>656</v>
      </c>
      <c r="AM1801" s="31" t="s">
        <v>657</v>
      </c>
      <c r="AN1801" s="31">
        <v>25.64855</v>
      </c>
      <c r="AO1801" s="31" t="s">
        <v>68</v>
      </c>
      <c r="AP1801" s="31"/>
      <c r="AQ1801" s="31"/>
      <c r="AR1801" s="31" t="s">
        <v>68</v>
      </c>
      <c r="AS1801" s="31"/>
      <c r="AT1801" s="31"/>
      <c r="AU1801" s="31" t="s">
        <v>460</v>
      </c>
      <c r="AV1801" s="31" t="s">
        <v>461</v>
      </c>
      <c r="AW1801" s="31">
        <v>47.679090000000002</v>
      </c>
      <c r="AX1801" s="31" t="s">
        <v>795</v>
      </c>
      <c r="AY1801" s="31" t="s">
        <v>796</v>
      </c>
      <c r="AZ1801" s="3">
        <v>600</v>
      </c>
      <c r="BA1801" s="31" t="s">
        <v>60</v>
      </c>
      <c r="BB1801" s="31">
        <v>600</v>
      </c>
      <c r="BC1801" s="31" t="s">
        <v>60</v>
      </c>
      <c r="BD1801" s="31" t="s">
        <v>60</v>
      </c>
      <c r="BE1801" s="31" t="s">
        <v>60</v>
      </c>
      <c r="BF1801" s="36" t="str">
        <f>IFERROR(VLOOKUP(Data_Power_app[[#This Row],[PRO ODER]],'Result'!H:J,3,0),"")</f>
        <v>LAMINATION 5</v>
      </c>
      <c r="BG1801" s="13" t="str">
        <f>IFERROR(VLOOKUP(Data_Power_app[[#This Row],[PRO ODER]]&amp;"LAM",'Real Time'!A:E,4,0),"")</f>
        <v>ML-01</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1" t="s">
        <v>4330</v>
      </c>
      <c r="C1802" s="31" t="s">
        <v>4331</v>
      </c>
      <c r="D1802" s="31" t="s">
        <v>95</v>
      </c>
      <c r="E1802" s="31" t="s">
        <v>96</v>
      </c>
      <c r="F1802" s="31" t="s">
        <v>59</v>
      </c>
      <c r="G1802" s="31">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1" t="s">
        <v>242</v>
      </c>
      <c r="AH1802" s="31" t="s">
        <v>4327</v>
      </c>
      <c r="AI1802" s="31" t="s">
        <v>4328</v>
      </c>
      <c r="AJ1802" s="31" t="s">
        <v>4329</v>
      </c>
      <c r="AK1802" s="31" t="s">
        <v>65</v>
      </c>
      <c r="AL1802" s="31" t="s">
        <v>656</v>
      </c>
      <c r="AM1802" s="31" t="s">
        <v>657</v>
      </c>
      <c r="AN1802" s="31">
        <v>25.590039999999998</v>
      </c>
      <c r="AO1802" s="31" t="s">
        <v>68</v>
      </c>
      <c r="AP1802" s="31"/>
      <c r="AQ1802" s="31"/>
      <c r="AR1802" s="31" t="s">
        <v>68</v>
      </c>
      <c r="AS1802" s="31"/>
      <c r="AT1802" s="31"/>
      <c r="AU1802" s="31" t="s">
        <v>460</v>
      </c>
      <c r="AV1802" s="31" t="s">
        <v>461</v>
      </c>
      <c r="AW1802" s="31">
        <v>47.570509999999999</v>
      </c>
      <c r="AX1802" s="31" t="s">
        <v>795</v>
      </c>
      <c r="AY1802" s="31" t="s">
        <v>796</v>
      </c>
      <c r="AZ1802" s="3">
        <v>600</v>
      </c>
      <c r="BA1802" s="31" t="s">
        <v>60</v>
      </c>
      <c r="BB1802" s="31">
        <v>600</v>
      </c>
      <c r="BC1802" s="31" t="s">
        <v>60</v>
      </c>
      <c r="BD1802" s="31" t="s">
        <v>60</v>
      </c>
      <c r="BE1802" s="31" t="s">
        <v>60</v>
      </c>
      <c r="BF1802" s="36" t="str">
        <f>IFERROR(VLOOKUP(Data_Power_app[[#This Row],[PRO ODER]],'Result'!H:J,3,0),"")</f>
        <v>LAMINATION 5</v>
      </c>
      <c r="BG1802" s="13" t="str">
        <f>IFERROR(VLOOKUP(Data_Power_app[[#This Row],[PRO ODER]]&amp;"LAM",'Real Time'!A:E,4,0),"")</f>
        <v>ML-01</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1" t="s">
        <v>4332</v>
      </c>
      <c r="C1803" s="31" t="s">
        <v>4333</v>
      </c>
      <c r="D1803" s="31" t="s">
        <v>95</v>
      </c>
      <c r="E1803" s="31" t="s">
        <v>96</v>
      </c>
      <c r="F1803" s="31" t="s">
        <v>59</v>
      </c>
      <c r="G1803" s="31">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1" t="s">
        <v>97</v>
      </c>
      <c r="AH1803" s="31" t="s">
        <v>654</v>
      </c>
      <c r="AI1803" s="31" t="s">
        <v>791</v>
      </c>
      <c r="AJ1803" s="31" t="s">
        <v>655</v>
      </c>
      <c r="AK1803" s="31" t="s">
        <v>100</v>
      </c>
      <c r="AL1803" s="31" t="s">
        <v>656</v>
      </c>
      <c r="AM1803" s="31" t="s">
        <v>657</v>
      </c>
      <c r="AN1803" s="31">
        <v>72.305340000000001</v>
      </c>
      <c r="AO1803" s="31" t="s">
        <v>68</v>
      </c>
      <c r="AP1803" s="31"/>
      <c r="AQ1803" s="31"/>
      <c r="AR1803" s="31" t="s">
        <v>68</v>
      </c>
      <c r="AS1803" s="31"/>
      <c r="AT1803" s="31"/>
      <c r="AU1803" s="31" t="s">
        <v>460</v>
      </c>
      <c r="AV1803" s="31" t="s">
        <v>461</v>
      </c>
      <c r="AW1803" s="31">
        <v>134.41661999999999</v>
      </c>
      <c r="AX1803" s="31" t="s">
        <v>792</v>
      </c>
      <c r="AY1803" s="31" t="s">
        <v>793</v>
      </c>
      <c r="AZ1803" s="3">
        <v>1596</v>
      </c>
      <c r="BA1803" s="31" t="s">
        <v>60</v>
      </c>
      <c r="BB1803" s="31">
        <v>1596</v>
      </c>
      <c r="BC1803" s="31" t="s">
        <v>60</v>
      </c>
      <c r="BD1803" s="31" t="s">
        <v>60</v>
      </c>
      <c r="BE1803" s="31" t="s">
        <v>60</v>
      </c>
      <c r="BF1803" s="36" t="str">
        <f>IFERROR(VLOOKUP(Data_Power_app[[#This Row],[PRO ODER]],'Result'!H:J,3,0),"")</f>
        <v>LAMINATION 6</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1" t="s">
        <v>4334</v>
      </c>
      <c r="C1804" s="31" t="s">
        <v>4335</v>
      </c>
      <c r="D1804" s="31" t="s">
        <v>95</v>
      </c>
      <c r="E1804" s="31" t="s">
        <v>96</v>
      </c>
      <c r="F1804" s="31" t="s">
        <v>59</v>
      </c>
      <c r="G1804" s="31">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1" t="s">
        <v>312</v>
      </c>
      <c r="AH1804" s="31" t="s">
        <v>654</v>
      </c>
      <c r="AI1804" s="31" t="s">
        <v>791</v>
      </c>
      <c r="AJ1804" s="31" t="s">
        <v>655</v>
      </c>
      <c r="AK1804" s="31" t="s">
        <v>100</v>
      </c>
      <c r="AL1804" s="31" t="s">
        <v>656</v>
      </c>
      <c r="AM1804" s="31" t="s">
        <v>657</v>
      </c>
      <c r="AN1804" s="31">
        <v>32.829970000000003</v>
      </c>
      <c r="AO1804" s="31" t="s">
        <v>68</v>
      </c>
      <c r="AP1804" s="31"/>
      <c r="AQ1804" s="31"/>
      <c r="AR1804" s="31" t="s">
        <v>68</v>
      </c>
      <c r="AS1804" s="31"/>
      <c r="AT1804" s="31"/>
      <c r="AU1804" s="31" t="s">
        <v>460</v>
      </c>
      <c r="AV1804" s="31" t="s">
        <v>461</v>
      </c>
      <c r="AW1804" s="31">
        <v>61.029870000000003</v>
      </c>
      <c r="AX1804" s="31" t="s">
        <v>792</v>
      </c>
      <c r="AY1804" s="31" t="s">
        <v>793</v>
      </c>
      <c r="AZ1804" s="3">
        <v>738</v>
      </c>
      <c r="BA1804" s="31" t="s">
        <v>60</v>
      </c>
      <c r="BB1804" s="31">
        <v>738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1" t="s">
        <v>4336</v>
      </c>
      <c r="C1805" s="31" t="s">
        <v>4337</v>
      </c>
      <c r="D1805" s="31" t="s">
        <v>95</v>
      </c>
      <c r="E1805" s="31" t="s">
        <v>96</v>
      </c>
      <c r="F1805" s="31" t="s">
        <v>59</v>
      </c>
      <c r="G1805" s="31">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1" t="s">
        <v>242</v>
      </c>
      <c r="AH1805" s="31" t="s">
        <v>654</v>
      </c>
      <c r="AI1805" s="31" t="s">
        <v>786</v>
      </c>
      <c r="AJ1805" s="31" t="s">
        <v>655</v>
      </c>
      <c r="AK1805" s="31" t="s">
        <v>100</v>
      </c>
      <c r="AL1805" s="31" t="s">
        <v>656</v>
      </c>
      <c r="AM1805" s="31" t="s">
        <v>657</v>
      </c>
      <c r="AN1805" s="31">
        <v>38.299939999999999</v>
      </c>
      <c r="AO1805" s="31" t="s">
        <v>68</v>
      </c>
      <c r="AP1805" s="31"/>
      <c r="AQ1805" s="31"/>
      <c r="AR1805" s="31" t="s">
        <v>68</v>
      </c>
      <c r="AS1805" s="31"/>
      <c r="AT1805" s="31"/>
      <c r="AU1805" s="31" t="s">
        <v>460</v>
      </c>
      <c r="AV1805" s="31" t="s">
        <v>461</v>
      </c>
      <c r="AW1805" s="31">
        <v>71.19726</v>
      </c>
      <c r="AX1805" s="31" t="s">
        <v>607</v>
      </c>
      <c r="AY1805" s="31" t="s">
        <v>608</v>
      </c>
      <c r="AZ1805" s="3">
        <v>888</v>
      </c>
      <c r="BA1805" s="31" t="s">
        <v>60</v>
      </c>
      <c r="BB1805" s="31">
        <v>888</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1" t="s">
        <v>4338</v>
      </c>
      <c r="C1806" s="31" t="s">
        <v>4339</v>
      </c>
      <c r="D1806" s="31" t="s">
        <v>95</v>
      </c>
      <c r="E1806" s="31" t="s">
        <v>96</v>
      </c>
      <c r="F1806" s="31" t="s">
        <v>59</v>
      </c>
      <c r="G1806" s="31">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1" t="s">
        <v>312</v>
      </c>
      <c r="AH1806" s="31" t="s">
        <v>654</v>
      </c>
      <c r="AI1806" s="31" t="s">
        <v>791</v>
      </c>
      <c r="AJ1806" s="31" t="s">
        <v>655</v>
      </c>
      <c r="AK1806" s="31" t="s">
        <v>100</v>
      </c>
      <c r="AL1806" s="31" t="s">
        <v>656</v>
      </c>
      <c r="AM1806" s="31" t="s">
        <v>657</v>
      </c>
      <c r="AN1806" s="31">
        <v>16.537759999999999</v>
      </c>
      <c r="AO1806" s="31" t="s">
        <v>68</v>
      </c>
      <c r="AP1806" s="31"/>
      <c r="AQ1806" s="31"/>
      <c r="AR1806" s="31" t="s">
        <v>68</v>
      </c>
      <c r="AS1806" s="31"/>
      <c r="AT1806" s="31"/>
      <c r="AU1806" s="31" t="s">
        <v>460</v>
      </c>
      <c r="AV1806" s="31" t="s">
        <v>461</v>
      </c>
      <c r="AW1806" s="31">
        <v>30.742100000000001</v>
      </c>
      <c r="AX1806" s="31" t="s">
        <v>792</v>
      </c>
      <c r="AY1806" s="31" t="s">
        <v>793</v>
      </c>
      <c r="AZ1806" s="3">
        <v>390</v>
      </c>
      <c r="BA1806" s="31" t="s">
        <v>60</v>
      </c>
      <c r="BB1806" s="31">
        <v>390</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1" t="s">
        <v>4340</v>
      </c>
      <c r="C1807" s="31" t="s">
        <v>4341</v>
      </c>
      <c r="D1807" s="31" t="s">
        <v>95</v>
      </c>
      <c r="E1807" s="31" t="s">
        <v>96</v>
      </c>
      <c r="F1807" s="31" t="s">
        <v>59</v>
      </c>
      <c r="G1807" s="31">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1" t="s">
        <v>312</v>
      </c>
      <c r="AH1807" s="31" t="s">
        <v>4327</v>
      </c>
      <c r="AI1807" s="31" t="s">
        <v>4342</v>
      </c>
      <c r="AJ1807" s="31" t="s">
        <v>4329</v>
      </c>
      <c r="AK1807" s="31" t="s">
        <v>100</v>
      </c>
      <c r="AL1807" s="31" t="s">
        <v>656</v>
      </c>
      <c r="AM1807" s="31" t="s">
        <v>657</v>
      </c>
      <c r="AN1807" s="31">
        <v>14.05941</v>
      </c>
      <c r="AO1807" s="31" t="s">
        <v>68</v>
      </c>
      <c r="AP1807" s="31"/>
      <c r="AQ1807" s="31"/>
      <c r="AR1807" s="31" t="s">
        <v>68</v>
      </c>
      <c r="AS1807" s="31"/>
      <c r="AT1807" s="31"/>
      <c r="AU1807" s="31" t="s">
        <v>460</v>
      </c>
      <c r="AV1807" s="31" t="s">
        <v>461</v>
      </c>
      <c r="AW1807" s="31">
        <v>26.13552</v>
      </c>
      <c r="AX1807" s="31" t="s">
        <v>607</v>
      </c>
      <c r="AY1807" s="31" t="s">
        <v>608</v>
      </c>
      <c r="AZ1807" s="3">
        <v>300</v>
      </c>
      <c r="BA1807" s="31" t="s">
        <v>60</v>
      </c>
      <c r="BB1807" s="31">
        <v>300</v>
      </c>
      <c r="BC1807" s="31" t="s">
        <v>60</v>
      </c>
      <c r="BD1807" s="31" t="s">
        <v>60</v>
      </c>
      <c r="BE1807" s="31" t="s">
        <v>60</v>
      </c>
      <c r="BF1807" s="36" t="str">
        <f>IFERROR(VLOOKUP(Data_Power_app[[#This Row],[PRO ODER]],'Result'!H:J,3,0),"")</f>
        <v>LAMINATION 5</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1" t="s">
        <v>4343</v>
      </c>
      <c r="C1808" s="31" t="s">
        <v>4344</v>
      </c>
      <c r="D1808" s="31" t="s">
        <v>95</v>
      </c>
      <c r="E1808" s="31" t="s">
        <v>96</v>
      </c>
      <c r="F1808" s="31" t="s">
        <v>59</v>
      </c>
      <c r="G1808" s="31">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12.616569999999999</v>
      </c>
      <c r="AO1808" s="31" t="s">
        <v>68</v>
      </c>
      <c r="AP1808" s="31"/>
      <c r="AQ1808" s="31"/>
      <c r="AR1808" s="31" t="s">
        <v>68</v>
      </c>
      <c r="AS1808" s="31"/>
      <c r="AT1808" s="31"/>
      <c r="AU1808" s="31" t="s">
        <v>460</v>
      </c>
      <c r="AV1808" s="31" t="s">
        <v>461</v>
      </c>
      <c r="AW1808" s="31">
        <v>23.45656</v>
      </c>
      <c r="AX1808" s="31" t="s">
        <v>607</v>
      </c>
      <c r="AY1808" s="31" t="s">
        <v>608</v>
      </c>
      <c r="AZ1808" s="3">
        <v>360</v>
      </c>
      <c r="BA1808" s="31" t="s">
        <v>60</v>
      </c>
      <c r="BB1808" s="31">
        <v>360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1" t="s">
        <v>4345</v>
      </c>
      <c r="C1809" s="31" t="s">
        <v>4346</v>
      </c>
      <c r="D1809" s="31" t="s">
        <v>95</v>
      </c>
      <c r="E1809" s="31" t="s">
        <v>96</v>
      </c>
      <c r="F1809" s="31" t="s">
        <v>59</v>
      </c>
      <c r="G1809" s="31">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1" t="s">
        <v>312</v>
      </c>
      <c r="AH1809" s="31" t="s">
        <v>654</v>
      </c>
      <c r="AI1809" s="31" t="s">
        <v>786</v>
      </c>
      <c r="AJ1809" s="31" t="s">
        <v>655</v>
      </c>
      <c r="AK1809" s="31" t="s">
        <v>100</v>
      </c>
      <c r="AL1809" s="31" t="s">
        <v>656</v>
      </c>
      <c r="AM1809" s="31" t="s">
        <v>657</v>
      </c>
      <c r="AN1809" s="31">
        <v>114.16589999999999</v>
      </c>
      <c r="AO1809" s="31" t="s">
        <v>68</v>
      </c>
      <c r="AP1809" s="31"/>
      <c r="AQ1809" s="31"/>
      <c r="AR1809" s="31" t="s">
        <v>68</v>
      </c>
      <c r="AS1809" s="31"/>
      <c r="AT1809" s="31"/>
      <c r="AU1809" s="31" t="s">
        <v>460</v>
      </c>
      <c r="AV1809" s="31" t="s">
        <v>461</v>
      </c>
      <c r="AW1809" s="31">
        <v>212.23572999999999</v>
      </c>
      <c r="AX1809" s="31" t="s">
        <v>607</v>
      </c>
      <c r="AY1809" s="31" t="s">
        <v>608</v>
      </c>
      <c r="AZ1809" s="3">
        <v>2496</v>
      </c>
      <c r="BA1809" s="31" t="s">
        <v>60</v>
      </c>
      <c r="BB1809" s="31">
        <v>2496</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1" t="s">
        <v>4347</v>
      </c>
      <c r="C1810" s="31" t="s">
        <v>4348</v>
      </c>
      <c r="D1810" s="31" t="s">
        <v>95</v>
      </c>
      <c r="E1810" s="31" t="s">
        <v>96</v>
      </c>
      <c r="F1810" s="31" t="s">
        <v>59</v>
      </c>
      <c r="G1810" s="31">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1" t="s">
        <v>62</v>
      </c>
      <c r="AH1810" s="31" t="s">
        <v>654</v>
      </c>
      <c r="AI1810" s="31" t="s">
        <v>791</v>
      </c>
      <c r="AJ1810" s="31" t="s">
        <v>655</v>
      </c>
      <c r="AK1810" s="31" t="s">
        <v>100</v>
      </c>
      <c r="AL1810" s="31" t="s">
        <v>656</v>
      </c>
      <c r="AM1810" s="31" t="s">
        <v>657</v>
      </c>
      <c r="AN1810" s="31">
        <v>73.279269999999997</v>
      </c>
      <c r="AO1810" s="31" t="s">
        <v>68</v>
      </c>
      <c r="AP1810" s="31"/>
      <c r="AQ1810" s="31"/>
      <c r="AR1810" s="31" t="s">
        <v>68</v>
      </c>
      <c r="AS1810" s="31"/>
      <c r="AT1810" s="31"/>
      <c r="AU1810" s="31" t="s">
        <v>460</v>
      </c>
      <c r="AV1810" s="31" t="s">
        <v>461</v>
      </c>
      <c r="AW1810" s="31">
        <v>136.22753</v>
      </c>
      <c r="AX1810" s="31" t="s">
        <v>792</v>
      </c>
      <c r="AY1810" s="31" t="s">
        <v>793</v>
      </c>
      <c r="AZ1810" s="3">
        <v>1596</v>
      </c>
      <c r="BA1810" s="31" t="s">
        <v>60</v>
      </c>
      <c r="BB1810" s="31">
        <v>1596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1" t="s">
        <v>4349</v>
      </c>
      <c r="C1811" s="31" t="s">
        <v>4350</v>
      </c>
      <c r="D1811" s="31" t="s">
        <v>95</v>
      </c>
      <c r="E1811" s="31" t="s">
        <v>96</v>
      </c>
      <c r="F1811" s="31" t="s">
        <v>59</v>
      </c>
      <c r="G1811" s="31">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1" t="s">
        <v>312</v>
      </c>
      <c r="AH1811" s="31" t="s">
        <v>654</v>
      </c>
      <c r="AI1811" s="31" t="s">
        <v>790</v>
      </c>
      <c r="AJ1811" s="31" t="s">
        <v>655</v>
      </c>
      <c r="AK1811" s="31" t="s">
        <v>100</v>
      </c>
      <c r="AL1811" s="31" t="s">
        <v>656</v>
      </c>
      <c r="AM1811" s="31" t="s">
        <v>657</v>
      </c>
      <c r="AN1811" s="31">
        <v>118.62063999999999</v>
      </c>
      <c r="AO1811" s="31" t="s">
        <v>68</v>
      </c>
      <c r="AP1811" s="31"/>
      <c r="AQ1811" s="31"/>
      <c r="AR1811" s="31" t="s">
        <v>68</v>
      </c>
      <c r="AS1811" s="31"/>
      <c r="AT1811" s="31"/>
      <c r="AU1811" s="31" t="s">
        <v>460</v>
      </c>
      <c r="AV1811" s="31" t="s">
        <v>461</v>
      </c>
      <c r="AW1811" s="31">
        <v>220.51707999999999</v>
      </c>
      <c r="AX1811" s="31" t="s">
        <v>679</v>
      </c>
      <c r="AY1811" s="31" t="s">
        <v>680</v>
      </c>
      <c r="AZ1811" s="3">
        <v>2592</v>
      </c>
      <c r="BA1811" s="31" t="s">
        <v>60</v>
      </c>
      <c r="BB1811" s="31">
        <v>2592</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1" t="s">
        <v>4351</v>
      </c>
      <c r="C1812" s="31" t="s">
        <v>4352</v>
      </c>
      <c r="D1812" s="31" t="s">
        <v>95</v>
      </c>
      <c r="E1812" s="31" t="s">
        <v>96</v>
      </c>
      <c r="F1812" s="31" t="s">
        <v>59</v>
      </c>
      <c r="G1812" s="31">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1" t="s">
        <v>97</v>
      </c>
      <c r="AH1812" s="31" t="s">
        <v>654</v>
      </c>
      <c r="AI1812" s="31" t="s">
        <v>794</v>
      </c>
      <c r="AJ1812" s="31" t="s">
        <v>655</v>
      </c>
      <c r="AK1812" s="31" t="s">
        <v>100</v>
      </c>
      <c r="AL1812" s="31" t="s">
        <v>656</v>
      </c>
      <c r="AM1812" s="31" t="s">
        <v>657</v>
      </c>
      <c r="AN1812" s="31">
        <v>64.091560000000001</v>
      </c>
      <c r="AO1812" s="31" t="s">
        <v>68</v>
      </c>
      <c r="AP1812" s="31"/>
      <c r="AQ1812" s="31"/>
      <c r="AR1812" s="31" t="s">
        <v>68</v>
      </c>
      <c r="AS1812" s="31"/>
      <c r="AT1812" s="31"/>
      <c r="AU1812" s="31" t="s">
        <v>460</v>
      </c>
      <c r="AV1812" s="31" t="s">
        <v>461</v>
      </c>
      <c r="AW1812" s="31">
        <v>119.14735</v>
      </c>
      <c r="AX1812" s="31" t="s">
        <v>795</v>
      </c>
      <c r="AY1812" s="31" t="s">
        <v>796</v>
      </c>
      <c r="AZ1812" s="3">
        <v>1392</v>
      </c>
      <c r="BA1812" s="31" t="s">
        <v>60</v>
      </c>
      <c r="BB1812" s="31">
        <v>1392</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1" t="s">
        <v>4353</v>
      </c>
      <c r="C1813" s="31" t="s">
        <v>4354</v>
      </c>
      <c r="D1813" s="31" t="s">
        <v>95</v>
      </c>
      <c r="E1813" s="31" t="s">
        <v>96</v>
      </c>
      <c r="F1813" s="31" t="s">
        <v>59</v>
      </c>
      <c r="G1813" s="31">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1" t="s">
        <v>242</v>
      </c>
      <c r="AH1813" s="31" t="s">
        <v>654</v>
      </c>
      <c r="AI1813" s="31" t="s">
        <v>794</v>
      </c>
      <c r="AJ1813" s="31" t="s">
        <v>655</v>
      </c>
      <c r="AK1813" s="31" t="s">
        <v>100</v>
      </c>
      <c r="AL1813" s="31" t="s">
        <v>656</v>
      </c>
      <c r="AM1813" s="31" t="s">
        <v>657</v>
      </c>
      <c r="AN1813" s="31">
        <v>14.20978</v>
      </c>
      <c r="AO1813" s="31" t="s">
        <v>68</v>
      </c>
      <c r="AP1813" s="31"/>
      <c r="AQ1813" s="31"/>
      <c r="AR1813" s="31" t="s">
        <v>68</v>
      </c>
      <c r="AS1813" s="31"/>
      <c r="AT1813" s="31"/>
      <c r="AU1813" s="31" t="s">
        <v>460</v>
      </c>
      <c r="AV1813" s="31" t="s">
        <v>461</v>
      </c>
      <c r="AW1813" s="31">
        <v>26.416360000000001</v>
      </c>
      <c r="AX1813" s="31" t="s">
        <v>795</v>
      </c>
      <c r="AY1813" s="31" t="s">
        <v>796</v>
      </c>
      <c r="AZ1813" s="3">
        <v>300</v>
      </c>
      <c r="BA1813" s="31" t="s">
        <v>60</v>
      </c>
      <c r="BB1813" s="31">
        <v>300</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1" t="s">
        <v>4355</v>
      </c>
      <c r="C1814" s="31" t="s">
        <v>4356</v>
      </c>
      <c r="D1814" s="31" t="s">
        <v>95</v>
      </c>
      <c r="E1814" s="31" t="s">
        <v>96</v>
      </c>
      <c r="F1814" s="31" t="s">
        <v>59</v>
      </c>
      <c r="G1814" s="31">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1" t="s">
        <v>312</v>
      </c>
      <c r="AH1814" s="31" t="s">
        <v>654</v>
      </c>
      <c r="AI1814" s="31" t="s">
        <v>790</v>
      </c>
      <c r="AJ1814" s="31" t="s">
        <v>655</v>
      </c>
      <c r="AK1814" s="31" t="s">
        <v>100</v>
      </c>
      <c r="AL1814" s="31" t="s">
        <v>656</v>
      </c>
      <c r="AM1814" s="31" t="s">
        <v>657</v>
      </c>
      <c r="AN1814" s="31">
        <v>41.94</v>
      </c>
      <c r="AO1814" s="31" t="s">
        <v>68</v>
      </c>
      <c r="AP1814" s="31"/>
      <c r="AQ1814" s="31"/>
      <c r="AR1814" s="31" t="s">
        <v>68</v>
      </c>
      <c r="AS1814" s="31"/>
      <c r="AT1814" s="31"/>
      <c r="AU1814" s="31" t="s">
        <v>460</v>
      </c>
      <c r="AV1814" s="31" t="s">
        <v>461</v>
      </c>
      <c r="AW1814" s="31">
        <v>77.967680000000001</v>
      </c>
      <c r="AX1814" s="31" t="s">
        <v>679</v>
      </c>
      <c r="AY1814" s="31" t="s">
        <v>680</v>
      </c>
      <c r="AZ1814" s="3">
        <v>900</v>
      </c>
      <c r="BA1814" s="31" t="s">
        <v>60</v>
      </c>
      <c r="BB1814" s="31">
        <v>900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1" t="s">
        <v>4357</v>
      </c>
      <c r="C1815" s="31" t="s">
        <v>4358</v>
      </c>
      <c r="D1815" s="31" t="s">
        <v>95</v>
      </c>
      <c r="E1815" s="31" t="s">
        <v>96</v>
      </c>
      <c r="F1815" s="31" t="s">
        <v>59</v>
      </c>
      <c r="G1815" s="31">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1" t="s">
        <v>242</v>
      </c>
      <c r="AH1815" s="31" t="s">
        <v>654</v>
      </c>
      <c r="AI1815" s="31" t="s">
        <v>790</v>
      </c>
      <c r="AJ1815" s="31" t="s">
        <v>655</v>
      </c>
      <c r="AK1815" s="31" t="s">
        <v>100</v>
      </c>
      <c r="AL1815" s="31" t="s">
        <v>656</v>
      </c>
      <c r="AM1815" s="31" t="s">
        <v>657</v>
      </c>
      <c r="AN1815" s="31">
        <v>14.34735</v>
      </c>
      <c r="AO1815" s="31" t="s">
        <v>68</v>
      </c>
      <c r="AP1815" s="31"/>
      <c r="AQ1815" s="31"/>
      <c r="AR1815" s="31" t="s">
        <v>68</v>
      </c>
      <c r="AS1815" s="31"/>
      <c r="AT1815" s="31"/>
      <c r="AU1815" s="31" t="s">
        <v>460</v>
      </c>
      <c r="AV1815" s="31" t="s">
        <v>461</v>
      </c>
      <c r="AW1815" s="31">
        <v>26.672419999999999</v>
      </c>
      <c r="AX1815" s="31" t="s">
        <v>679</v>
      </c>
      <c r="AY1815" s="31" t="s">
        <v>680</v>
      </c>
      <c r="AZ1815" s="3">
        <v>300</v>
      </c>
      <c r="BA1815" s="31" t="s">
        <v>60</v>
      </c>
      <c r="BB1815" s="31">
        <v>300</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1" t="s">
        <v>4359</v>
      </c>
      <c r="C1816" s="31" t="s">
        <v>4360</v>
      </c>
      <c r="D1816" s="31" t="s">
        <v>95</v>
      </c>
      <c r="E1816" s="31" t="s">
        <v>96</v>
      </c>
      <c r="F1816" s="31" t="s">
        <v>59</v>
      </c>
      <c r="G1816" s="31">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1" t="s">
        <v>312</v>
      </c>
      <c r="AH1816" s="31" t="s">
        <v>654</v>
      </c>
      <c r="AI1816" s="31" t="s">
        <v>798</v>
      </c>
      <c r="AJ1816" s="31" t="s">
        <v>655</v>
      </c>
      <c r="AK1816" s="31" t="s">
        <v>65</v>
      </c>
      <c r="AL1816" s="31" t="s">
        <v>656</v>
      </c>
      <c r="AM1816" s="31" t="s">
        <v>657</v>
      </c>
      <c r="AN1816" s="31">
        <v>11.80939</v>
      </c>
      <c r="AO1816" s="31" t="s">
        <v>68</v>
      </c>
      <c r="AP1816" s="31"/>
      <c r="AQ1816" s="31"/>
      <c r="AR1816" s="31" t="s">
        <v>68</v>
      </c>
      <c r="AS1816" s="31"/>
      <c r="AT1816" s="31"/>
      <c r="AU1816" s="31" t="s">
        <v>460</v>
      </c>
      <c r="AV1816" s="31" t="s">
        <v>461</v>
      </c>
      <c r="AW1816" s="31">
        <v>21.95243</v>
      </c>
      <c r="AX1816" s="31" t="s">
        <v>576</v>
      </c>
      <c r="AY1816" s="31" t="s">
        <v>577</v>
      </c>
      <c r="AZ1816" s="3">
        <v>300</v>
      </c>
      <c r="BA1816" s="31" t="s">
        <v>60</v>
      </c>
      <c r="BB1816" s="31">
        <v>300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1" t="s">
        <v>4361</v>
      </c>
      <c r="C1817" s="31" t="s">
        <v>4362</v>
      </c>
      <c r="D1817" s="31" t="s">
        <v>95</v>
      </c>
      <c r="E1817" s="31" t="s">
        <v>96</v>
      </c>
      <c r="F1817" s="31" t="s">
        <v>59</v>
      </c>
      <c r="G1817" s="31">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1" t="s">
        <v>62</v>
      </c>
      <c r="AH1817" s="31" t="s">
        <v>654</v>
      </c>
      <c r="AI1817" s="31" t="s">
        <v>799</v>
      </c>
      <c r="AJ1817" s="31" t="s">
        <v>655</v>
      </c>
      <c r="AK1817" s="31" t="s">
        <v>65</v>
      </c>
      <c r="AL1817" s="31" t="s">
        <v>656</v>
      </c>
      <c r="AM1817" s="31" t="s">
        <v>657</v>
      </c>
      <c r="AN1817" s="31">
        <v>50.950949999999999</v>
      </c>
      <c r="AO1817" s="31" t="s">
        <v>68</v>
      </c>
      <c r="AP1817" s="31"/>
      <c r="AQ1817" s="31"/>
      <c r="AR1817" s="31" t="s">
        <v>68</v>
      </c>
      <c r="AS1817" s="31"/>
      <c r="AT1817" s="31"/>
      <c r="AU1817" s="31" t="s">
        <v>460</v>
      </c>
      <c r="AV1817" s="31" t="s">
        <v>461</v>
      </c>
      <c r="AW1817" s="31">
        <v>94.713859999999997</v>
      </c>
      <c r="AX1817" s="31" t="s">
        <v>795</v>
      </c>
      <c r="AY1817" s="31" t="s">
        <v>796</v>
      </c>
      <c r="AZ1817" s="3">
        <v>1296</v>
      </c>
      <c r="BA1817" s="31" t="s">
        <v>60</v>
      </c>
      <c r="BB1817" s="31">
        <v>1296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1" t="s">
        <v>4363</v>
      </c>
      <c r="C1818" s="31" t="s">
        <v>4364</v>
      </c>
      <c r="D1818" s="31" t="s">
        <v>95</v>
      </c>
      <c r="E1818" s="31" t="s">
        <v>96</v>
      </c>
      <c r="F1818" s="31" t="s">
        <v>59</v>
      </c>
      <c r="G1818" s="31">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1" t="s">
        <v>242</v>
      </c>
      <c r="AH1818" s="31" t="s">
        <v>654</v>
      </c>
      <c r="AI1818" s="31" t="s">
        <v>799</v>
      </c>
      <c r="AJ1818" s="31" t="s">
        <v>655</v>
      </c>
      <c r="AK1818" s="31" t="s">
        <v>65</v>
      </c>
      <c r="AL1818" s="31" t="s">
        <v>656</v>
      </c>
      <c r="AM1818" s="31" t="s">
        <v>657</v>
      </c>
      <c r="AN1818" s="31">
        <v>50.190469999999998</v>
      </c>
      <c r="AO1818" s="31" t="s">
        <v>68</v>
      </c>
      <c r="AP1818" s="31"/>
      <c r="AQ1818" s="31"/>
      <c r="AR1818" s="31" t="s">
        <v>68</v>
      </c>
      <c r="AS1818" s="31"/>
      <c r="AT1818" s="31"/>
      <c r="AU1818" s="31" t="s">
        <v>460</v>
      </c>
      <c r="AV1818" s="31" t="s">
        <v>461</v>
      </c>
      <c r="AW1818" s="31">
        <v>93.301969999999997</v>
      </c>
      <c r="AX1818" s="31" t="s">
        <v>795</v>
      </c>
      <c r="AY1818" s="31" t="s">
        <v>796</v>
      </c>
      <c r="AZ1818" s="3">
        <v>1296</v>
      </c>
      <c r="BA1818" s="31" t="s">
        <v>60</v>
      </c>
      <c r="BB1818" s="31">
        <v>1296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1" t="s">
        <v>4365</v>
      </c>
      <c r="C1819" s="31" t="s">
        <v>4366</v>
      </c>
      <c r="D1819" s="31" t="s">
        <v>95</v>
      </c>
      <c r="E1819" s="31" t="s">
        <v>96</v>
      </c>
      <c r="F1819" s="31" t="s">
        <v>59</v>
      </c>
      <c r="G1819" s="31">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1" t="s">
        <v>242</v>
      </c>
      <c r="AH1819" s="31" t="s">
        <v>654</v>
      </c>
      <c r="AI1819" s="31" t="s">
        <v>797</v>
      </c>
      <c r="AJ1819" s="31" t="s">
        <v>655</v>
      </c>
      <c r="AK1819" s="31" t="s">
        <v>65</v>
      </c>
      <c r="AL1819" s="31" t="s">
        <v>656</v>
      </c>
      <c r="AM1819" s="31" t="s">
        <v>657</v>
      </c>
      <c r="AN1819" s="31">
        <v>23.427230000000002</v>
      </c>
      <c r="AO1819" s="31" t="s">
        <v>68</v>
      </c>
      <c r="AP1819" s="31"/>
      <c r="AQ1819" s="31"/>
      <c r="AR1819" s="31" t="s">
        <v>68</v>
      </c>
      <c r="AS1819" s="31"/>
      <c r="AT1819" s="31"/>
      <c r="AU1819" s="31" t="s">
        <v>460</v>
      </c>
      <c r="AV1819" s="31" t="s">
        <v>461</v>
      </c>
      <c r="AW1819" s="31">
        <v>43.549790000000002</v>
      </c>
      <c r="AX1819" s="31" t="s">
        <v>607</v>
      </c>
      <c r="AY1819" s="31" t="s">
        <v>608</v>
      </c>
      <c r="AZ1819" s="3">
        <v>600</v>
      </c>
      <c r="BA1819" s="31" t="s">
        <v>60</v>
      </c>
      <c r="BB1819" s="31">
        <v>600</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1" t="s">
        <v>4367</v>
      </c>
      <c r="C1820" s="31" t="s">
        <v>4368</v>
      </c>
      <c r="D1820" s="31" t="s">
        <v>95</v>
      </c>
      <c r="E1820" s="31" t="s">
        <v>96</v>
      </c>
      <c r="F1820" s="31" t="s">
        <v>59</v>
      </c>
      <c r="G1820" s="31">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1" t="s">
        <v>97</v>
      </c>
      <c r="AH1820" s="31" t="s">
        <v>654</v>
      </c>
      <c r="AI1820" s="31" t="s">
        <v>798</v>
      </c>
      <c r="AJ1820" s="31" t="s">
        <v>655</v>
      </c>
      <c r="AK1820" s="31" t="s">
        <v>65</v>
      </c>
      <c r="AL1820" s="31" t="s">
        <v>656</v>
      </c>
      <c r="AM1820" s="31" t="s">
        <v>657</v>
      </c>
      <c r="AN1820" s="31">
        <v>42.454799999999999</v>
      </c>
      <c r="AO1820" s="31" t="s">
        <v>68</v>
      </c>
      <c r="AP1820" s="31"/>
      <c r="AQ1820" s="31"/>
      <c r="AR1820" s="31" t="s">
        <v>68</v>
      </c>
      <c r="AS1820" s="31"/>
      <c r="AT1820" s="31"/>
      <c r="AU1820" s="31" t="s">
        <v>460</v>
      </c>
      <c r="AV1820" s="31" t="s">
        <v>461</v>
      </c>
      <c r="AW1820" s="31">
        <v>78.920339999999996</v>
      </c>
      <c r="AX1820" s="31" t="s">
        <v>576</v>
      </c>
      <c r="AY1820" s="31" t="s">
        <v>577</v>
      </c>
      <c r="AZ1820" s="3">
        <v>1092</v>
      </c>
      <c r="BA1820" s="31" t="s">
        <v>60</v>
      </c>
      <c r="BB1820" s="31">
        <v>1092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1" t="s">
        <v>4369</v>
      </c>
      <c r="C1821" s="31" t="s">
        <v>4370</v>
      </c>
      <c r="D1821" s="31" t="s">
        <v>95</v>
      </c>
      <c r="E1821" s="31" t="s">
        <v>96</v>
      </c>
      <c r="F1821" s="31" t="s">
        <v>59</v>
      </c>
      <c r="G1821" s="31">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799</v>
      </c>
      <c r="AJ1821" s="31" t="s">
        <v>655</v>
      </c>
      <c r="AK1821" s="31" t="s">
        <v>65</v>
      </c>
      <c r="AL1821" s="31" t="s">
        <v>656</v>
      </c>
      <c r="AM1821" s="31" t="s">
        <v>657</v>
      </c>
      <c r="AN1821" s="31">
        <v>50.402979999999999</v>
      </c>
      <c r="AO1821" s="31" t="s">
        <v>68</v>
      </c>
      <c r="AP1821" s="31"/>
      <c r="AQ1821" s="31"/>
      <c r="AR1821" s="31" t="s">
        <v>68</v>
      </c>
      <c r="AS1821" s="31"/>
      <c r="AT1821" s="31"/>
      <c r="AU1821" s="31" t="s">
        <v>460</v>
      </c>
      <c r="AV1821" s="31" t="s">
        <v>461</v>
      </c>
      <c r="AW1821" s="31">
        <v>93.695740000000001</v>
      </c>
      <c r="AX1821" s="31" t="s">
        <v>795</v>
      </c>
      <c r="AY1821" s="31" t="s">
        <v>796</v>
      </c>
      <c r="AZ1821" s="3">
        <v>1296</v>
      </c>
      <c r="BA1821" s="31" t="s">
        <v>60</v>
      </c>
      <c r="BB1821" s="31">
        <v>1296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1" t="s">
        <v>4371</v>
      </c>
      <c r="C1822" s="31" t="s">
        <v>4372</v>
      </c>
      <c r="D1822" s="31" t="s">
        <v>95</v>
      </c>
      <c r="E1822" s="31" t="s">
        <v>96</v>
      </c>
      <c r="F1822" s="31" t="s">
        <v>59</v>
      </c>
      <c r="G1822" s="31">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798</v>
      </c>
      <c r="AJ1822" s="31" t="s">
        <v>655</v>
      </c>
      <c r="AK1822" s="31" t="s">
        <v>65</v>
      </c>
      <c r="AL1822" s="31" t="s">
        <v>656</v>
      </c>
      <c r="AM1822" s="31" t="s">
        <v>657</v>
      </c>
      <c r="AN1822" s="31">
        <v>23.63053</v>
      </c>
      <c r="AO1822" s="31" t="s">
        <v>68</v>
      </c>
      <c r="AP1822" s="31"/>
      <c r="AQ1822" s="31"/>
      <c r="AR1822" s="31" t="s">
        <v>68</v>
      </c>
      <c r="AS1822" s="31"/>
      <c r="AT1822" s="31"/>
      <c r="AU1822" s="31" t="s">
        <v>460</v>
      </c>
      <c r="AV1822" s="31" t="s">
        <v>461</v>
      </c>
      <c r="AW1822" s="31">
        <v>43.927280000000003</v>
      </c>
      <c r="AX1822" s="31" t="s">
        <v>576</v>
      </c>
      <c r="AY1822" s="31" t="s">
        <v>577</v>
      </c>
      <c r="AZ1822" s="3">
        <v>600</v>
      </c>
      <c r="BA1822" s="31" t="s">
        <v>60</v>
      </c>
      <c r="BB1822" s="31">
        <v>600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1" t="s">
        <v>4373</v>
      </c>
      <c r="C1823" s="31" t="s">
        <v>4374</v>
      </c>
      <c r="D1823" s="31" t="s">
        <v>95</v>
      </c>
      <c r="E1823" s="31" t="s">
        <v>96</v>
      </c>
      <c r="F1823" s="31" t="s">
        <v>59</v>
      </c>
      <c r="G1823" s="31">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1" t="s">
        <v>242</v>
      </c>
      <c r="AH1823" s="31" t="s">
        <v>654</v>
      </c>
      <c r="AI1823" s="31" t="s">
        <v>799</v>
      </c>
      <c r="AJ1823" s="31" t="s">
        <v>655</v>
      </c>
      <c r="AK1823" s="31" t="s">
        <v>65</v>
      </c>
      <c r="AL1823" s="31" t="s">
        <v>656</v>
      </c>
      <c r="AM1823" s="31" t="s">
        <v>657</v>
      </c>
      <c r="AN1823" s="31">
        <v>11.876099999999999</v>
      </c>
      <c r="AO1823" s="31" t="s">
        <v>68</v>
      </c>
      <c r="AP1823" s="31"/>
      <c r="AQ1823" s="31"/>
      <c r="AR1823" s="31" t="s">
        <v>68</v>
      </c>
      <c r="AS1823" s="31"/>
      <c r="AT1823" s="31"/>
      <c r="AU1823" s="31" t="s">
        <v>460</v>
      </c>
      <c r="AV1823" s="31" t="s">
        <v>461</v>
      </c>
      <c r="AW1823" s="31">
        <v>22.076540000000001</v>
      </c>
      <c r="AX1823" s="31" t="s">
        <v>795</v>
      </c>
      <c r="AY1823" s="31" t="s">
        <v>796</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1" t="s">
        <v>4375</v>
      </c>
      <c r="C1824" s="31" t="s">
        <v>4376</v>
      </c>
      <c r="D1824" s="31" t="s">
        <v>75</v>
      </c>
      <c r="E1824" s="31" t="s">
        <v>76</v>
      </c>
      <c r="F1824" s="31" t="s">
        <v>59</v>
      </c>
      <c r="G1824" s="31">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1" t="s">
        <v>62</v>
      </c>
      <c r="AH1824" s="31" t="s">
        <v>78</v>
      </c>
      <c r="AI1824" s="31" t="s">
        <v>691</v>
      </c>
      <c r="AJ1824" s="31" t="s">
        <v>79</v>
      </c>
      <c r="AK1824" s="31" t="s">
        <v>100</v>
      </c>
      <c r="AL1824" s="31" t="s">
        <v>178</v>
      </c>
      <c r="AM1824" s="31" t="s">
        <v>179</v>
      </c>
      <c r="AN1824" s="31">
        <v>37.859169999999999</v>
      </c>
      <c r="AO1824" s="31" t="s">
        <v>82</v>
      </c>
      <c r="AP1824" s="31" t="s">
        <v>83</v>
      </c>
      <c r="AQ1824" s="31">
        <v>32.628230000000002</v>
      </c>
      <c r="AR1824" s="31" t="s">
        <v>68</v>
      </c>
      <c r="AS1824" s="31"/>
      <c r="AT1824" s="31"/>
      <c r="AU1824" s="31" t="s">
        <v>253</v>
      </c>
      <c r="AV1824" s="31" t="s">
        <v>254</v>
      </c>
      <c r="AW1824" s="31">
        <v>70.377610000000004</v>
      </c>
      <c r="AX1824" s="31" t="s">
        <v>4377</v>
      </c>
      <c r="AY1824" s="31" t="s">
        <v>197</v>
      </c>
      <c r="AZ1824" s="3">
        <v>660</v>
      </c>
      <c r="BA1824" s="31" t="s">
        <v>60</v>
      </c>
      <c r="BB1824" s="31">
        <v>906</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1" t="s">
        <v>4378</v>
      </c>
      <c r="C1825" s="31" t="s">
        <v>4379</v>
      </c>
      <c r="D1825" s="31" t="s">
        <v>75</v>
      </c>
      <c r="E1825" s="31" t="s">
        <v>76</v>
      </c>
      <c r="F1825" s="31" t="s">
        <v>59</v>
      </c>
      <c r="G1825" s="31">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1" t="s">
        <v>1107</v>
      </c>
      <c r="AH1825" s="31" t="s">
        <v>78</v>
      </c>
      <c r="AI1825" s="31" t="s">
        <v>691</v>
      </c>
      <c r="AJ1825" s="31" t="s">
        <v>79</v>
      </c>
      <c r="AK1825" s="31" t="s">
        <v>100</v>
      </c>
      <c r="AL1825" s="31" t="s">
        <v>178</v>
      </c>
      <c r="AM1825" s="31" t="s">
        <v>179</v>
      </c>
      <c r="AN1825" s="31">
        <v>4.1911800000000001</v>
      </c>
      <c r="AO1825" s="31" t="s">
        <v>82</v>
      </c>
      <c r="AP1825" s="31" t="s">
        <v>83</v>
      </c>
      <c r="AQ1825" s="31">
        <v>3.5888800000000001</v>
      </c>
      <c r="AR1825" s="31" t="s">
        <v>68</v>
      </c>
      <c r="AS1825" s="31"/>
      <c r="AT1825" s="31"/>
      <c r="AU1825" s="31" t="s">
        <v>253</v>
      </c>
      <c r="AV1825" s="31" t="s">
        <v>254</v>
      </c>
      <c r="AW1825" s="31">
        <v>7.7912800000000004</v>
      </c>
      <c r="AX1825" s="31" t="s">
        <v>4377</v>
      </c>
      <c r="AY1825" s="31" t="s">
        <v>197</v>
      </c>
      <c r="AZ1825" s="3">
        <v>75</v>
      </c>
      <c r="BA1825" s="31" t="s">
        <v>60</v>
      </c>
      <c r="BB1825" s="31">
        <v>100</v>
      </c>
      <c r="BC1825" s="31" t="s">
        <v>60</v>
      </c>
      <c r="BD1825" s="31" t="s">
        <v>60</v>
      </c>
      <c r="BE1825" s="31" t="s">
        <v>60</v>
      </c>
      <c r="BF1825" s="36" t="str">
        <f>IFERROR(VLOOKUP(Data_Power_app[[#This Row],[PRO ODER]],'Result'!H:J,3,0),"")</f>
        <v>LAMINATION 1</v>
      </c>
      <c r="BG1825" s="13" t="str">
        <f>IFERROR(VLOOKUP(Data_Power_app[[#This Row],[PRO ODER]]&amp;"LAM",'Real Time'!A:E,4,0),"")</f>
        <v>ML-01</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1" t="s">
        <v>14359</v>
      </c>
      <c r="C1826" s="31" t="s">
        <v>14360</v>
      </c>
      <c r="D1826" s="31" t="s">
        <v>86</v>
      </c>
      <c r="E1826" s="31" t="s">
        <v>163</v>
      </c>
      <c r="F1826" s="31" t="s">
        <v>72</v>
      </c>
      <c r="G1826" s="31">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1" t="s">
        <v>119</v>
      </c>
      <c r="AH1826" s="31" t="s">
        <v>1790</v>
      </c>
      <c r="AI1826" s="31" t="s">
        <v>3837</v>
      </c>
      <c r="AJ1826" s="31" t="s">
        <v>74</v>
      </c>
      <c r="AK1826" s="31" t="s">
        <v>100</v>
      </c>
      <c r="AL1826" s="31" t="s">
        <v>188</v>
      </c>
      <c r="AM1826" s="31" t="s">
        <v>189</v>
      </c>
      <c r="AN1826" s="31">
        <v>303.81959999999998</v>
      </c>
      <c r="AO1826" s="31" t="s">
        <v>93</v>
      </c>
      <c r="AP1826" s="31" t="s">
        <v>94</v>
      </c>
      <c r="AQ1826" s="31">
        <v>303.81959999999998</v>
      </c>
      <c r="AR1826" s="31" t="s">
        <v>68</v>
      </c>
      <c r="AS1826" s="31"/>
      <c r="AT1826" s="31"/>
      <c r="AU1826" s="31" t="s">
        <v>1559</v>
      </c>
      <c r="AV1826" s="31" t="s">
        <v>1560</v>
      </c>
      <c r="AW1826" s="31">
        <v>564.84468000000004</v>
      </c>
      <c r="AX1826" s="31" t="s">
        <v>1791</v>
      </c>
      <c r="AY1826" s="31" t="s">
        <v>1792</v>
      </c>
      <c r="AZ1826" s="3">
        <v>8914</v>
      </c>
      <c r="BA1826" s="31" t="s">
        <v>60</v>
      </c>
      <c r="BB1826" s="31">
        <v>8914</v>
      </c>
      <c r="BC1826" s="31" t="s">
        <v>60</v>
      </c>
      <c r="BD1826" s="31" t="s">
        <v>60</v>
      </c>
      <c r="BE1826" s="31" t="s">
        <v>60</v>
      </c>
      <c r="BF1826" s="36" t="str">
        <f>IFERROR(VLOOKUP(Data_Power_app[[#This Row],[PRO ODER]],'Result'!H:J,3,0),"")</f>
        <v>LAMINATION 1</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1" t="s">
        <v>14361</v>
      </c>
      <c r="C1827" s="31" t="s">
        <v>14362</v>
      </c>
      <c r="D1827" s="31" t="s">
        <v>86</v>
      </c>
      <c r="E1827" s="31" t="s">
        <v>163</v>
      </c>
      <c r="F1827" s="31" t="s">
        <v>72</v>
      </c>
      <c r="G1827" s="31">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1" t="s">
        <v>119</v>
      </c>
      <c r="AH1827" s="31" t="s">
        <v>1790</v>
      </c>
      <c r="AI1827" s="31" t="s">
        <v>14363</v>
      </c>
      <c r="AJ1827" s="31" t="s">
        <v>74</v>
      </c>
      <c r="AK1827" s="31" t="s">
        <v>100</v>
      </c>
      <c r="AL1827" s="31" t="s">
        <v>188</v>
      </c>
      <c r="AM1827" s="31" t="s">
        <v>189</v>
      </c>
      <c r="AN1827" s="31">
        <v>250.96984</v>
      </c>
      <c r="AO1827" s="31" t="s">
        <v>93</v>
      </c>
      <c r="AP1827" s="31" t="s">
        <v>94</v>
      </c>
      <c r="AQ1827" s="31">
        <v>250.96984</v>
      </c>
      <c r="AR1827" s="31" t="s">
        <v>68</v>
      </c>
      <c r="AS1827" s="31"/>
      <c r="AT1827" s="31"/>
      <c r="AU1827" s="31" t="s">
        <v>14364</v>
      </c>
      <c r="AV1827" s="31" t="s">
        <v>14365</v>
      </c>
      <c r="AW1827" s="31">
        <v>466.58931999999999</v>
      </c>
      <c r="AX1827" s="31" t="s">
        <v>1791</v>
      </c>
      <c r="AY1827" s="31" t="s">
        <v>1792</v>
      </c>
      <c r="AZ1827" s="3">
        <v>7402</v>
      </c>
      <c r="BA1827" s="31" t="s">
        <v>60</v>
      </c>
      <c r="BB1827" s="31">
        <v>7402</v>
      </c>
      <c r="BC1827" s="31" t="s">
        <v>60</v>
      </c>
      <c r="BD1827" s="31" t="s">
        <v>60</v>
      </c>
      <c r="BE1827" s="31" t="s">
        <v>60</v>
      </c>
      <c r="BF1827" s="36" t="str">
        <f>IFERROR(VLOOKUP(Data_Power_app[[#This Row],[PRO ODER]],'Result'!H:J,3,0),"")</f>
        <v>LAMINATION 1</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1" t="s">
        <v>14366</v>
      </c>
      <c r="C1828" s="31" t="s">
        <v>14367</v>
      </c>
      <c r="D1828" s="31" t="s">
        <v>86</v>
      </c>
      <c r="E1828" s="31" t="s">
        <v>163</v>
      </c>
      <c r="F1828" s="31" t="s">
        <v>72</v>
      </c>
      <c r="G1828" s="31">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1" t="s">
        <v>119</v>
      </c>
      <c r="AH1828" s="31" t="s">
        <v>1790</v>
      </c>
      <c r="AI1828" s="31" t="s">
        <v>14363</v>
      </c>
      <c r="AJ1828" s="31" t="s">
        <v>74</v>
      </c>
      <c r="AK1828" s="31" t="s">
        <v>100</v>
      </c>
      <c r="AL1828" s="31" t="s">
        <v>188</v>
      </c>
      <c r="AM1828" s="31" t="s">
        <v>189</v>
      </c>
      <c r="AN1828" s="31">
        <v>0.20397999999999999</v>
      </c>
      <c r="AO1828" s="31" t="s">
        <v>93</v>
      </c>
      <c r="AP1828" s="31" t="s">
        <v>94</v>
      </c>
      <c r="AQ1828" s="31">
        <v>0.20397999999999999</v>
      </c>
      <c r="AR1828" s="31" t="s">
        <v>68</v>
      </c>
      <c r="AS1828" s="31"/>
      <c r="AT1828" s="31"/>
      <c r="AU1828" s="31" t="s">
        <v>14364</v>
      </c>
      <c r="AV1828" s="31" t="s">
        <v>14365</v>
      </c>
      <c r="AW1828" s="31">
        <v>0.37925999999999999</v>
      </c>
      <c r="AX1828" s="31" t="s">
        <v>1791</v>
      </c>
      <c r="AY1828" s="31" t="s">
        <v>1792</v>
      </c>
      <c r="AZ1828" s="3">
        <v>6</v>
      </c>
      <c r="BA1828" s="31" t="s">
        <v>60</v>
      </c>
      <c r="BB1828" s="31">
        <v>6</v>
      </c>
      <c r="BC1828" s="31" t="s">
        <v>60</v>
      </c>
      <c r="BD1828" s="31" t="s">
        <v>60</v>
      </c>
      <c r="BE1828" s="31" t="s">
        <v>60</v>
      </c>
      <c r="BF1828" s="36" t="str">
        <f>IFERROR(VLOOKUP(Data_Power_app[[#This Row],[PRO ODER]],'Result'!H:J,3,0),"")</f>
        <v>LAMINATION 1</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1" t="s">
        <v>2650</v>
      </c>
      <c r="C1829" s="31" t="s">
        <v>2651</v>
      </c>
      <c r="D1829" s="31" t="s">
        <v>86</v>
      </c>
      <c r="E1829" s="31" t="s">
        <v>163</v>
      </c>
      <c r="F1829" s="31" t="s">
        <v>59</v>
      </c>
      <c r="G1829" s="31">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1" t="s">
        <v>1107</v>
      </c>
      <c r="AH1829" s="31" t="s">
        <v>183</v>
      </c>
      <c r="AI1829" s="31" t="s">
        <v>2652</v>
      </c>
      <c r="AJ1829" s="31" t="s">
        <v>184</v>
      </c>
      <c r="AK1829" s="31" t="s">
        <v>100</v>
      </c>
      <c r="AL1829" s="31" t="s">
        <v>166</v>
      </c>
      <c r="AM1829" s="31" t="s">
        <v>167</v>
      </c>
      <c r="AN1829" s="31">
        <v>232.61018999999999</v>
      </c>
      <c r="AO1829" s="31" t="s">
        <v>68</v>
      </c>
      <c r="AP1829" s="31"/>
      <c r="AQ1829" s="31"/>
      <c r="AR1829" s="31" t="s">
        <v>68</v>
      </c>
      <c r="AS1829" s="31"/>
      <c r="AT1829" s="31"/>
      <c r="AU1829" s="31" t="s">
        <v>507</v>
      </c>
      <c r="AV1829" s="31" t="s">
        <v>508</v>
      </c>
      <c r="AW1829" s="31">
        <v>508.73971999999998</v>
      </c>
      <c r="AX1829" s="31" t="s">
        <v>2547</v>
      </c>
      <c r="AY1829" s="31" t="s">
        <v>2548</v>
      </c>
      <c r="AZ1829" s="3">
        <v>4800</v>
      </c>
      <c r="BA1829" s="31" t="s">
        <v>60</v>
      </c>
      <c r="BB1829" s="31">
        <v>6048</v>
      </c>
      <c r="BC1829" s="31" t="s">
        <v>60</v>
      </c>
      <c r="BD1829" s="31" t="s">
        <v>60</v>
      </c>
      <c r="BE1829" s="31" t="s">
        <v>60</v>
      </c>
      <c r="BF1829" s="36" t="str">
        <f>IFERROR(VLOOKUP(Data_Power_app[[#This Row],[PRO ODER]],'Result'!H:J,3,0),"")</f>
        <v/>
      </c>
      <c r="BG1829" s="13" t="str">
        <f>IFERROR(VLOOKUP(Data_Power_app[[#This Row],[PRO ODER]]&amp;"LAM",'Real Time'!A:E,4,0),"")</f>
        <v>ML-01</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1" t="s">
        <v>2653</v>
      </c>
      <c r="C1830" s="31" t="s">
        <v>2654</v>
      </c>
      <c r="D1830" s="31" t="s">
        <v>86</v>
      </c>
      <c r="E1830" s="31" t="s">
        <v>163</v>
      </c>
      <c r="F1830" s="31" t="s">
        <v>59</v>
      </c>
      <c r="G1830" s="31">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1" t="s">
        <v>312</v>
      </c>
      <c r="AH1830" s="31" t="s">
        <v>183</v>
      </c>
      <c r="AI1830" s="31" t="s">
        <v>2652</v>
      </c>
      <c r="AJ1830" s="31" t="s">
        <v>184</v>
      </c>
      <c r="AK1830" s="31" t="s">
        <v>100</v>
      </c>
      <c r="AL1830" s="31" t="s">
        <v>166</v>
      </c>
      <c r="AM1830" s="31" t="s">
        <v>167</v>
      </c>
      <c r="AN1830" s="31">
        <v>0.17874000000000001</v>
      </c>
      <c r="AO1830" s="31" t="s">
        <v>68</v>
      </c>
      <c r="AP1830" s="31"/>
      <c r="AQ1830" s="31"/>
      <c r="AR1830" s="31" t="s">
        <v>68</v>
      </c>
      <c r="AS1830" s="31"/>
      <c r="AT1830" s="31"/>
      <c r="AU1830" s="31" t="s">
        <v>507</v>
      </c>
      <c r="AV1830" s="31" t="s">
        <v>508</v>
      </c>
      <c r="AW1830" s="31">
        <v>0.39091999999999999</v>
      </c>
      <c r="AX1830" s="31" t="s">
        <v>2547</v>
      </c>
      <c r="AY1830" s="31" t="s">
        <v>2548</v>
      </c>
      <c r="AZ1830" s="3">
        <v>4</v>
      </c>
      <c r="BA1830" s="31" t="s">
        <v>60</v>
      </c>
      <c r="BB1830" s="31">
        <v>5</v>
      </c>
      <c r="BC1830" s="31" t="s">
        <v>60</v>
      </c>
      <c r="BD1830" s="31" t="s">
        <v>60</v>
      </c>
      <c r="BE1830" s="31" t="s">
        <v>60</v>
      </c>
      <c r="BF1830" s="36" t="str">
        <f>IFERROR(VLOOKUP(Data_Power_app[[#This Row],[PRO ODER]],'Result'!H:J,3,0),"")</f>
        <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1" t="s">
        <v>4288</v>
      </c>
      <c r="C1831" s="31" t="s">
        <v>4289</v>
      </c>
      <c r="D1831" s="31" t="s">
        <v>86</v>
      </c>
      <c r="E1831" s="31" t="s">
        <v>163</v>
      </c>
      <c r="F1831" s="31" t="s">
        <v>59</v>
      </c>
      <c r="G1831" s="31">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1" t="s">
        <v>242</v>
      </c>
      <c r="AH1831" s="31" t="s">
        <v>438</v>
      </c>
      <c r="AI1831" s="31" t="s">
        <v>2571</v>
      </c>
      <c r="AJ1831" s="31" t="s">
        <v>172</v>
      </c>
      <c r="AK1831" s="31" t="s">
        <v>100</v>
      </c>
      <c r="AL1831" s="31" t="s">
        <v>439</v>
      </c>
      <c r="AM1831" s="31" t="s">
        <v>440</v>
      </c>
      <c r="AN1831" s="31">
        <v>86.549509999999998</v>
      </c>
      <c r="AO1831" s="31" t="s">
        <v>68</v>
      </c>
      <c r="AP1831" s="31"/>
      <c r="AQ1831" s="31"/>
      <c r="AR1831" s="31" t="s">
        <v>68</v>
      </c>
      <c r="AS1831" s="31"/>
      <c r="AT1831" s="31"/>
      <c r="AU1831" s="31" t="s">
        <v>250</v>
      </c>
      <c r="AV1831" s="31" t="s">
        <v>251</v>
      </c>
      <c r="AW1831" s="31">
        <v>189.27468999999999</v>
      </c>
      <c r="AX1831" s="31" t="s">
        <v>441</v>
      </c>
      <c r="AY1831" s="31" t="s">
        <v>442</v>
      </c>
      <c r="AZ1831" s="3">
        <v>2472</v>
      </c>
      <c r="BA1831" s="31" t="s">
        <v>60</v>
      </c>
      <c r="BB1831" s="31">
        <v>2472</v>
      </c>
      <c r="BC1831" s="31" t="s">
        <v>60</v>
      </c>
      <c r="BD1831" s="31" t="s">
        <v>60</v>
      </c>
      <c r="BE1831" s="31" t="s">
        <v>60</v>
      </c>
      <c r="BF1831" s="36" t="str">
        <f>IFERROR(VLOOKUP(Data_Power_app[[#This Row],[PRO ODER]],'Result'!H:J,3,0),"")</f>
        <v>LAMINATION 5</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1" t="s">
        <v>4290</v>
      </c>
      <c r="C1832" s="31" t="s">
        <v>4291</v>
      </c>
      <c r="D1832" s="31" t="s">
        <v>86</v>
      </c>
      <c r="E1832" s="31" t="s">
        <v>163</v>
      </c>
      <c r="F1832" s="31" t="s">
        <v>59</v>
      </c>
      <c r="G1832" s="31">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1" t="s">
        <v>242</v>
      </c>
      <c r="AH1832" s="31" t="s">
        <v>438</v>
      </c>
      <c r="AI1832" s="31" t="s">
        <v>2571</v>
      </c>
      <c r="AJ1832" s="31" t="s">
        <v>172</v>
      </c>
      <c r="AK1832" s="31" t="s">
        <v>100</v>
      </c>
      <c r="AL1832" s="31" t="s">
        <v>439</v>
      </c>
      <c r="AM1832" s="31" t="s">
        <v>440</v>
      </c>
      <c r="AN1832" s="31">
        <v>66.831010000000006</v>
      </c>
      <c r="AO1832" s="31" t="s">
        <v>68</v>
      </c>
      <c r="AP1832" s="31"/>
      <c r="AQ1832" s="31"/>
      <c r="AR1832" s="31" t="s">
        <v>68</v>
      </c>
      <c r="AS1832" s="31"/>
      <c r="AT1832" s="31"/>
      <c r="AU1832" s="31" t="s">
        <v>250</v>
      </c>
      <c r="AV1832" s="31" t="s">
        <v>251</v>
      </c>
      <c r="AW1832" s="31">
        <v>146.15210999999999</v>
      </c>
      <c r="AX1832" s="31" t="s">
        <v>441</v>
      </c>
      <c r="AY1832" s="31" t="s">
        <v>442</v>
      </c>
      <c r="AZ1832" s="3">
        <v>2014</v>
      </c>
      <c r="BA1832" s="31" t="s">
        <v>60</v>
      </c>
      <c r="BB1832" s="31">
        <v>2014</v>
      </c>
      <c r="BC1832" s="31" t="s">
        <v>60</v>
      </c>
      <c r="BD1832" s="31" t="s">
        <v>60</v>
      </c>
      <c r="BE1832" s="31" t="s">
        <v>60</v>
      </c>
      <c r="BF1832" s="36" t="str">
        <f>IFERROR(VLOOKUP(Data_Power_app[[#This Row],[PRO ODER]],'Result'!H:J,3,0),"")</f>
        <v>LAMINATION 5</v>
      </c>
      <c r="BG1832" s="13" t="str">
        <f>IFERROR(VLOOKUP(Data_Power_app[[#This Row],[PRO ODER]]&amp;"LAM",'Real Time'!A:E,4,0),"")</f>
        <v>ML-04</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1" t="s">
        <v>4292</v>
      </c>
      <c r="C1833" s="31" t="s">
        <v>4293</v>
      </c>
      <c r="D1833" s="31" t="s">
        <v>86</v>
      </c>
      <c r="E1833" s="31" t="s">
        <v>163</v>
      </c>
      <c r="F1833" s="31" t="s">
        <v>59</v>
      </c>
      <c r="G1833" s="31">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1" t="s">
        <v>312</v>
      </c>
      <c r="AH1833" s="31" t="s">
        <v>438</v>
      </c>
      <c r="AI1833" s="31" t="s">
        <v>832</v>
      </c>
      <c r="AJ1833" s="31" t="s">
        <v>172</v>
      </c>
      <c r="AK1833" s="31" t="s">
        <v>100</v>
      </c>
      <c r="AL1833" s="31" t="s">
        <v>439</v>
      </c>
      <c r="AM1833" s="31" t="s">
        <v>440</v>
      </c>
      <c r="AN1833" s="31">
        <v>60.278570000000002</v>
      </c>
      <c r="AO1833" s="31" t="s">
        <v>68</v>
      </c>
      <c r="AP1833" s="31"/>
      <c r="AQ1833" s="31"/>
      <c r="AR1833" s="31" t="s">
        <v>68</v>
      </c>
      <c r="AS1833" s="31"/>
      <c r="AT1833" s="31"/>
      <c r="AU1833" s="31" t="s">
        <v>833</v>
      </c>
      <c r="AV1833" s="31" t="s">
        <v>834</v>
      </c>
      <c r="AW1833" s="31">
        <v>131.82281</v>
      </c>
      <c r="AX1833" s="31" t="s">
        <v>478</v>
      </c>
      <c r="AY1833" s="31" t="s">
        <v>479</v>
      </c>
      <c r="AZ1833" s="3">
        <v>1701</v>
      </c>
      <c r="BA1833" s="31" t="s">
        <v>60</v>
      </c>
      <c r="BB1833" s="31">
        <v>1701</v>
      </c>
      <c r="BC1833" s="31" t="s">
        <v>60</v>
      </c>
      <c r="BD1833" s="31" t="s">
        <v>60</v>
      </c>
      <c r="BE1833" s="31" t="s">
        <v>60</v>
      </c>
      <c r="BF1833" s="36" t="str">
        <f>IFERROR(VLOOKUP(Data_Power_app[[#This Row],[PRO ODER]],'Result'!H:J,3,0),"")</f>
        <v>LAMINATION 5</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1" t="s">
        <v>16384</v>
      </c>
      <c r="C1834" s="31" t="s">
        <v>16385</v>
      </c>
      <c r="D1834" s="31" t="s">
        <v>86</v>
      </c>
      <c r="E1834" s="31" t="s">
        <v>170</v>
      </c>
      <c r="F1834" s="31" t="s">
        <v>72</v>
      </c>
      <c r="G1834" s="31">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728</v>
      </c>
      <c r="AI1834" s="31" t="s">
        <v>729</v>
      </c>
      <c r="AJ1834" s="31" t="s">
        <v>74</v>
      </c>
      <c r="AK1834" s="31" t="s">
        <v>100</v>
      </c>
      <c r="AL1834" s="31" t="s">
        <v>188</v>
      </c>
      <c r="AM1834" s="31" t="s">
        <v>189</v>
      </c>
      <c r="AN1834" s="31">
        <v>131.12671</v>
      </c>
      <c r="AO1834" s="31" t="s">
        <v>93</v>
      </c>
      <c r="AP1834" s="31" t="s">
        <v>94</v>
      </c>
      <c r="AQ1834" s="31">
        <v>131.12671</v>
      </c>
      <c r="AR1834" s="31" t="s">
        <v>68</v>
      </c>
      <c r="AS1834" s="31"/>
      <c r="AT1834" s="31"/>
      <c r="AU1834" s="31" t="s">
        <v>591</v>
      </c>
      <c r="AV1834" s="31" t="s">
        <v>592</v>
      </c>
      <c r="AW1834" s="31">
        <v>243.75085000000001</v>
      </c>
      <c r="AX1834" s="31" t="s">
        <v>68</v>
      </c>
      <c r="AY1834" s="31" t="s">
        <v>68</v>
      </c>
      <c r="AZ1834" s="3" t="s">
        <v>68</v>
      </c>
      <c r="BA1834" s="31" t="s">
        <v>60</v>
      </c>
      <c r="BB1834" s="31">
        <v>4025</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1" t="s">
        <v>14368</v>
      </c>
      <c r="C1835" s="31" t="s">
        <v>14369</v>
      </c>
      <c r="D1835" s="31" t="s">
        <v>86</v>
      </c>
      <c r="E1835" s="31" t="s">
        <v>163</v>
      </c>
      <c r="F1835" s="31" t="s">
        <v>72</v>
      </c>
      <c r="G1835" s="31">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151</v>
      </c>
      <c r="AH1835" s="31" t="s">
        <v>257</v>
      </c>
      <c r="AI1835" s="31" t="s">
        <v>14370</v>
      </c>
      <c r="AJ1835" s="31" t="s">
        <v>74</v>
      </c>
      <c r="AK1835" s="31" t="s">
        <v>65</v>
      </c>
      <c r="AL1835" s="31" t="s">
        <v>258</v>
      </c>
      <c r="AM1835" s="31" t="s">
        <v>259</v>
      </c>
      <c r="AN1835" s="31">
        <v>109.5566</v>
      </c>
      <c r="AO1835" s="31" t="s">
        <v>68</v>
      </c>
      <c r="AP1835" s="31"/>
      <c r="AQ1835" s="31"/>
      <c r="AR1835" s="31" t="s">
        <v>68</v>
      </c>
      <c r="AS1835" s="31"/>
      <c r="AT1835" s="31"/>
      <c r="AU1835" s="31" t="s">
        <v>367</v>
      </c>
      <c r="AV1835" s="31" t="s">
        <v>368</v>
      </c>
      <c r="AW1835" s="31">
        <v>239.57273000000001</v>
      </c>
      <c r="AX1835" s="31" t="s">
        <v>14371</v>
      </c>
      <c r="AY1835" s="31" t="s">
        <v>14372</v>
      </c>
      <c r="AZ1835" s="3">
        <v>5077</v>
      </c>
      <c r="BA1835" s="31" t="s">
        <v>213</v>
      </c>
      <c r="BB1835" s="31">
        <v>5077</v>
      </c>
      <c r="BC1835" s="31" t="s">
        <v>60</v>
      </c>
      <c r="BD1835" s="31" t="s">
        <v>60</v>
      </c>
      <c r="BE1835" s="31" t="s">
        <v>524</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1" t="s">
        <v>4380</v>
      </c>
      <c r="C1836" s="31" t="s">
        <v>4381</v>
      </c>
      <c r="D1836" s="31" t="s">
        <v>75</v>
      </c>
      <c r="E1836" s="31" t="s">
        <v>255</v>
      </c>
      <c r="F1836" s="31" t="s">
        <v>59</v>
      </c>
      <c r="G1836" s="31">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1" t="s">
        <v>242</v>
      </c>
      <c r="AH1836" s="31" t="s">
        <v>851</v>
      </c>
      <c r="AI1836" s="31" t="s">
        <v>3011</v>
      </c>
      <c r="AJ1836" s="31" t="s">
        <v>852</v>
      </c>
      <c r="AK1836" s="31" t="s">
        <v>177</v>
      </c>
      <c r="AL1836" s="31" t="s">
        <v>853</v>
      </c>
      <c r="AM1836" s="31" t="s">
        <v>854</v>
      </c>
      <c r="AN1836" s="31">
        <v>4.0675699999999999</v>
      </c>
      <c r="AO1836" s="31" t="s">
        <v>68</v>
      </c>
      <c r="AP1836" s="31"/>
      <c r="AQ1836" s="31"/>
      <c r="AR1836" s="31" t="s">
        <v>68</v>
      </c>
      <c r="AS1836" s="31"/>
      <c r="AT1836" s="31"/>
      <c r="AU1836" s="31" t="s">
        <v>3012</v>
      </c>
      <c r="AV1836" s="31" t="s">
        <v>3013</v>
      </c>
      <c r="AW1836" s="31">
        <v>8.8951100000000007</v>
      </c>
      <c r="AX1836" s="31" t="s">
        <v>3007</v>
      </c>
      <c r="AY1836" s="31" t="s">
        <v>3008</v>
      </c>
      <c r="AZ1836" s="3">
        <v>74</v>
      </c>
      <c r="BA1836" s="31" t="s">
        <v>60</v>
      </c>
      <c r="BB1836" s="31">
        <v>120</v>
      </c>
      <c r="BC1836" s="31" t="s">
        <v>60</v>
      </c>
      <c r="BD1836" s="31" t="s">
        <v>60</v>
      </c>
      <c r="BE1836" s="31" t="s">
        <v>60</v>
      </c>
      <c r="BF1836" s="36" t="str">
        <f>IFERROR(VLOOKUP(Data_Power_app[[#This Row],[PRO ODER]],'Result'!H:J,3,0),"")</f>
        <v>LAMINATION 5</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1" t="s">
        <v>4382</v>
      </c>
      <c r="C1837" s="31" t="s">
        <v>4383</v>
      </c>
      <c r="D1837" s="31" t="s">
        <v>95</v>
      </c>
      <c r="E1837" s="31" t="s">
        <v>298</v>
      </c>
      <c r="F1837" s="31" t="s">
        <v>59</v>
      </c>
      <c r="G1837" s="31">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1" t="s">
        <v>312</v>
      </c>
      <c r="AH1837" s="31" t="s">
        <v>455</v>
      </c>
      <c r="AI1837" s="31" t="s">
        <v>2985</v>
      </c>
      <c r="AJ1837" s="31" t="s">
        <v>457</v>
      </c>
      <c r="AK1837" s="31" t="s">
        <v>100</v>
      </c>
      <c r="AL1837" s="31" t="s">
        <v>458</v>
      </c>
      <c r="AM1837" s="31" t="s">
        <v>459</v>
      </c>
      <c r="AN1837" s="31">
        <v>42.519060000000003</v>
      </c>
      <c r="AO1837" s="31" t="s">
        <v>68</v>
      </c>
      <c r="AP1837" s="31"/>
      <c r="AQ1837" s="31"/>
      <c r="AR1837" s="31" t="s">
        <v>68</v>
      </c>
      <c r="AS1837" s="31"/>
      <c r="AT1837" s="31"/>
      <c r="AU1837" s="31" t="s">
        <v>301</v>
      </c>
      <c r="AV1837" s="31" t="s">
        <v>302</v>
      </c>
      <c r="AW1837" s="31">
        <v>185.98668000000001</v>
      </c>
      <c r="AX1837" s="31" t="s">
        <v>2986</v>
      </c>
      <c r="AY1837" s="31" t="s">
        <v>2987</v>
      </c>
      <c r="AZ1837" s="3">
        <v>1992</v>
      </c>
      <c r="BA1837" s="31" t="s">
        <v>60</v>
      </c>
      <c r="BB1837" s="31">
        <v>1992</v>
      </c>
      <c r="BC1837" s="31" t="s">
        <v>60</v>
      </c>
      <c r="BD1837" s="31" t="s">
        <v>60</v>
      </c>
      <c r="BE1837" s="31" t="s">
        <v>60</v>
      </c>
      <c r="BF1837" s="36" t="str">
        <f>IFERROR(VLOOKUP(Data_Power_app[[#This Row],[PRO ODER]],'Result'!H:J,3,0),"")</f>
        <v>LAMINATION 6</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1" t="s">
        <v>4384</v>
      </c>
      <c r="C1838" s="31" t="s">
        <v>4385</v>
      </c>
      <c r="D1838" s="31" t="s">
        <v>95</v>
      </c>
      <c r="E1838" s="31" t="s">
        <v>298</v>
      </c>
      <c r="F1838" s="31" t="s">
        <v>59</v>
      </c>
      <c r="G1838" s="31">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1" t="s">
        <v>242</v>
      </c>
      <c r="AH1838" s="31" t="s">
        <v>455</v>
      </c>
      <c r="AI1838" s="31" t="s">
        <v>4386</v>
      </c>
      <c r="AJ1838" s="31" t="s">
        <v>457</v>
      </c>
      <c r="AK1838" s="31" t="s">
        <v>65</v>
      </c>
      <c r="AL1838" s="31" t="s">
        <v>458</v>
      </c>
      <c r="AM1838" s="31" t="s">
        <v>459</v>
      </c>
      <c r="AN1838" s="31">
        <v>10.914160000000001</v>
      </c>
      <c r="AO1838" s="31" t="s">
        <v>68</v>
      </c>
      <c r="AP1838" s="31"/>
      <c r="AQ1838" s="31"/>
      <c r="AR1838" s="31" t="s">
        <v>68</v>
      </c>
      <c r="AS1838" s="31"/>
      <c r="AT1838" s="31"/>
      <c r="AU1838" s="31" t="s">
        <v>682</v>
      </c>
      <c r="AV1838" s="31" t="s">
        <v>683</v>
      </c>
      <c r="AW1838" s="31">
        <v>47.738950000000003</v>
      </c>
      <c r="AX1838" s="31" t="s">
        <v>4387</v>
      </c>
      <c r="AY1838" s="31" t="s">
        <v>4388</v>
      </c>
      <c r="AZ1838" s="3">
        <v>600</v>
      </c>
      <c r="BA1838" s="31" t="s">
        <v>60</v>
      </c>
      <c r="BB1838" s="31">
        <v>600</v>
      </c>
      <c r="BC1838" s="31" t="s">
        <v>60</v>
      </c>
      <c r="BD1838" s="31" t="s">
        <v>60</v>
      </c>
      <c r="BE1838" s="31" t="s">
        <v>60</v>
      </c>
      <c r="BF1838" s="36" t="str">
        <f>IFERROR(VLOOKUP(Data_Power_app[[#This Row],[PRO ODER]],'Result'!H:J,3,0),"")</f>
        <v>LAMINATION 5</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1" t="s">
        <v>4389</v>
      </c>
      <c r="C1839" s="31" t="s">
        <v>4390</v>
      </c>
      <c r="D1839" s="31" t="s">
        <v>95</v>
      </c>
      <c r="E1839" s="31" t="s">
        <v>298</v>
      </c>
      <c r="F1839" s="31" t="s">
        <v>59</v>
      </c>
      <c r="G1839" s="31">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1" t="s">
        <v>242</v>
      </c>
      <c r="AH1839" s="31" t="s">
        <v>455</v>
      </c>
      <c r="AI1839" s="31" t="s">
        <v>4386</v>
      </c>
      <c r="AJ1839" s="31" t="s">
        <v>457</v>
      </c>
      <c r="AK1839" s="31" t="s">
        <v>65</v>
      </c>
      <c r="AL1839" s="31" t="s">
        <v>458</v>
      </c>
      <c r="AM1839" s="31" t="s">
        <v>459</v>
      </c>
      <c r="AN1839" s="31">
        <v>10.921989999999999</v>
      </c>
      <c r="AO1839" s="31" t="s">
        <v>68</v>
      </c>
      <c r="AP1839" s="31"/>
      <c r="AQ1839" s="31"/>
      <c r="AR1839" s="31" t="s">
        <v>68</v>
      </c>
      <c r="AS1839" s="31"/>
      <c r="AT1839" s="31"/>
      <c r="AU1839" s="31" t="s">
        <v>682</v>
      </c>
      <c r="AV1839" s="31" t="s">
        <v>683</v>
      </c>
      <c r="AW1839" s="31">
        <v>47.77346</v>
      </c>
      <c r="AX1839" s="31" t="s">
        <v>4387</v>
      </c>
      <c r="AY1839" s="31" t="s">
        <v>4388</v>
      </c>
      <c r="AZ1839" s="3">
        <v>600</v>
      </c>
      <c r="BA1839" s="31" t="s">
        <v>60</v>
      </c>
      <c r="BB1839" s="31">
        <v>600</v>
      </c>
      <c r="BC1839" s="31" t="s">
        <v>60</v>
      </c>
      <c r="BD1839" s="31" t="s">
        <v>60</v>
      </c>
      <c r="BE1839" s="31" t="s">
        <v>60</v>
      </c>
      <c r="BF1839" s="36" t="str">
        <f>IFERROR(VLOOKUP(Data_Power_app[[#This Row],[PRO ODER]],'Result'!H:J,3,0),"")</f>
        <v>LAMINATION 6</v>
      </c>
      <c r="BG1839" s="13" t="str">
        <f>IFERROR(VLOOKUP(Data_Power_app[[#This Row],[PRO ODER]]&amp;"LAM",'Real Time'!A:E,4,0),"")</f>
        <v>ML-05</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1" t="s">
        <v>4391</v>
      </c>
      <c r="C1840" s="31" t="s">
        <v>4392</v>
      </c>
      <c r="D1840" s="31" t="s">
        <v>95</v>
      </c>
      <c r="E1840" s="31" t="s">
        <v>298</v>
      </c>
      <c r="F1840" s="31" t="s">
        <v>59</v>
      </c>
      <c r="G1840" s="31">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1" t="s">
        <v>242</v>
      </c>
      <c r="AH1840" s="31" t="s">
        <v>455</v>
      </c>
      <c r="AI1840" s="31" t="s">
        <v>464</v>
      </c>
      <c r="AJ1840" s="31" t="s">
        <v>457</v>
      </c>
      <c r="AK1840" s="31" t="s">
        <v>65</v>
      </c>
      <c r="AL1840" s="31" t="s">
        <v>458</v>
      </c>
      <c r="AM1840" s="31" t="s">
        <v>459</v>
      </c>
      <c r="AN1840" s="31">
        <v>11.06227</v>
      </c>
      <c r="AO1840" s="31" t="s">
        <v>68</v>
      </c>
      <c r="AP1840" s="31"/>
      <c r="AQ1840" s="31"/>
      <c r="AR1840" s="31" t="s">
        <v>68</v>
      </c>
      <c r="AS1840" s="31"/>
      <c r="AT1840" s="31"/>
      <c r="AU1840" s="31" t="s">
        <v>460</v>
      </c>
      <c r="AV1840" s="31" t="s">
        <v>461</v>
      </c>
      <c r="AW1840" s="31">
        <v>48.386800000000001</v>
      </c>
      <c r="AX1840" s="31" t="s">
        <v>462</v>
      </c>
      <c r="AY1840" s="31" t="s">
        <v>463</v>
      </c>
      <c r="AZ1840" s="3">
        <v>600</v>
      </c>
      <c r="BA1840" s="31" t="s">
        <v>60</v>
      </c>
      <c r="BB1840" s="31">
        <v>600</v>
      </c>
      <c r="BC1840" s="31" t="s">
        <v>60</v>
      </c>
      <c r="BD1840" s="31" t="s">
        <v>60</v>
      </c>
      <c r="BE1840" s="31" t="s">
        <v>60</v>
      </c>
      <c r="BF1840" s="36" t="str">
        <f>IFERROR(VLOOKUP(Data_Power_app[[#This Row],[PRO ODER]],'Result'!H:J,3,0),"")</f>
        <v>LAMINATION 5</v>
      </c>
      <c r="BG1840" s="13" t="str">
        <f>IFERROR(VLOOKUP(Data_Power_app[[#This Row],[PRO ODER]]&amp;"LAM",'Real Time'!A:E,4,0),"")</f>
        <v>ML-02</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1" t="s">
        <v>4393</v>
      </c>
      <c r="C1841" s="31" t="s">
        <v>4394</v>
      </c>
      <c r="D1841" s="31" t="s">
        <v>95</v>
      </c>
      <c r="E1841" s="31" t="s">
        <v>298</v>
      </c>
      <c r="F1841" s="31" t="s">
        <v>59</v>
      </c>
      <c r="G1841" s="31">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1" t="s">
        <v>312</v>
      </c>
      <c r="AH1841" s="31" t="s">
        <v>455</v>
      </c>
      <c r="AI1841" s="31" t="s">
        <v>2985</v>
      </c>
      <c r="AJ1841" s="31" t="s">
        <v>457</v>
      </c>
      <c r="AK1841" s="31" t="s">
        <v>100</v>
      </c>
      <c r="AL184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v>
      </c>
      <c r="AY1841" s="31" t="s">
        <v>2987</v>
      </c>
      <c r="AZ1841" s="3">
        <v>996</v>
      </c>
      <c r="BA1841" s="31" t="s">
        <v>60</v>
      </c>
      <c r="BB1841" s="31">
        <v>996</v>
      </c>
      <c r="BC1841" s="31" t="s">
        <v>60</v>
      </c>
      <c r="BD1841" s="31" t="s">
        <v>60</v>
      </c>
      <c r="BE1841" s="31" t="s">
        <v>60</v>
      </c>
      <c r="BF1841" s="36" t="str">
        <f>IFERROR(VLOOKUP(Data_Power_app[[#This Row],[PRO ODER]],'Result'!H:J,3,0),"")</f>
        <v>LAMINATION 5</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1" t="s">
        <v>4395</v>
      </c>
      <c r="C1842" s="31" t="s">
        <v>4396</v>
      </c>
      <c r="D1842" s="31" t="s">
        <v>95</v>
      </c>
      <c r="E1842" s="31" t="s">
        <v>298</v>
      </c>
      <c r="F1842" s="31" t="s">
        <v>59</v>
      </c>
      <c r="G1842" s="31">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1" t="s">
        <v>242</v>
      </c>
      <c r="AH1842" s="31" t="s">
        <v>455</v>
      </c>
      <c r="AI1842" s="31" t="s">
        <v>456</v>
      </c>
      <c r="AJ1842" s="31" t="s">
        <v>457</v>
      </c>
      <c r="AK1842" s="31" t="s">
        <v>100</v>
      </c>
      <c r="AL1842" s="31" t="s">
        <v>458</v>
      </c>
      <c r="AM1842" s="31" t="s">
        <v>459</v>
      </c>
      <c r="AN1842" s="31">
        <v>19.409099999999999</v>
      </c>
      <c r="AO1842" s="31" t="s">
        <v>68</v>
      </c>
      <c r="AP1842" s="31"/>
      <c r="AQ1842" s="31"/>
      <c r="AR1842" s="31" t="s">
        <v>68</v>
      </c>
      <c r="AS1842" s="31"/>
      <c r="AT1842" s="31"/>
      <c r="AU1842" s="31" t="s">
        <v>460</v>
      </c>
      <c r="AV1842" s="31" t="s">
        <v>461</v>
      </c>
      <c r="AW1842" s="31">
        <v>84.898600000000002</v>
      </c>
      <c r="AX1842" s="31" t="s">
        <v>462</v>
      </c>
      <c r="AY1842" s="31" t="s">
        <v>463</v>
      </c>
      <c r="AZ1842" s="3">
        <v>900</v>
      </c>
      <c r="BA1842" s="31" t="s">
        <v>60</v>
      </c>
      <c r="BB1842" s="31">
        <v>900</v>
      </c>
      <c r="BC1842" s="31" t="s">
        <v>60</v>
      </c>
      <c r="BD1842" s="31" t="s">
        <v>60</v>
      </c>
      <c r="BE1842" s="31" t="s">
        <v>60</v>
      </c>
      <c r="BF1842" s="36" t="str">
        <f>IFERROR(VLOOKUP(Data_Power_app[[#This Row],[PRO ODER]],'Result'!H:J,3,0),"")</f>
        <v>LAMINATION 5</v>
      </c>
      <c r="BG1842" s="13" t="str">
        <f>IFERROR(VLOOKUP(Data_Power_app[[#This Row],[PRO ODER]]&amp;"LAM",'Real Time'!A:E,4,0),"")</f>
        <v>ML-02</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1" t="s">
        <v>4397</v>
      </c>
      <c r="C1843" s="31" t="s">
        <v>4398</v>
      </c>
      <c r="D1843" s="31" t="s">
        <v>95</v>
      </c>
      <c r="E1843" s="31" t="s">
        <v>298</v>
      </c>
      <c r="F1843" s="31" t="s">
        <v>59</v>
      </c>
      <c r="G1843" s="31">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1" t="s">
        <v>242</v>
      </c>
      <c r="AH1843" s="31" t="s">
        <v>455</v>
      </c>
      <c r="AI1843" s="31" t="s">
        <v>456</v>
      </c>
      <c r="AJ1843" s="31" t="s">
        <v>457</v>
      </c>
      <c r="AK1843" s="31" t="s">
        <v>100</v>
      </c>
      <c r="AL1843" s="31" t="s">
        <v>458</v>
      </c>
      <c r="AM1843" s="31" t="s">
        <v>459</v>
      </c>
      <c r="AN1843" s="31">
        <v>6.391</v>
      </c>
      <c r="AO1843" s="31" t="s">
        <v>68</v>
      </c>
      <c r="AP1843" s="31"/>
      <c r="AQ1843" s="31"/>
      <c r="AR1843" s="31" t="s">
        <v>68</v>
      </c>
      <c r="AS1843" s="31"/>
      <c r="AT1843" s="31"/>
      <c r="AU1843" s="31" t="s">
        <v>460</v>
      </c>
      <c r="AV1843" s="31" t="s">
        <v>461</v>
      </c>
      <c r="AW1843" s="31">
        <v>27.95579</v>
      </c>
      <c r="AX1843" s="31" t="s">
        <v>462</v>
      </c>
      <c r="AY1843" s="31" t="s">
        <v>463</v>
      </c>
      <c r="AZ1843" s="3">
        <v>300</v>
      </c>
      <c r="BA1843" s="31" t="s">
        <v>60</v>
      </c>
      <c r="BB1843" s="31">
        <v>300</v>
      </c>
      <c r="BC1843" s="31" t="s">
        <v>60</v>
      </c>
      <c r="BD1843" s="31" t="s">
        <v>60</v>
      </c>
      <c r="BE1843" s="31" t="s">
        <v>60</v>
      </c>
      <c r="BF1843" s="36" t="str">
        <f>IFERROR(VLOOKUP(Data_Power_app[[#This Row],[PRO ODER]],'Result'!H:J,3,0),"")</f>
        <v>LAMINATION 5</v>
      </c>
      <c r="BG1843" s="13" t="str">
        <f>IFERROR(VLOOKUP(Data_Power_app[[#This Row],[PRO ODER]]&amp;"LAM",'Real Time'!A:E,4,0),"")</f>
        <v>ML-02</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1" t="s">
        <v>4399</v>
      </c>
      <c r="C1844" s="31" t="s">
        <v>4400</v>
      </c>
      <c r="D1844" s="31" t="s">
        <v>95</v>
      </c>
      <c r="E1844" s="31" t="s">
        <v>298</v>
      </c>
      <c r="F1844" s="31" t="s">
        <v>59</v>
      </c>
      <c r="G1844" s="31">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1" t="s">
        <v>242</v>
      </c>
      <c r="AH1844" s="31" t="s">
        <v>455</v>
      </c>
      <c r="AI1844" s="31" t="s">
        <v>464</v>
      </c>
      <c r="AJ1844" s="31" t="s">
        <v>457</v>
      </c>
      <c r="AK1844" s="31" t="s">
        <v>65</v>
      </c>
      <c r="AL1844" s="31" t="s">
        <v>458</v>
      </c>
      <c r="AM1844" s="31" t="s">
        <v>459</v>
      </c>
      <c r="AN1844" s="31">
        <v>10.90339</v>
      </c>
      <c r="AO1844" s="31" t="s">
        <v>68</v>
      </c>
      <c r="AP1844" s="31"/>
      <c r="AQ1844" s="31"/>
      <c r="AR1844" s="31" t="s">
        <v>68</v>
      </c>
      <c r="AS1844" s="31"/>
      <c r="AT1844" s="31"/>
      <c r="AU1844" s="31" t="s">
        <v>460</v>
      </c>
      <c r="AV1844" s="31" t="s">
        <v>461</v>
      </c>
      <c r="AW1844" s="31">
        <v>47.692309999999999</v>
      </c>
      <c r="AX1844" s="31" t="s">
        <v>462</v>
      </c>
      <c r="AY1844" s="31" t="s">
        <v>463</v>
      </c>
      <c r="AZ1844" s="3">
        <v>600</v>
      </c>
      <c r="BA1844" s="31" t="s">
        <v>60</v>
      </c>
      <c r="BB1844" s="31">
        <v>600</v>
      </c>
      <c r="BC1844" s="31" t="s">
        <v>60</v>
      </c>
      <c r="BD1844" s="31" t="s">
        <v>60</v>
      </c>
      <c r="BE1844" s="31" t="s">
        <v>60</v>
      </c>
      <c r="BF1844" s="36" t="str">
        <f>IFERROR(VLOOKUP(Data_Power_app[[#This Row],[PRO ODER]],'Result'!H:J,3,0),"")</f>
        <v>LAMINATION 5</v>
      </c>
      <c r="BG1844" s="13" t="str">
        <f>IFERROR(VLOOKUP(Data_Power_app[[#This Row],[PRO ODER]]&amp;"LAM",'Real Time'!A:E,4,0),"")</f>
        <v>ML-02</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1" t="s">
        <v>8225</v>
      </c>
      <c r="C1845" s="31" t="s">
        <v>7772</v>
      </c>
      <c r="D1845" s="31" t="s">
        <v>95</v>
      </c>
      <c r="E1845" s="31" t="s">
        <v>298</v>
      </c>
      <c r="F1845" s="31" t="s">
        <v>59</v>
      </c>
      <c r="G1845" s="31">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1" t="s">
        <v>242</v>
      </c>
      <c r="AH1845" s="31" t="s">
        <v>98</v>
      </c>
      <c r="AI1845" s="31" t="s">
        <v>678</v>
      </c>
      <c r="AJ1845" s="31" t="s">
        <v>99</v>
      </c>
      <c r="AK1845" s="31" t="s">
        <v>100</v>
      </c>
      <c r="AL1845" s="31" t="s">
        <v>299</v>
      </c>
      <c r="AM1845" s="31" t="s">
        <v>300</v>
      </c>
      <c r="AN1845" s="31">
        <v>12.50953</v>
      </c>
      <c r="AO1845" s="31" t="s">
        <v>68</v>
      </c>
      <c r="AP1845" s="31"/>
      <c r="AQ1845" s="31"/>
      <c r="AR1845" s="31" t="s">
        <v>68</v>
      </c>
      <c r="AS1845" s="31"/>
      <c r="AT1845" s="31"/>
      <c r="AU1845" s="31" t="s">
        <v>460</v>
      </c>
      <c r="AV1845" s="31" t="s">
        <v>461</v>
      </c>
      <c r="AW1845" s="31">
        <v>46.50956</v>
      </c>
      <c r="AX1845" s="31" t="s">
        <v>462</v>
      </c>
      <c r="AY1845" s="31" t="s">
        <v>463</v>
      </c>
      <c r="AZ1845" s="3">
        <v>564</v>
      </c>
      <c r="BA1845" s="31" t="s">
        <v>60</v>
      </c>
      <c r="BB1845" s="31">
        <v>564</v>
      </c>
      <c r="BC1845" s="31" t="s">
        <v>60</v>
      </c>
      <c r="BD1845" s="31" t="s">
        <v>60</v>
      </c>
      <c r="BE1845" s="31" t="s">
        <v>60</v>
      </c>
      <c r="BF1845" s="36" t="str">
        <f>IFERROR(VLOOKUP(Data_Power_app[[#This Row],[PRO ODER]],'Result'!H:J,3,0),"")</f>
        <v>LAMINATION 7</v>
      </c>
      <c r="BG1845" s="13" t="str">
        <f>IFERROR(VLOOKUP(Data_Power_app[[#This Row],[PRO ODER]]&amp;"LAM",'Real Time'!A:E,4,0),"")</f>
        <v>ML-05</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1" t="s">
        <v>6555</v>
      </c>
      <c r="C1846" s="31" t="s">
        <v>6556</v>
      </c>
      <c r="D1846" s="31" t="s">
        <v>95</v>
      </c>
      <c r="E1846" s="31" t="s">
        <v>298</v>
      </c>
      <c r="F1846" s="31" t="s">
        <v>59</v>
      </c>
      <c r="G1846" s="31">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1" t="s">
        <v>312</v>
      </c>
      <c r="AH1846" s="31" t="s">
        <v>98</v>
      </c>
      <c r="AI1846" s="31" t="s">
        <v>2177</v>
      </c>
      <c r="AJ1846" s="31" t="s">
        <v>99</v>
      </c>
      <c r="AK1846" s="31" t="s">
        <v>65</v>
      </c>
      <c r="AL1846" s="31" t="s">
        <v>299</v>
      </c>
      <c r="AM1846" s="31" t="s">
        <v>300</v>
      </c>
      <c r="AN1846" s="31">
        <v>5.77264</v>
      </c>
      <c r="AO1846" s="31" t="s">
        <v>68</v>
      </c>
      <c r="AP1846" s="31"/>
      <c r="AQ1846" s="31"/>
      <c r="AR1846" s="31" t="s">
        <v>68</v>
      </c>
      <c r="AS1846" s="31"/>
      <c r="AT1846" s="31"/>
      <c r="AU1846" s="31" t="s">
        <v>301</v>
      </c>
      <c r="AV1846" s="31" t="s">
        <v>302</v>
      </c>
      <c r="AW1846" s="31">
        <v>21.46124</v>
      </c>
      <c r="AX1846" s="31" t="s">
        <v>2178</v>
      </c>
      <c r="AY1846" s="31" t="s">
        <v>2179</v>
      </c>
      <c r="AZ1846" s="3">
        <v>300</v>
      </c>
      <c r="BA1846" s="31" t="s">
        <v>60</v>
      </c>
      <c r="BB1846" s="31">
        <v>300</v>
      </c>
      <c r="BC1846" s="31" t="s">
        <v>60</v>
      </c>
      <c r="BD1846" s="31" t="s">
        <v>60</v>
      </c>
      <c r="BE1846" s="31" t="s">
        <v>60</v>
      </c>
      <c r="BF1846" s="36" t="str">
        <f>IFERROR(VLOOKUP(Data_Power_app[[#This Row],[PRO ODER]],'Result'!H:J,3,0),"")</f>
        <v>LAMINATION 6</v>
      </c>
      <c r="BG1846" s="13" t="str">
        <f>IFERROR(VLOOKUP(Data_Power_app[[#This Row],[PRO ODER]]&amp;"LAM",'Real Time'!A:E,4,0),"")</f>
        <v>ML-01</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1" t="s">
        <v>6557</v>
      </c>
      <c r="C1847" s="31" t="s">
        <v>6558</v>
      </c>
      <c r="D1847" s="31" t="s">
        <v>95</v>
      </c>
      <c r="E1847" s="31" t="s">
        <v>298</v>
      </c>
      <c r="F1847" s="31" t="s">
        <v>59</v>
      </c>
      <c r="G1847" s="31">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1" t="s">
        <v>312</v>
      </c>
      <c r="AH1847" s="31" t="s">
        <v>98</v>
      </c>
      <c r="AI1847" s="31" t="s">
        <v>2177</v>
      </c>
      <c r="AJ1847" s="31" t="s">
        <v>99</v>
      </c>
      <c r="AK1847" s="31" t="s">
        <v>65</v>
      </c>
      <c r="AL1847" s="31" t="s">
        <v>299</v>
      </c>
      <c r="AM1847" s="31" t="s">
        <v>300</v>
      </c>
      <c r="AN1847" s="31">
        <v>11.656639999999999</v>
      </c>
      <c r="AO1847" s="31" t="s">
        <v>68</v>
      </c>
      <c r="AP1847" s="31"/>
      <c r="AQ1847" s="31"/>
      <c r="AR1847" s="31" t="s">
        <v>68</v>
      </c>
      <c r="AS1847" s="31"/>
      <c r="AT1847" s="31"/>
      <c r="AU1847" s="31" t="s">
        <v>301</v>
      </c>
      <c r="AV1847" s="31" t="s">
        <v>302</v>
      </c>
      <c r="AW1847" s="31">
        <v>43.336820000000003</v>
      </c>
      <c r="AX1847" s="31" t="s">
        <v>2178</v>
      </c>
      <c r="AY1847" s="31" t="s">
        <v>2179</v>
      </c>
      <c r="AZ1847" s="3">
        <v>612</v>
      </c>
      <c r="BA1847" s="31" t="s">
        <v>60</v>
      </c>
      <c r="BB1847" s="31">
        <v>612</v>
      </c>
      <c r="BC1847" s="31" t="s">
        <v>60</v>
      </c>
      <c r="BD1847" s="31" t="s">
        <v>60</v>
      </c>
      <c r="BE1847" s="31" t="s">
        <v>60</v>
      </c>
      <c r="BF1847" s="36" t="str">
        <f>IFERROR(VLOOKUP(Data_Power_app[[#This Row],[PRO ODER]],'Result'!H:J,3,0),"")</f>
        <v>LAMINATION 6</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1" t="s">
        <v>6559</v>
      </c>
      <c r="C1848" s="31" t="s">
        <v>6560</v>
      </c>
      <c r="D1848" s="31" t="s">
        <v>95</v>
      </c>
      <c r="E1848" s="31" t="s">
        <v>298</v>
      </c>
      <c r="F1848" s="31" t="s">
        <v>59</v>
      </c>
      <c r="G1848" s="31">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1" t="s">
        <v>312</v>
      </c>
      <c r="AH1848" s="31" t="s">
        <v>98</v>
      </c>
      <c r="AI1848" s="31" t="s">
        <v>684</v>
      </c>
      <c r="AJ1848" s="31" t="s">
        <v>99</v>
      </c>
      <c r="AK1848" s="31" t="s">
        <v>65</v>
      </c>
      <c r="AL1848" s="31" t="s">
        <v>299</v>
      </c>
      <c r="AM1848" s="31" t="s">
        <v>300</v>
      </c>
      <c r="AN1848" s="31">
        <v>5.5776500000000002</v>
      </c>
      <c r="AO1848" s="31" t="s">
        <v>68</v>
      </c>
      <c r="AP1848" s="31"/>
      <c r="AQ1848" s="31"/>
      <c r="AR1848" s="31" t="s">
        <v>68</v>
      </c>
      <c r="AS1848" s="31"/>
      <c r="AT1848" s="31"/>
      <c r="AU1848" s="31" t="s">
        <v>460</v>
      </c>
      <c r="AV1848" s="31" t="s">
        <v>461</v>
      </c>
      <c r="AW1848" s="31">
        <v>20.735659999999999</v>
      </c>
      <c r="AX1848" s="31" t="s">
        <v>462</v>
      </c>
      <c r="AY1848" s="31" t="s">
        <v>463</v>
      </c>
      <c r="AZ1848" s="3">
        <v>300</v>
      </c>
      <c r="BA1848" s="31" t="s">
        <v>60</v>
      </c>
      <c r="BB1848" s="31">
        <v>300</v>
      </c>
      <c r="BC1848" s="31" t="s">
        <v>60</v>
      </c>
      <c r="BD1848" s="31" t="s">
        <v>60</v>
      </c>
      <c r="BE1848" s="31" t="s">
        <v>60</v>
      </c>
      <c r="BF1848" s="36" t="str">
        <f>IFERROR(VLOOKUP(Data_Power_app[[#This Row],[PRO ODER]],'Result'!H:J,3,0),"")</f>
        <v>LAMINATION 6</v>
      </c>
      <c r="BG1848" s="13" t="str">
        <f>IFERROR(VLOOKUP(Data_Power_app[[#This Row],[PRO ODER]]&amp;"LAM",'Real Time'!A:E,4,0),"")</f>
        <v>ML-02</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1" t="s">
        <v>6561</v>
      </c>
      <c r="C1849" s="31" t="s">
        <v>6562</v>
      </c>
      <c r="D1849" s="31" t="s">
        <v>95</v>
      </c>
      <c r="E1849" s="31" t="s">
        <v>298</v>
      </c>
      <c r="F1849" s="31" t="s">
        <v>59</v>
      </c>
      <c r="G1849" s="31">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1" t="s">
        <v>62</v>
      </c>
      <c r="AH1849" s="31" t="s">
        <v>98</v>
      </c>
      <c r="AI1849" s="31" t="s">
        <v>684</v>
      </c>
      <c r="AJ1849" s="31" t="s">
        <v>99</v>
      </c>
      <c r="AK1849" s="31" t="s">
        <v>65</v>
      </c>
      <c r="AL1849" s="31" t="s">
        <v>299</v>
      </c>
      <c r="AM1849" s="31" t="s">
        <v>300</v>
      </c>
      <c r="AN1849" s="31">
        <v>22.503489999999999</v>
      </c>
      <c r="AO1849" s="31" t="s">
        <v>68</v>
      </c>
      <c r="AP1849" s="31"/>
      <c r="AQ1849" s="31"/>
      <c r="AR1849" s="31" t="s">
        <v>68</v>
      </c>
      <c r="AS1849" s="31"/>
      <c r="AT1849" s="31"/>
      <c r="AU1849" s="31" t="s">
        <v>460</v>
      </c>
      <c r="AV1849" s="31" t="s">
        <v>461</v>
      </c>
      <c r="AW1849" s="31">
        <v>83.662949999999995</v>
      </c>
      <c r="AX1849" s="31" t="s">
        <v>462</v>
      </c>
      <c r="AY1849" s="31" t="s">
        <v>463</v>
      </c>
      <c r="AZ1849" s="3">
        <v>1188</v>
      </c>
      <c r="BA1849" s="31" t="s">
        <v>60</v>
      </c>
      <c r="BB1849" s="31">
        <v>1188</v>
      </c>
      <c r="BC1849" s="31" t="s">
        <v>60</v>
      </c>
      <c r="BD1849" s="31" t="s">
        <v>60</v>
      </c>
      <c r="BE1849" s="31" t="s">
        <v>60</v>
      </c>
      <c r="BF1849" s="36" t="str">
        <f>IFERROR(VLOOKUP(Data_Power_app[[#This Row],[PRO ODER]],'Result'!H:J,3,0),"")</f>
        <v>LAMINATION 6</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1" t="s">
        <v>6563</v>
      </c>
      <c r="C1850" s="31" t="s">
        <v>6564</v>
      </c>
      <c r="D1850" s="31" t="s">
        <v>95</v>
      </c>
      <c r="E1850" s="31" t="s">
        <v>298</v>
      </c>
      <c r="F1850" s="31" t="s">
        <v>59</v>
      </c>
      <c r="G1850" s="31">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1" t="s">
        <v>312</v>
      </c>
      <c r="AH1850" s="31" t="s">
        <v>98</v>
      </c>
      <c r="AI1850" s="31" t="s">
        <v>684</v>
      </c>
      <c r="AJ1850" s="31" t="s">
        <v>99</v>
      </c>
      <c r="AK1850" s="31" t="s">
        <v>65</v>
      </c>
      <c r="AL1850" s="31" t="s">
        <v>299</v>
      </c>
      <c r="AM1850" s="31" t="s">
        <v>300</v>
      </c>
      <c r="AN1850" s="31">
        <v>7.6163299999999996</v>
      </c>
      <c r="AO1850" s="31" t="s">
        <v>68</v>
      </c>
      <c r="AP1850" s="31"/>
      <c r="AQ1850" s="31"/>
      <c r="AR1850" s="31" t="s">
        <v>68</v>
      </c>
      <c r="AS1850" s="31"/>
      <c r="AT1850" s="31"/>
      <c r="AU1850" s="31" t="s">
        <v>460</v>
      </c>
      <c r="AV1850" s="31" t="s">
        <v>461</v>
      </c>
      <c r="AW1850" s="31">
        <v>28.316510000000001</v>
      </c>
      <c r="AX1850" s="31" t="s">
        <v>462</v>
      </c>
      <c r="AY1850" s="31" t="s">
        <v>463</v>
      </c>
      <c r="AZ1850" s="3">
        <v>396</v>
      </c>
      <c r="BA1850" s="31" t="s">
        <v>60</v>
      </c>
      <c r="BB1850" s="31">
        <v>396</v>
      </c>
      <c r="BC1850" s="31" t="s">
        <v>60</v>
      </c>
      <c r="BD1850" s="31" t="s">
        <v>60</v>
      </c>
      <c r="BE1850" s="31" t="s">
        <v>60</v>
      </c>
      <c r="BF1850" s="36" t="str">
        <f>IFERROR(VLOOKUP(Data_Power_app[[#This Row],[PRO ODER]],'Result'!H:J,3,0),"")</f>
        <v>LAMINATION 6</v>
      </c>
      <c r="BG1850" s="13" t="str">
        <f>IFERROR(VLOOKUP(Data_Power_app[[#This Row],[PRO ODER]]&amp;"LAM",'Real Time'!A:E,4,0),"")</f>
        <v>ML-02</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1" t="s">
        <v>6565</v>
      </c>
      <c r="C1851" s="31" t="s">
        <v>6566</v>
      </c>
      <c r="D1851" s="31" t="s">
        <v>95</v>
      </c>
      <c r="E1851" s="31" t="s">
        <v>298</v>
      </c>
      <c r="F1851" s="31" t="s">
        <v>59</v>
      </c>
      <c r="G1851" s="31">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1" t="s">
        <v>312</v>
      </c>
      <c r="AH1851" s="31" t="s">
        <v>98</v>
      </c>
      <c r="AI1851" s="31" t="s">
        <v>2175</v>
      </c>
      <c r="AJ1851" s="31" t="s">
        <v>99</v>
      </c>
      <c r="AK1851" s="31" t="s">
        <v>65</v>
      </c>
      <c r="AL1851" s="31" t="s">
        <v>299</v>
      </c>
      <c r="AM1851" s="31" t="s">
        <v>300</v>
      </c>
      <c r="AN1851" s="31">
        <v>5.6682100000000002</v>
      </c>
      <c r="AO1851" s="31" t="s">
        <v>68</v>
      </c>
      <c r="AP1851" s="31"/>
      <c r="AQ1851" s="31"/>
      <c r="AR1851" s="31" t="s">
        <v>68</v>
      </c>
      <c r="AS1851" s="31"/>
      <c r="AT1851" s="31"/>
      <c r="AU1851" s="31" t="s">
        <v>301</v>
      </c>
      <c r="AV1851" s="31" t="s">
        <v>302</v>
      </c>
      <c r="AW1851" s="31">
        <v>21.071650000000002</v>
      </c>
      <c r="AX1851" s="31" t="s">
        <v>462</v>
      </c>
      <c r="AY1851" s="31" t="s">
        <v>463</v>
      </c>
      <c r="AZ1851" s="3">
        <v>300</v>
      </c>
      <c r="BA1851" s="31" t="s">
        <v>60</v>
      </c>
      <c r="BB1851" s="31">
        <v>300</v>
      </c>
      <c r="BC1851" s="31" t="s">
        <v>60</v>
      </c>
      <c r="BD1851" s="31" t="s">
        <v>60</v>
      </c>
      <c r="BE1851" s="31" t="s">
        <v>60</v>
      </c>
      <c r="BF1851" s="36" t="str">
        <f>IFERROR(VLOOKUP(Data_Power_app[[#This Row],[PRO ODER]],'Result'!H:J,3,0),"")</f>
        <v>LAMINATION 6</v>
      </c>
      <c r="BG1851" s="13" t="str">
        <f>IFERROR(VLOOKUP(Data_Power_app[[#This Row],[PRO ODER]]&amp;"LAM",'Real Time'!A:E,4,0),"")</f>
        <v>ML-01</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1" t="s">
        <v>6567</v>
      </c>
      <c r="C1852" s="31" t="s">
        <v>6568</v>
      </c>
      <c r="D1852" s="31" t="s">
        <v>95</v>
      </c>
      <c r="E1852" s="31" t="s">
        <v>298</v>
      </c>
      <c r="F1852" s="31" t="s">
        <v>59</v>
      </c>
      <c r="G1852" s="31">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1" t="s">
        <v>312</v>
      </c>
      <c r="AH1852" s="31" t="s">
        <v>98</v>
      </c>
      <c r="AI1852" s="31" t="s">
        <v>2175</v>
      </c>
      <c r="AJ1852" s="31" t="s">
        <v>99</v>
      </c>
      <c r="AK1852" s="31" t="s">
        <v>65</v>
      </c>
      <c r="AL1852" s="31" t="s">
        <v>299</v>
      </c>
      <c r="AM1852" s="31" t="s">
        <v>300</v>
      </c>
      <c r="AN1852" s="31">
        <v>12.79128</v>
      </c>
      <c r="AO1852" s="31" t="s">
        <v>68</v>
      </c>
      <c r="AP1852" s="31"/>
      <c r="AQ1852" s="31"/>
      <c r="AR1852" s="31" t="s">
        <v>68</v>
      </c>
      <c r="AS1852" s="31"/>
      <c r="AT1852" s="31"/>
      <c r="AU1852" s="31" t="s">
        <v>301</v>
      </c>
      <c r="AV1852" s="31" t="s">
        <v>302</v>
      </c>
      <c r="AW1852" s="31">
        <v>47.556179999999998</v>
      </c>
      <c r="AX1852" s="31" t="s">
        <v>462</v>
      </c>
      <c r="AY1852" s="31" t="s">
        <v>463</v>
      </c>
      <c r="AZ1852" s="3">
        <v>672</v>
      </c>
      <c r="BA1852" s="31" t="s">
        <v>60</v>
      </c>
      <c r="BB1852" s="31">
        <v>672</v>
      </c>
      <c r="BC1852" s="31" t="s">
        <v>60</v>
      </c>
      <c r="BD1852" s="31" t="s">
        <v>60</v>
      </c>
      <c r="BE1852" s="31" t="s">
        <v>60</v>
      </c>
      <c r="BF1852" s="36" t="str">
        <f>IFERROR(VLOOKUP(Data_Power_app[[#This Row],[PRO ODER]],'Result'!H:J,3,0),"")</f>
        <v>LAMINATION 6</v>
      </c>
      <c r="BG1852" s="13" t="str">
        <f>IFERROR(VLOOKUP(Data_Power_app[[#This Row],[PRO ODER]]&amp;"LAM",'Real Time'!A:E,4,0),"")</f>
        <v>ML-01</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1" t="s">
        <v>6569</v>
      </c>
      <c r="C1853" s="31" t="s">
        <v>6570</v>
      </c>
      <c r="D1853" s="31" t="s">
        <v>95</v>
      </c>
      <c r="E1853" s="31" t="s">
        <v>298</v>
      </c>
      <c r="F1853" s="31" t="s">
        <v>59</v>
      </c>
      <c r="G1853" s="31">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1" t="s">
        <v>62</v>
      </c>
      <c r="AH1853" s="31" t="s">
        <v>98</v>
      </c>
      <c r="AI1853" s="31" t="s">
        <v>684</v>
      </c>
      <c r="AJ1853" s="31" t="s">
        <v>99</v>
      </c>
      <c r="AK1853" s="31" t="s">
        <v>65</v>
      </c>
      <c r="AL1853" s="31" t="s">
        <v>299</v>
      </c>
      <c r="AM1853" s="31" t="s">
        <v>300</v>
      </c>
      <c r="AN1853" s="31">
        <v>5.7032299999999996</v>
      </c>
      <c r="AO1853" s="31" t="s">
        <v>68</v>
      </c>
      <c r="AP1853" s="31"/>
      <c r="AQ1853" s="31"/>
      <c r="AR1853" s="31" t="s">
        <v>68</v>
      </c>
      <c r="AS1853" s="31"/>
      <c r="AT1853" s="31"/>
      <c r="AU1853" s="31" t="s">
        <v>460</v>
      </c>
      <c r="AV1853" s="31" t="s">
        <v>461</v>
      </c>
      <c r="AW1853" s="31">
        <v>21.203949999999999</v>
      </c>
      <c r="AX1853" s="31" t="s">
        <v>462</v>
      </c>
      <c r="AY1853" s="31" t="s">
        <v>463</v>
      </c>
      <c r="AZ1853" s="3">
        <v>300</v>
      </c>
      <c r="BA1853" s="31" t="s">
        <v>60</v>
      </c>
      <c r="BB1853" s="31">
        <v>300</v>
      </c>
      <c r="BC1853" s="31" t="s">
        <v>60</v>
      </c>
      <c r="BD1853" s="31" t="s">
        <v>60</v>
      </c>
      <c r="BE1853" s="31" t="s">
        <v>60</v>
      </c>
      <c r="BF1853" s="36" t="str">
        <f>IFERROR(VLOOKUP(Data_Power_app[[#This Row],[PRO ODER]],'Result'!H:J,3,0),"")</f>
        <v>LAMINATION 6</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1" t="s">
        <v>6571</v>
      </c>
      <c r="C1854" s="31" t="s">
        <v>6572</v>
      </c>
      <c r="D1854" s="31" t="s">
        <v>95</v>
      </c>
      <c r="E1854" s="31" t="s">
        <v>298</v>
      </c>
      <c r="F1854" s="31" t="s">
        <v>59</v>
      </c>
      <c r="G1854" s="31">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1" t="s">
        <v>312</v>
      </c>
      <c r="AH1854" s="31" t="s">
        <v>98</v>
      </c>
      <c r="AI1854" s="31" t="s">
        <v>2175</v>
      </c>
      <c r="AJ1854" s="31" t="s">
        <v>99</v>
      </c>
      <c r="AK1854" s="31" t="s">
        <v>65</v>
      </c>
      <c r="AL1854" s="31" t="s">
        <v>299</v>
      </c>
      <c r="AM1854" s="31" t="s">
        <v>300</v>
      </c>
      <c r="AN1854" s="31">
        <v>5.7300500000000003</v>
      </c>
      <c r="AO1854" s="31" t="s">
        <v>68</v>
      </c>
      <c r="AP1854" s="31"/>
      <c r="AQ1854" s="31"/>
      <c r="AR1854" s="31" t="s">
        <v>68</v>
      </c>
      <c r="AS1854" s="31"/>
      <c r="AT1854" s="31"/>
      <c r="AU1854" s="31" t="s">
        <v>301</v>
      </c>
      <c r="AV1854" s="31" t="s">
        <v>302</v>
      </c>
      <c r="AW1854" s="31">
        <v>21.302910000000001</v>
      </c>
      <c r="AX1854" s="31" t="s">
        <v>462</v>
      </c>
      <c r="AY1854" s="31" t="s">
        <v>463</v>
      </c>
      <c r="AZ1854" s="3">
        <v>300</v>
      </c>
      <c r="BA1854" s="31" t="s">
        <v>60</v>
      </c>
      <c r="BB1854" s="31">
        <v>300</v>
      </c>
      <c r="BC1854" s="31" t="s">
        <v>60</v>
      </c>
      <c r="BD1854" s="31" t="s">
        <v>60</v>
      </c>
      <c r="BE1854" s="31" t="s">
        <v>60</v>
      </c>
      <c r="BF1854" s="36" t="str">
        <f>IFERROR(VLOOKUP(Data_Power_app[[#This Row],[PRO ODER]],'Result'!H:J,3,0),"")</f>
        <v>LAMINATION 6</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1" t="s">
        <v>7520</v>
      </c>
      <c r="C1855" s="31" t="s">
        <v>7521</v>
      </c>
      <c r="D1855" s="31" t="s">
        <v>86</v>
      </c>
      <c r="E1855" s="31" t="s">
        <v>209</v>
      </c>
      <c r="F1855" s="31" t="s">
        <v>72</v>
      </c>
      <c r="G1855" s="31">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1" t="s">
        <v>1969</v>
      </c>
      <c r="AH1855" s="31" t="s">
        <v>525</v>
      </c>
      <c r="AI1855" s="31" t="s">
        <v>7522</v>
      </c>
      <c r="AJ1855" s="31" t="s">
        <v>74</v>
      </c>
      <c r="AK1855" s="31" t="s">
        <v>100</v>
      </c>
      <c r="AL1855" s="31" t="s">
        <v>161</v>
      </c>
      <c r="AM1855" s="31" t="s">
        <v>162</v>
      </c>
      <c r="AN1855" s="31">
        <v>0.97784000000000004</v>
      </c>
      <c r="AO1855" s="31" t="s">
        <v>68</v>
      </c>
      <c r="AP1855" s="31"/>
      <c r="AQ1855" s="31"/>
      <c r="AR1855" s="31" t="s">
        <v>68</v>
      </c>
      <c r="AS1855" s="31"/>
      <c r="AT1855" s="31"/>
      <c r="AU1855" s="31" t="s">
        <v>250</v>
      </c>
      <c r="AV1855" s="31" t="s">
        <v>251</v>
      </c>
      <c r="AW1855" s="31">
        <v>2.1384500000000002</v>
      </c>
      <c r="AX1855" s="31" t="s">
        <v>7523</v>
      </c>
      <c r="AY1855" s="31" t="s">
        <v>6148</v>
      </c>
      <c r="AZ1855" s="3">
        <v>34</v>
      </c>
      <c r="BA1855" s="31" t="s">
        <v>213</v>
      </c>
      <c r="BB1855" s="31">
        <v>38</v>
      </c>
      <c r="BC1855" s="31" t="s">
        <v>60</v>
      </c>
      <c r="BD1855" s="31" t="s">
        <v>60</v>
      </c>
      <c r="BE1855" s="31" t="s">
        <v>526</v>
      </c>
      <c r="BF1855" s="36" t="str">
        <f>IFERROR(VLOOKUP(Data_Power_app[[#This Row],[PRO ODER]],'Result'!H:J,3,0),"")</f>
        <v/>
      </c>
      <c r="BG1855" s="13" t="str">
        <f>IFERROR(VLOOKUP(Data_Power_app[[#This Row],[PRO ODER]]&amp;"LAM",'Real Time'!A:E,4,0),"")</f>
        <v>ML-03</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1" t="s">
        <v>7524</v>
      </c>
      <c r="C1856" s="31" t="s">
        <v>7525</v>
      </c>
      <c r="D1856" s="31" t="s">
        <v>86</v>
      </c>
      <c r="E1856" s="31" t="s">
        <v>209</v>
      </c>
      <c r="F1856" s="31" t="s">
        <v>72</v>
      </c>
      <c r="G1856" s="31">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1" t="s">
        <v>1107</v>
      </c>
      <c r="AH1856" s="31" t="s">
        <v>525</v>
      </c>
      <c r="AI1856" s="31" t="s">
        <v>7526</v>
      </c>
      <c r="AJ1856" s="31" t="s">
        <v>74</v>
      </c>
      <c r="AK1856" s="31" t="s">
        <v>100</v>
      </c>
      <c r="AL1856" s="31" t="s">
        <v>161</v>
      </c>
      <c r="AM1856" s="31" t="s">
        <v>162</v>
      </c>
      <c r="AN1856" s="31">
        <v>4.793E-2</v>
      </c>
      <c r="AO1856" s="31" t="s">
        <v>68</v>
      </c>
      <c r="AP1856" s="31"/>
      <c r="AQ1856" s="31"/>
      <c r="AR1856" s="31" t="s">
        <v>68</v>
      </c>
      <c r="AS1856" s="31"/>
      <c r="AT1856" s="31"/>
      <c r="AU1856" s="31" t="s">
        <v>665</v>
      </c>
      <c r="AV1856" s="31" t="s">
        <v>666</v>
      </c>
      <c r="AW1856" s="31">
        <v>0.10482</v>
      </c>
      <c r="AX1856" s="31" t="s">
        <v>3834</v>
      </c>
      <c r="AY1856" s="31" t="s">
        <v>3835</v>
      </c>
      <c r="AZ1856" s="3">
        <v>2</v>
      </c>
      <c r="BA1856" s="31" t="s">
        <v>213</v>
      </c>
      <c r="BB1856" s="31">
        <v>2</v>
      </c>
      <c r="BC1856" s="31" t="s">
        <v>60</v>
      </c>
      <c r="BD1856" s="31" t="s">
        <v>60</v>
      </c>
      <c r="BE1856" s="31" t="s">
        <v>526</v>
      </c>
      <c r="BF1856" s="36" t="str">
        <f>IFERROR(VLOOKUP(Data_Power_app[[#This Row],[PRO ODER]],'Result'!H:J,3,0),"")</f>
        <v/>
      </c>
      <c r="BG1856" s="13" t="str">
        <f>IFERROR(VLOOKUP(Data_Power_app[[#This Row],[PRO ODER]]&amp;"LAM",'Real Time'!A:E,4,0),"")</f>
        <v>ML-03</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1" t="s">
        <v>14373</v>
      </c>
      <c r="C1857" s="31" t="s">
        <v>14374</v>
      </c>
      <c r="D1857" s="31" t="s">
        <v>86</v>
      </c>
      <c r="E1857" s="31" t="s">
        <v>163</v>
      </c>
      <c r="F1857" s="31" t="s">
        <v>72</v>
      </c>
      <c r="G1857" s="31">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1" t="s">
        <v>151</v>
      </c>
      <c r="AH1857" s="31" t="s">
        <v>525</v>
      </c>
      <c r="AI1857" s="31" t="s">
        <v>663</v>
      </c>
      <c r="AJ1857" s="31" t="s">
        <v>74</v>
      </c>
      <c r="AK1857" s="31" t="s">
        <v>100</v>
      </c>
      <c r="AL1857" s="31" t="s">
        <v>161</v>
      </c>
      <c r="AM1857" s="31" t="s">
        <v>162</v>
      </c>
      <c r="AN1857" s="31">
        <v>140.55733000000001</v>
      </c>
      <c r="AO1857" s="31" t="s">
        <v>68</v>
      </c>
      <c r="AP1857" s="31"/>
      <c r="AQ1857" s="31"/>
      <c r="AR1857" s="31" t="s">
        <v>68</v>
      </c>
      <c r="AS1857" s="31"/>
      <c r="AT1857" s="31"/>
      <c r="AU1857" s="31" t="s">
        <v>296</v>
      </c>
      <c r="AV1857" s="31" t="s">
        <v>297</v>
      </c>
      <c r="AW1857" s="31">
        <v>307.38567</v>
      </c>
      <c r="AX1857" s="31" t="s">
        <v>211</v>
      </c>
      <c r="AY1857" s="31" t="s">
        <v>212</v>
      </c>
      <c r="AZ1857" s="3">
        <v>5250</v>
      </c>
      <c r="BA1857" s="31" t="s">
        <v>213</v>
      </c>
      <c r="BB1857" s="31">
        <v>5250</v>
      </c>
      <c r="BC1857" s="31" t="s">
        <v>60</v>
      </c>
      <c r="BD1857" s="31" t="s">
        <v>60</v>
      </c>
      <c r="BE1857" s="31" t="s">
        <v>664</v>
      </c>
      <c r="BF1857" s="36" t="str">
        <f>IFERROR(VLOOKUP(Data_Power_app[[#This Row],[PRO ODER]],'Result'!H:J,3,0),"")</f>
        <v>LAMINATION 3</v>
      </c>
      <c r="BG1857" s="13" t="str">
        <f>IFERROR(VLOOKUP(Data_Power_app[[#This Row],[PRO ODER]]&amp;"LAM",'Real Time'!A:E,4,0),"")</f>
        <v>ML-03</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1" t="s">
        <v>14375</v>
      </c>
      <c r="C1858" s="31" t="s">
        <v>14376</v>
      </c>
      <c r="D1858" s="31" t="s">
        <v>86</v>
      </c>
      <c r="E1858" s="31" t="s">
        <v>163</v>
      </c>
      <c r="F1858" s="31" t="s">
        <v>72</v>
      </c>
      <c r="G1858" s="31">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1" t="s">
        <v>151</v>
      </c>
      <c r="AH1858" s="31" t="s">
        <v>525</v>
      </c>
      <c r="AI1858" s="31" t="s">
        <v>663</v>
      </c>
      <c r="AJ1858" s="31" t="s">
        <v>74</v>
      </c>
      <c r="AK1858" s="31" t="s">
        <v>100</v>
      </c>
      <c r="AL1858" s="31" t="s">
        <v>161</v>
      </c>
      <c r="AM1858" s="31" t="s">
        <v>162</v>
      </c>
      <c r="AN1858" s="31">
        <v>83.751840000000001</v>
      </c>
      <c r="AO1858" s="31" t="s">
        <v>68</v>
      </c>
      <c r="AP1858" s="31"/>
      <c r="AQ1858" s="31"/>
      <c r="AR1858" s="31" t="s">
        <v>68</v>
      </c>
      <c r="AS1858" s="31"/>
      <c r="AT1858" s="31"/>
      <c r="AU1858" s="31" t="s">
        <v>296</v>
      </c>
      <c r="AV1858" s="31" t="s">
        <v>297</v>
      </c>
      <c r="AW1858" s="31">
        <v>183.15868</v>
      </c>
      <c r="AX1858" s="31" t="s">
        <v>211</v>
      </c>
      <c r="AY1858" s="31" t="s">
        <v>212</v>
      </c>
      <c r="AZ1858" s="3">
        <v>3120</v>
      </c>
      <c r="BA1858" s="31" t="s">
        <v>213</v>
      </c>
      <c r="BB1858" s="31">
        <v>3120</v>
      </c>
      <c r="BC1858" s="31" t="s">
        <v>60</v>
      </c>
      <c r="BD1858" s="31" t="s">
        <v>60</v>
      </c>
      <c r="BE1858" s="31" t="s">
        <v>664</v>
      </c>
      <c r="BF1858" s="36" t="str">
        <f>IFERROR(VLOOKUP(Data_Power_app[[#This Row],[PRO ODER]],'Result'!H:J,3,0),"")</f>
        <v>LAMINATION 3</v>
      </c>
      <c r="BG1858" s="13" t="str">
        <f>IFERROR(VLOOKUP(Data_Power_app[[#This Row],[PRO ODER]]&amp;"LAM",'Real Time'!A:E,4,0),"")</f>
        <v>ML-03</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1" t="s">
        <v>7527</v>
      </c>
      <c r="C1859" s="31" t="s">
        <v>7528</v>
      </c>
      <c r="D1859" s="31" t="s">
        <v>86</v>
      </c>
      <c r="E1859" s="31" t="s">
        <v>209</v>
      </c>
      <c r="F1859" s="31" t="s">
        <v>72</v>
      </c>
      <c r="G1859" s="31">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1" t="s">
        <v>1107</v>
      </c>
      <c r="AH1859" s="31" t="s">
        <v>525</v>
      </c>
      <c r="AI1859" s="31" t="s">
        <v>7526</v>
      </c>
      <c r="AJ1859" s="31" t="s">
        <v>74</v>
      </c>
      <c r="AK1859" s="31" t="s">
        <v>100</v>
      </c>
      <c r="AL1859" s="31" t="s">
        <v>161</v>
      </c>
      <c r="AM1859" s="31" t="s">
        <v>162</v>
      </c>
      <c r="AN1859" s="31">
        <v>0.62827</v>
      </c>
      <c r="AO1859" s="31" t="s">
        <v>68</v>
      </c>
      <c r="AP1859" s="31"/>
      <c r="AQ1859" s="31"/>
      <c r="AR1859" s="31" t="s">
        <v>68</v>
      </c>
      <c r="AS1859" s="31"/>
      <c r="AT1859" s="31"/>
      <c r="AU1859" s="31" t="s">
        <v>665</v>
      </c>
      <c r="AV1859" s="31" t="s">
        <v>666</v>
      </c>
      <c r="AW1859" s="31">
        <v>1.3739600000000001</v>
      </c>
      <c r="AX1859" s="31" t="s">
        <v>3834</v>
      </c>
      <c r="AY1859" s="31" t="s">
        <v>3835</v>
      </c>
      <c r="AZ1859" s="3">
        <v>22</v>
      </c>
      <c r="BA1859" s="31" t="s">
        <v>213</v>
      </c>
      <c r="BB1859" s="31">
        <v>24</v>
      </c>
      <c r="BC1859" s="31" t="s">
        <v>60</v>
      </c>
      <c r="BD1859" s="31" t="s">
        <v>60</v>
      </c>
      <c r="BE1859" s="31" t="s">
        <v>526</v>
      </c>
      <c r="BF1859" s="36" t="str">
        <f>IFERROR(VLOOKUP(Data_Power_app[[#This Row],[PRO ODER]],'Result'!H:J,3,0),"")</f>
        <v/>
      </c>
      <c r="BG1859" s="13" t="str">
        <f>IFERROR(VLOOKUP(Data_Power_app[[#This Row],[PRO ODER]]&amp;"LAM",'Real Time'!A:E,4,0),"")</f>
        <v>ML-03</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1" t="s">
        <v>7529</v>
      </c>
      <c r="C1860" s="31" t="s">
        <v>7530</v>
      </c>
      <c r="D1860" s="31" t="s">
        <v>86</v>
      </c>
      <c r="E1860" s="31" t="s">
        <v>209</v>
      </c>
      <c r="F1860" s="31" t="s">
        <v>72</v>
      </c>
      <c r="G1860" s="31">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1" t="s">
        <v>1969</v>
      </c>
      <c r="AH1860" s="31" t="s">
        <v>525</v>
      </c>
      <c r="AI1860" s="31" t="s">
        <v>7522</v>
      </c>
      <c r="AJ1860" s="31" t="s">
        <v>74</v>
      </c>
      <c r="AK1860" s="31" t="s">
        <v>100</v>
      </c>
      <c r="AL1860" s="31" t="s">
        <v>161</v>
      </c>
      <c r="AM1860" s="31" t="s">
        <v>162</v>
      </c>
      <c r="AN1860" s="31">
        <v>0.25424000000000002</v>
      </c>
      <c r="AO1860" s="31" t="s">
        <v>68</v>
      </c>
      <c r="AP1860" s="31"/>
      <c r="AQ1860" s="31"/>
      <c r="AR1860" s="31" t="s">
        <v>68</v>
      </c>
      <c r="AS1860" s="31"/>
      <c r="AT1860" s="31"/>
      <c r="AU1860" s="31" t="s">
        <v>250</v>
      </c>
      <c r="AV1860" s="31" t="s">
        <v>251</v>
      </c>
      <c r="AW1860" s="31">
        <v>0.55601999999999996</v>
      </c>
      <c r="AX1860" s="31" t="s">
        <v>7523</v>
      </c>
      <c r="AY1860" s="31" t="s">
        <v>6148</v>
      </c>
      <c r="AZ1860" s="3">
        <v>8</v>
      </c>
      <c r="BA1860" s="31" t="s">
        <v>213</v>
      </c>
      <c r="BB1860" s="31">
        <v>10</v>
      </c>
      <c r="BC1860" s="31" t="s">
        <v>60</v>
      </c>
      <c r="BD1860" s="31" t="s">
        <v>60</v>
      </c>
      <c r="BE1860" s="31" t="s">
        <v>526</v>
      </c>
      <c r="BF1860" s="36" t="str">
        <f>IFERROR(VLOOKUP(Data_Power_app[[#This Row],[PRO ODER]],'Result'!H:J,3,0),"")</f>
        <v/>
      </c>
      <c r="BG1860" s="13" t="str">
        <f>IFERROR(VLOOKUP(Data_Power_app[[#This Row],[PRO ODER]]&amp;"LAM",'Real Time'!A:E,4,0),"")</f>
        <v>ML-03</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1" t="s">
        <v>16386</v>
      </c>
      <c r="C1861" s="31" t="s">
        <v>16387</v>
      </c>
      <c r="D1861" s="31" t="s">
        <v>117</v>
      </c>
      <c r="E1861" s="31" t="s">
        <v>118</v>
      </c>
      <c r="F1861" s="31" t="s">
        <v>72</v>
      </c>
      <c r="G1861" s="31">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1" t="s">
        <v>119</v>
      </c>
      <c r="AH1861" s="31" t="s">
        <v>16388</v>
      </c>
      <c r="AI1861" s="31" t="s">
        <v>16389</v>
      </c>
      <c r="AJ1861" s="31" t="s">
        <v>74</v>
      </c>
      <c r="AK1861" s="31" t="s">
        <v>100</v>
      </c>
      <c r="AL1861" s="31" t="s">
        <v>14244</v>
      </c>
      <c r="AM1861" s="31" t="s">
        <v>14245</v>
      </c>
      <c r="AN1861" s="31">
        <v>12.16398</v>
      </c>
      <c r="AO1861" s="31" t="s">
        <v>68</v>
      </c>
      <c r="AP1861" s="31"/>
      <c r="AQ1861" s="31"/>
      <c r="AR1861" s="31" t="s">
        <v>68</v>
      </c>
      <c r="AS1861" s="31"/>
      <c r="AT1861" s="31"/>
      <c r="AU1861" s="31" t="s">
        <v>16390</v>
      </c>
      <c r="AV1861" s="31" t="s">
        <v>16391</v>
      </c>
      <c r="AW1861" s="31">
        <v>26.602920000000001</v>
      </c>
      <c r="AX1861" s="31" t="s">
        <v>6499</v>
      </c>
      <c r="AY1861" s="31" t="s">
        <v>6500</v>
      </c>
      <c r="AZ1861" s="3">
        <v>600</v>
      </c>
      <c r="BA1861" s="31" t="s">
        <v>60</v>
      </c>
      <c r="BB1861" s="31">
        <v>600</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1" t="s">
        <v>6749</v>
      </c>
      <c r="C1862" s="31" t="s">
        <v>6750</v>
      </c>
      <c r="D1862" s="31" t="s">
        <v>117</v>
      </c>
      <c r="E1862" s="31" t="s">
        <v>118</v>
      </c>
      <c r="F1862" s="31" t="s">
        <v>72</v>
      </c>
      <c r="G1862" s="31">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1" t="s">
        <v>151</v>
      </c>
      <c r="AH1862" s="31" t="s">
        <v>120</v>
      </c>
      <c r="AI1862" s="31" t="s">
        <v>6496</v>
      </c>
      <c r="AJ1862" s="31" t="s">
        <v>74</v>
      </c>
      <c r="AK1862" s="31" t="s">
        <v>100</v>
      </c>
      <c r="AL1862" s="31" t="s">
        <v>3773</v>
      </c>
      <c r="AM1862" s="31" t="s">
        <v>3774</v>
      </c>
      <c r="AN1862" s="31">
        <v>84.959549999999993</v>
      </c>
      <c r="AO1862" s="31" t="s">
        <v>68</v>
      </c>
      <c r="AP1862" s="31"/>
      <c r="AQ1862" s="31"/>
      <c r="AR1862" s="31" t="s">
        <v>68</v>
      </c>
      <c r="AS1862" s="31"/>
      <c r="AT1862" s="31"/>
      <c r="AU1862" s="31" t="s">
        <v>6497</v>
      </c>
      <c r="AV1862" s="31" t="s">
        <v>6498</v>
      </c>
      <c r="AW1862" s="31">
        <v>102.20205</v>
      </c>
      <c r="AX1862" s="31" t="s">
        <v>6499</v>
      </c>
      <c r="AY1862" s="31" t="s">
        <v>6500</v>
      </c>
      <c r="AZ1862" s="3">
        <v>2832</v>
      </c>
      <c r="BA1862" s="31" t="s">
        <v>60</v>
      </c>
      <c r="BB1862" s="31">
        <v>2832</v>
      </c>
      <c r="BC1862" s="31" t="s">
        <v>60</v>
      </c>
      <c r="BD1862" s="31" t="s">
        <v>60</v>
      </c>
      <c r="BE1862" s="31" t="s">
        <v>60</v>
      </c>
      <c r="BF1862" s="36" t="str">
        <f>IFERROR(VLOOKUP(Data_Power_app[[#This Row],[PRO ODER]],'Result'!H:J,3,0),"")</f>
        <v>LAMINATION 2</v>
      </c>
      <c r="BG1862" s="13" t="str">
        <f>IFERROR(VLOOKUP(Data_Power_app[[#This Row],[PRO ODER]]&amp;"LAM",'Real Time'!A:E,4,0),"")</f>
        <v>ML-01</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1" t="s">
        <v>16392</v>
      </c>
      <c r="C1863" s="31" t="s">
        <v>16393</v>
      </c>
      <c r="D1863" s="31" t="s">
        <v>117</v>
      </c>
      <c r="E1863" s="31" t="s">
        <v>118</v>
      </c>
      <c r="F1863" s="31" t="s">
        <v>72</v>
      </c>
      <c r="G1863" s="31">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1" t="s">
        <v>119</v>
      </c>
      <c r="AH1863" s="31" t="s">
        <v>16388</v>
      </c>
      <c r="AI1863" s="31" t="s">
        <v>16389</v>
      </c>
      <c r="AJ1863" s="31" t="s">
        <v>74</v>
      </c>
      <c r="AK1863" s="31" t="s">
        <v>100</v>
      </c>
      <c r="AL1863" s="31" t="s">
        <v>14244</v>
      </c>
      <c r="AM1863" s="31" t="s">
        <v>14245</v>
      </c>
      <c r="AN1863" s="31">
        <v>4.0118</v>
      </c>
      <c r="AO1863" s="31" t="s">
        <v>68</v>
      </c>
      <c r="AP1863" s="31"/>
      <c r="AQ1863" s="31"/>
      <c r="AR1863" s="31" t="s">
        <v>68</v>
      </c>
      <c r="AS1863" s="31"/>
      <c r="AT1863" s="31"/>
      <c r="AU1863" s="31" t="s">
        <v>16390</v>
      </c>
      <c r="AV1863" s="31" t="s">
        <v>16391</v>
      </c>
      <c r="AW1863" s="31">
        <v>8.7740100000000005</v>
      </c>
      <c r="AX1863" s="31" t="s">
        <v>6499</v>
      </c>
      <c r="AY1863" s="31" t="s">
        <v>6500</v>
      </c>
      <c r="AZ1863" s="3">
        <v>192</v>
      </c>
      <c r="BA1863" s="31" t="s">
        <v>60</v>
      </c>
      <c r="BB1863" s="31">
        <v>192</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1" t="s">
        <v>16394</v>
      </c>
      <c r="C1864" s="31" t="s">
        <v>16395</v>
      </c>
      <c r="D1864" s="31" t="s">
        <v>117</v>
      </c>
      <c r="E1864" s="31" t="s">
        <v>118</v>
      </c>
      <c r="F1864" s="31" t="s">
        <v>72</v>
      </c>
      <c r="G1864" s="31">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119</v>
      </c>
      <c r="AH1864" s="31" t="s">
        <v>16388</v>
      </c>
      <c r="AI1864" s="31" t="s">
        <v>16389</v>
      </c>
      <c r="AJ1864" s="31" t="s">
        <v>74</v>
      </c>
      <c r="AK1864" s="31" t="s">
        <v>100</v>
      </c>
      <c r="AL1864" s="31" t="s">
        <v>14244</v>
      </c>
      <c r="AM1864" s="31" t="s">
        <v>14245</v>
      </c>
      <c r="AN1864" s="31">
        <v>0.37364999999999998</v>
      </c>
      <c r="AO1864" s="31" t="s">
        <v>68</v>
      </c>
      <c r="AP1864" s="31"/>
      <c r="AQ1864" s="31"/>
      <c r="AR1864" s="31" t="s">
        <v>68</v>
      </c>
      <c r="AS1864" s="31"/>
      <c r="AT1864" s="31"/>
      <c r="AU1864" s="31" t="s">
        <v>16390</v>
      </c>
      <c r="AV1864" s="31" t="s">
        <v>16391</v>
      </c>
      <c r="AW1864" s="31">
        <v>0.81713999999999998</v>
      </c>
      <c r="AX1864" s="31" t="s">
        <v>6499</v>
      </c>
      <c r="AY1864" s="31" t="s">
        <v>6500</v>
      </c>
      <c r="AZ1864" s="3">
        <v>16</v>
      </c>
      <c r="BA1864" s="31" t="s">
        <v>60</v>
      </c>
      <c r="BB1864" s="31">
        <v>16</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1" t="s">
        <v>16396</v>
      </c>
      <c r="C1865" s="31" t="s">
        <v>16397</v>
      </c>
      <c r="D1865" s="31" t="s">
        <v>222</v>
      </c>
      <c r="E1865" s="31" t="s">
        <v>112</v>
      </c>
      <c r="F1865" s="31" t="s">
        <v>72</v>
      </c>
      <c r="G1865" s="31">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1" t="s">
        <v>119</v>
      </c>
      <c r="AH1865" s="31" t="s">
        <v>281</v>
      </c>
      <c r="AI1865" s="31" t="s">
        <v>16398</v>
      </c>
      <c r="AJ1865" s="31" t="s">
        <v>74</v>
      </c>
      <c r="AK1865" s="31" t="s">
        <v>100</v>
      </c>
      <c r="AL1865" s="31" t="s">
        <v>282</v>
      </c>
      <c r="AM1865" s="31" t="s">
        <v>283</v>
      </c>
      <c r="AN1865" s="31">
        <v>87.034729999999996</v>
      </c>
      <c r="AO1865" s="31" t="s">
        <v>68</v>
      </c>
      <c r="AP1865" s="31"/>
      <c r="AQ1865" s="31"/>
      <c r="AR1865" s="31" t="s">
        <v>68</v>
      </c>
      <c r="AS1865" s="31"/>
      <c r="AT1865" s="31"/>
      <c r="AU1865" s="31" t="s">
        <v>500</v>
      </c>
      <c r="AV1865" s="31" t="s">
        <v>501</v>
      </c>
      <c r="AW1865" s="31">
        <v>190.32818</v>
      </c>
      <c r="AX1865" s="31" t="s">
        <v>16399</v>
      </c>
      <c r="AY1865" s="31" t="s">
        <v>16400</v>
      </c>
      <c r="AZ1865" s="3">
        <v>3294</v>
      </c>
      <c r="BA1865" s="31" t="s">
        <v>213</v>
      </c>
      <c r="BB1865" s="31">
        <v>3294</v>
      </c>
      <c r="BC1865" s="31" t="s">
        <v>60</v>
      </c>
      <c r="BD1865" s="31" t="s">
        <v>60</v>
      </c>
      <c r="BE1865" s="31" t="s">
        <v>502</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1" t="s">
        <v>16401</v>
      </c>
      <c r="C1866" s="31" t="s">
        <v>16402</v>
      </c>
      <c r="D1866" s="31" t="s">
        <v>222</v>
      </c>
      <c r="E1866" s="31" t="s">
        <v>112</v>
      </c>
      <c r="F1866" s="31" t="s">
        <v>72</v>
      </c>
      <c r="G1866" s="31">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119</v>
      </c>
      <c r="AH1866" s="31" t="s">
        <v>281</v>
      </c>
      <c r="AI1866" s="31" t="s">
        <v>16403</v>
      </c>
      <c r="AJ1866" s="31" t="s">
        <v>74</v>
      </c>
      <c r="AK1866" s="31" t="s">
        <v>100</v>
      </c>
      <c r="AL1866" s="31" t="s">
        <v>282</v>
      </c>
      <c r="AM1866" s="31" t="s">
        <v>283</v>
      </c>
      <c r="AN1866" s="31">
        <v>42.907609999999998</v>
      </c>
      <c r="AO1866" s="31" t="s">
        <v>68</v>
      </c>
      <c r="AP1866" s="31"/>
      <c r="AQ1866" s="31"/>
      <c r="AR1866" s="31" t="s">
        <v>68</v>
      </c>
      <c r="AS1866" s="31"/>
      <c r="AT1866" s="31"/>
      <c r="AU1866" s="31" t="s">
        <v>500</v>
      </c>
      <c r="AV1866" s="31" t="s">
        <v>501</v>
      </c>
      <c r="AW1866" s="31">
        <v>93.830820000000003</v>
      </c>
      <c r="AX1866" s="31" t="s">
        <v>16404</v>
      </c>
      <c r="AY1866" s="31" t="s">
        <v>16405</v>
      </c>
      <c r="AZ1866" s="3">
        <v>1554</v>
      </c>
      <c r="BA1866" s="31" t="s">
        <v>213</v>
      </c>
      <c r="BB1866" s="31">
        <v>1554</v>
      </c>
      <c r="BC1866" s="31" t="s">
        <v>60</v>
      </c>
      <c r="BD1866" s="31" t="s">
        <v>60</v>
      </c>
      <c r="BE1866" s="31" t="s">
        <v>502</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1" t="s">
        <v>16406</v>
      </c>
      <c r="C1867" s="31" t="s">
        <v>16407</v>
      </c>
      <c r="D1867" s="31" t="s">
        <v>222</v>
      </c>
      <c r="E1867" s="31" t="s">
        <v>112</v>
      </c>
      <c r="F1867" s="31" t="s">
        <v>72</v>
      </c>
      <c r="G1867" s="31">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119</v>
      </c>
      <c r="AH1867" s="31" t="s">
        <v>281</v>
      </c>
      <c r="AI1867" s="31" t="s">
        <v>16398</v>
      </c>
      <c r="AJ1867" s="31" t="s">
        <v>74</v>
      </c>
      <c r="AK1867" s="31" t="s">
        <v>100</v>
      </c>
      <c r="AL1867" s="31" t="s">
        <v>282</v>
      </c>
      <c r="AM1867" s="31" t="s">
        <v>283</v>
      </c>
      <c r="AN1867" s="31">
        <v>72.603719999999996</v>
      </c>
      <c r="AO1867" s="31" t="s">
        <v>68</v>
      </c>
      <c r="AP1867" s="31"/>
      <c r="AQ1867" s="31"/>
      <c r="AR1867" s="31" t="s">
        <v>68</v>
      </c>
      <c r="AS1867" s="31"/>
      <c r="AT1867" s="31"/>
      <c r="AU1867" s="31" t="s">
        <v>500</v>
      </c>
      <c r="AV1867" s="31" t="s">
        <v>501</v>
      </c>
      <c r="AW1867" s="31">
        <v>158.77125000000001</v>
      </c>
      <c r="AX1867" s="31" t="s">
        <v>16399</v>
      </c>
      <c r="AY1867" s="31" t="s">
        <v>16400</v>
      </c>
      <c r="AZ1867" s="3">
        <v>2682</v>
      </c>
      <c r="BA1867" s="31" t="s">
        <v>213</v>
      </c>
      <c r="BB1867" s="31">
        <v>2682</v>
      </c>
      <c r="BC1867" s="31" t="s">
        <v>60</v>
      </c>
      <c r="BD1867" s="31" t="s">
        <v>60</v>
      </c>
      <c r="BE1867" s="31" t="s">
        <v>502</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1" t="s">
        <v>16408</v>
      </c>
      <c r="C1868" s="31" t="s">
        <v>16409</v>
      </c>
      <c r="D1868" s="31" t="s">
        <v>222</v>
      </c>
      <c r="E1868" s="31" t="s">
        <v>112</v>
      </c>
      <c r="F1868" s="31" t="s">
        <v>72</v>
      </c>
      <c r="G1868" s="31">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1" t="s">
        <v>119</v>
      </c>
      <c r="AH1868" s="31" t="s">
        <v>281</v>
      </c>
      <c r="AI1868" s="31" t="s">
        <v>503</v>
      </c>
      <c r="AJ1868" s="31" t="s">
        <v>74</v>
      </c>
      <c r="AK1868" s="31" t="s">
        <v>100</v>
      </c>
      <c r="AL1868" s="31" t="s">
        <v>282</v>
      </c>
      <c r="AM1868" s="31" t="s">
        <v>283</v>
      </c>
      <c r="AN1868" s="31">
        <v>119.64319</v>
      </c>
      <c r="AO1868" s="31" t="s">
        <v>68</v>
      </c>
      <c r="AP1868" s="31"/>
      <c r="AQ1868" s="31"/>
      <c r="AR1868" s="31" t="s">
        <v>68</v>
      </c>
      <c r="AS1868" s="31"/>
      <c r="AT1868" s="31"/>
      <c r="AU1868" s="31" t="s">
        <v>284</v>
      </c>
      <c r="AV1868" s="31" t="s">
        <v>285</v>
      </c>
      <c r="AW1868" s="31">
        <v>261.63657999999998</v>
      </c>
      <c r="AX1868" s="31" t="s">
        <v>504</v>
      </c>
      <c r="AY1868" s="31" t="s">
        <v>505</v>
      </c>
      <c r="AZ1868" s="3">
        <v>4530</v>
      </c>
      <c r="BA1868" s="31" t="s">
        <v>213</v>
      </c>
      <c r="BB1868" s="31">
        <v>4530</v>
      </c>
      <c r="BC1868" s="31" t="s">
        <v>60</v>
      </c>
      <c r="BD1868" s="31" t="s">
        <v>60</v>
      </c>
      <c r="BE1868" s="31" t="s">
        <v>502</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1" t="s">
        <v>16410</v>
      </c>
      <c r="C1869" s="31" t="s">
        <v>16411</v>
      </c>
      <c r="D1869" s="31" t="s">
        <v>222</v>
      </c>
      <c r="E1869" s="31" t="s">
        <v>112</v>
      </c>
      <c r="F1869" s="31" t="s">
        <v>72</v>
      </c>
      <c r="G1869" s="31">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119</v>
      </c>
      <c r="AH1869" s="31" t="s">
        <v>281</v>
      </c>
      <c r="AI1869" s="31" t="s">
        <v>16403</v>
      </c>
      <c r="AJ1869" s="31" t="s">
        <v>74</v>
      </c>
      <c r="AK1869" s="31" t="s">
        <v>100</v>
      </c>
      <c r="AL1869" s="31" t="s">
        <v>282</v>
      </c>
      <c r="AM1869" s="31" t="s">
        <v>283</v>
      </c>
      <c r="AN1869" s="31">
        <v>86.427850000000007</v>
      </c>
      <c r="AO1869" s="31" t="s">
        <v>68</v>
      </c>
      <c r="AP1869" s="31"/>
      <c r="AQ1869" s="31"/>
      <c r="AR1869" s="31" t="s">
        <v>68</v>
      </c>
      <c r="AS1869" s="31"/>
      <c r="AT1869" s="31"/>
      <c r="AU1869" s="31" t="s">
        <v>500</v>
      </c>
      <c r="AV1869" s="31" t="s">
        <v>501</v>
      </c>
      <c r="AW1869" s="31">
        <v>189.00128000000001</v>
      </c>
      <c r="AX1869" s="31" t="s">
        <v>16404</v>
      </c>
      <c r="AY1869" s="31" t="s">
        <v>16405</v>
      </c>
      <c r="AZ1869" s="3">
        <v>3150</v>
      </c>
      <c r="BA1869" s="31" t="s">
        <v>213</v>
      </c>
      <c r="BB1869" s="31">
        <v>3150</v>
      </c>
      <c r="BC1869" s="31" t="s">
        <v>60</v>
      </c>
      <c r="BD1869" s="31" t="s">
        <v>60</v>
      </c>
      <c r="BE1869" s="31" t="s">
        <v>502</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1" t="s">
        <v>16412</v>
      </c>
      <c r="C1870" s="31" t="s">
        <v>16413</v>
      </c>
      <c r="D1870" s="31" t="s">
        <v>222</v>
      </c>
      <c r="E1870" s="31" t="s">
        <v>112</v>
      </c>
      <c r="F1870" s="31" t="s">
        <v>72</v>
      </c>
      <c r="G1870" s="31">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281</v>
      </c>
      <c r="AI1870" s="31" t="s">
        <v>503</v>
      </c>
      <c r="AJ1870" s="31" t="s">
        <v>74</v>
      </c>
      <c r="AK1870" s="31" t="s">
        <v>100</v>
      </c>
      <c r="AL1870" s="31" t="s">
        <v>282</v>
      </c>
      <c r="AM1870" s="31" t="s">
        <v>283</v>
      </c>
      <c r="AN1870" s="31">
        <v>101.44266</v>
      </c>
      <c r="AO1870" s="31" t="s">
        <v>68</v>
      </c>
      <c r="AP1870" s="31"/>
      <c r="AQ1870" s="31"/>
      <c r="AR1870" s="31" t="s">
        <v>68</v>
      </c>
      <c r="AS1870" s="31"/>
      <c r="AT1870" s="31"/>
      <c r="AU1870" s="31" t="s">
        <v>284</v>
      </c>
      <c r="AV1870" s="31" t="s">
        <v>285</v>
      </c>
      <c r="AW1870" s="31">
        <v>221.83646999999999</v>
      </c>
      <c r="AX1870" s="31" t="s">
        <v>504</v>
      </c>
      <c r="AY1870" s="31" t="s">
        <v>505</v>
      </c>
      <c r="AZ1870" s="3">
        <v>3750</v>
      </c>
      <c r="BA1870" s="31" t="s">
        <v>213</v>
      </c>
      <c r="BB1870" s="31">
        <v>3750</v>
      </c>
      <c r="BC1870" s="31" t="s">
        <v>60</v>
      </c>
      <c r="BD1870" s="31" t="s">
        <v>60</v>
      </c>
      <c r="BE1870" s="31" t="s">
        <v>502</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1" t="s">
        <v>4401</v>
      </c>
      <c r="C1871" s="31" t="s">
        <v>4402</v>
      </c>
      <c r="D1871" s="31" t="s">
        <v>86</v>
      </c>
      <c r="E1871" s="31" t="s">
        <v>163</v>
      </c>
      <c r="F1871" s="31" t="s">
        <v>59</v>
      </c>
      <c r="G1871" s="31">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1" t="s">
        <v>62</v>
      </c>
      <c r="AH1871" s="31" t="s">
        <v>438</v>
      </c>
      <c r="AI1871" s="31" t="s">
        <v>1382</v>
      </c>
      <c r="AJ1871" s="31" t="s">
        <v>172</v>
      </c>
      <c r="AK1871" s="31" t="s">
        <v>65</v>
      </c>
      <c r="AL1871" s="31" t="s">
        <v>439</v>
      </c>
      <c r="AM1871" s="31" t="s">
        <v>440</v>
      </c>
      <c r="AN1871" s="31">
        <v>148.66887</v>
      </c>
      <c r="AO1871" s="31" t="s">
        <v>68</v>
      </c>
      <c r="AP1871" s="31"/>
      <c r="AQ1871" s="31"/>
      <c r="AR1871" s="31" t="s">
        <v>68</v>
      </c>
      <c r="AS1871" s="31"/>
      <c r="AT1871" s="31"/>
      <c r="AU1871" s="31" t="s">
        <v>1383</v>
      </c>
      <c r="AV1871" s="31" t="s">
        <v>1384</v>
      </c>
      <c r="AW1871" s="31">
        <v>325.13546000000002</v>
      </c>
      <c r="AX1871" s="31" t="s">
        <v>1385</v>
      </c>
      <c r="AY1871" s="31" t="s">
        <v>1386</v>
      </c>
      <c r="AZ1871" s="3">
        <v>4928</v>
      </c>
      <c r="BA1871" s="31" t="s">
        <v>60</v>
      </c>
      <c r="BB1871" s="31">
        <v>4928</v>
      </c>
      <c r="BC1871" s="31" t="s">
        <v>60</v>
      </c>
      <c r="BD1871" s="31" t="s">
        <v>60</v>
      </c>
      <c r="BE1871" s="31" t="s">
        <v>60</v>
      </c>
      <c r="BF1871" s="36" t="str">
        <f>IFERROR(VLOOKUP(Data_Power_app[[#This Row],[PRO ODER]],'Result'!H:J,3,0),"")</f>
        <v>LAMINATION 5</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1" t="s">
        <v>4403</v>
      </c>
      <c r="C1872" s="31" t="s">
        <v>4404</v>
      </c>
      <c r="D1872" s="31" t="s">
        <v>86</v>
      </c>
      <c r="E1872" s="31" t="s">
        <v>163</v>
      </c>
      <c r="F1872" s="31" t="s">
        <v>59</v>
      </c>
      <c r="G1872" s="31">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1" t="s">
        <v>1107</v>
      </c>
      <c r="AH1872" s="31" t="s">
        <v>438</v>
      </c>
      <c r="AI1872" s="31" t="s">
        <v>1382</v>
      </c>
      <c r="AJ1872" s="31" t="s">
        <v>172</v>
      </c>
      <c r="AK1872" s="31" t="s">
        <v>65</v>
      </c>
      <c r="AL1872" s="31" t="s">
        <v>439</v>
      </c>
      <c r="AM1872" s="31" t="s">
        <v>440</v>
      </c>
      <c r="AN1872" s="31">
        <v>0.30747000000000002</v>
      </c>
      <c r="AO1872" s="31" t="s">
        <v>68</v>
      </c>
      <c r="AP1872" s="31"/>
      <c r="AQ1872" s="31"/>
      <c r="AR1872" s="31" t="s">
        <v>68</v>
      </c>
      <c r="AS1872" s="31"/>
      <c r="AT1872" s="31"/>
      <c r="AU1872" s="31" t="s">
        <v>1383</v>
      </c>
      <c r="AV1872" s="31" t="s">
        <v>1384</v>
      </c>
      <c r="AW1872" s="31">
        <v>0.67244999999999999</v>
      </c>
      <c r="AX1872" s="31" t="s">
        <v>1385</v>
      </c>
      <c r="AY1872" s="31" t="s">
        <v>1386</v>
      </c>
      <c r="AZ1872" s="3">
        <v>9</v>
      </c>
      <c r="BA1872" s="31" t="s">
        <v>60</v>
      </c>
      <c r="BB1872" s="31">
        <v>9</v>
      </c>
      <c r="BC1872" s="31" t="s">
        <v>60</v>
      </c>
      <c r="BD1872" s="31" t="s">
        <v>60</v>
      </c>
      <c r="BE1872" s="31" t="s">
        <v>60</v>
      </c>
      <c r="BF1872" s="36" t="str">
        <f>IFERROR(VLOOKUP(Data_Power_app[[#This Row],[PRO ODER]],'Result'!H:J,3,0),"")</f>
        <v>LAMINATION 5</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1" t="s">
        <v>961</v>
      </c>
      <c r="C1873" s="31" t="s">
        <v>962</v>
      </c>
      <c r="D1873" s="31" t="s">
        <v>86</v>
      </c>
      <c r="E1873" s="31" t="s">
        <v>163</v>
      </c>
      <c r="F1873" s="31" t="s">
        <v>59</v>
      </c>
      <c r="G1873" s="31">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1" t="s">
        <v>1107</v>
      </c>
      <c r="AH1873" s="31" t="s">
        <v>268</v>
      </c>
      <c r="AI1873" s="31" t="s">
        <v>387</v>
      </c>
      <c r="AJ1873" s="31" t="s">
        <v>194</v>
      </c>
      <c r="AK1873" s="31" t="s">
        <v>100</v>
      </c>
      <c r="AL1873" s="31" t="s">
        <v>269</v>
      </c>
      <c r="AM1873" s="31" t="s">
        <v>270</v>
      </c>
      <c r="AN1873" s="31">
        <v>15.56757</v>
      </c>
      <c r="AO1873" s="31" t="s">
        <v>68</v>
      </c>
      <c r="AP1873" s="31"/>
      <c r="AQ1873" s="31"/>
      <c r="AR1873" s="31" t="s">
        <v>68</v>
      </c>
      <c r="AS1873" s="31"/>
      <c r="AT1873" s="31"/>
      <c r="AU1873" s="31" t="s">
        <v>250</v>
      </c>
      <c r="AV1873" s="31" t="s">
        <v>251</v>
      </c>
      <c r="AW1873" s="31">
        <v>34.045279999999998</v>
      </c>
      <c r="AX1873" s="31" t="s">
        <v>388</v>
      </c>
      <c r="AY1873" s="31" t="s">
        <v>389</v>
      </c>
      <c r="AZ1873" s="3">
        <v>423</v>
      </c>
      <c r="BA1873" s="31" t="s">
        <v>60</v>
      </c>
      <c r="BB1873" s="31">
        <v>423</v>
      </c>
      <c r="BC1873" s="31" t="s">
        <v>60</v>
      </c>
      <c r="BD1873" s="31" t="s">
        <v>60</v>
      </c>
      <c r="BE1873" s="31" t="s">
        <v>60</v>
      </c>
      <c r="BF1873" s="36" t="str">
        <f>IFERROR(VLOOKUP(Data_Power_app[[#This Row],[PRO ODER]],'Result'!H:J,3,0),"")</f>
        <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1" t="s">
        <v>12701</v>
      </c>
      <c r="C1874" s="31" t="s">
        <v>12702</v>
      </c>
      <c r="D1874" s="31" t="s">
        <v>86</v>
      </c>
      <c r="E1874" s="31" t="s">
        <v>170</v>
      </c>
      <c r="F1874" s="31" t="s">
        <v>59</v>
      </c>
      <c r="G1874" s="31">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1" t="s">
        <v>119</v>
      </c>
      <c r="AH1874" s="31" t="s">
        <v>215</v>
      </c>
      <c r="AI1874" s="31" t="s">
        <v>420</v>
      </c>
      <c r="AJ1874" s="31" t="s">
        <v>172</v>
      </c>
      <c r="AK1874" s="31" t="s">
        <v>100</v>
      </c>
      <c r="AL1874" s="31" t="s">
        <v>173</v>
      </c>
      <c r="AM1874" s="31" t="s">
        <v>174</v>
      </c>
      <c r="AN1874" s="31">
        <v>134.31474</v>
      </c>
      <c r="AO1874" s="31" t="s">
        <v>68</v>
      </c>
      <c r="AP1874" s="31"/>
      <c r="AQ1874" s="31"/>
      <c r="AR1874" s="31" t="s">
        <v>68</v>
      </c>
      <c r="AS1874" s="31"/>
      <c r="AT1874" s="31"/>
      <c r="AU1874" s="31" t="s">
        <v>421</v>
      </c>
      <c r="AV1874" s="31" t="s">
        <v>422</v>
      </c>
      <c r="AW1874" s="31">
        <v>293.73298999999997</v>
      </c>
      <c r="AX1874" s="31" t="s">
        <v>424</v>
      </c>
      <c r="AY1874" s="31" t="s">
        <v>425</v>
      </c>
      <c r="AZ1874" s="3">
        <v>2185</v>
      </c>
      <c r="BA1874" s="31" t="s">
        <v>60</v>
      </c>
      <c r="BB1874" s="31">
        <v>3983</v>
      </c>
      <c r="BC1874" s="31" t="s">
        <v>60</v>
      </c>
      <c r="BD1874" s="31" t="s">
        <v>60</v>
      </c>
      <c r="BE1874" s="31" t="s">
        <v>60</v>
      </c>
      <c r="BF1874" s="36" t="str">
        <f>IFERROR(VLOOKUP(Data_Power_app[[#This Row],[PRO ODER]],'Result'!H:J,3,0),"")</f>
        <v>LAMINATION 6</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1" t="s">
        <v>963</v>
      </c>
      <c r="C1875" s="31" t="s">
        <v>964</v>
      </c>
      <c r="D1875" s="31" t="s">
        <v>86</v>
      </c>
      <c r="E1875" s="31" t="s">
        <v>163</v>
      </c>
      <c r="F1875" s="31" t="s">
        <v>59</v>
      </c>
      <c r="G1875" s="31">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1" t="s">
        <v>1107</v>
      </c>
      <c r="AH1875" s="31" t="s">
        <v>268</v>
      </c>
      <c r="AI1875" s="31" t="s">
        <v>726</v>
      </c>
      <c r="AJ1875" s="31" t="s">
        <v>194</v>
      </c>
      <c r="AK1875" s="31" t="s">
        <v>100</v>
      </c>
      <c r="AL1875" s="31" t="s">
        <v>269</v>
      </c>
      <c r="AM1875" s="31" t="s">
        <v>270</v>
      </c>
      <c r="AN1875" s="31">
        <v>0.86456999999999995</v>
      </c>
      <c r="AO1875" s="31" t="s">
        <v>68</v>
      </c>
      <c r="AP1875" s="31"/>
      <c r="AQ1875" s="31"/>
      <c r="AR1875" s="31" t="s">
        <v>68</v>
      </c>
      <c r="AS1875" s="31"/>
      <c r="AT1875" s="31"/>
      <c r="AU1875" s="31" t="s">
        <v>250</v>
      </c>
      <c r="AV1875" s="31" t="s">
        <v>251</v>
      </c>
      <c r="AW1875" s="31">
        <v>1.89073</v>
      </c>
      <c r="AX1875" s="31" t="s">
        <v>700</v>
      </c>
      <c r="AY1875" s="31" t="s">
        <v>389</v>
      </c>
      <c r="AZ1875" s="3">
        <v>24</v>
      </c>
      <c r="BA1875" s="31" t="s">
        <v>60</v>
      </c>
      <c r="BB1875" s="31">
        <v>24</v>
      </c>
      <c r="BC1875" s="31" t="s">
        <v>60</v>
      </c>
      <c r="BD1875" s="31" t="s">
        <v>60</v>
      </c>
      <c r="BE1875" s="31" t="s">
        <v>60</v>
      </c>
      <c r="BF1875" s="36" t="str">
        <f>IFERROR(VLOOKUP(Data_Power_app[[#This Row],[PRO ODER]],'Result'!H:J,3,0),"")</f>
        <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1" t="s">
        <v>16414</v>
      </c>
      <c r="C1876" s="31" t="s">
        <v>16415</v>
      </c>
      <c r="D1876" s="31" t="s">
        <v>86</v>
      </c>
      <c r="E1876" s="31" t="s">
        <v>170</v>
      </c>
      <c r="F1876" s="31" t="s">
        <v>72</v>
      </c>
      <c r="G1876" s="31">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1" t="s">
        <v>119</v>
      </c>
      <c r="AH1876" s="31" t="s">
        <v>187</v>
      </c>
      <c r="AI1876" s="31" t="s">
        <v>12700</v>
      </c>
      <c r="AJ1876" s="31" t="s">
        <v>74</v>
      </c>
      <c r="AK1876" s="31" t="s">
        <v>65</v>
      </c>
      <c r="AL1876" s="31" t="s">
        <v>188</v>
      </c>
      <c r="AM1876" s="31" t="s">
        <v>189</v>
      </c>
      <c r="AN1876" s="31">
        <v>181.34107</v>
      </c>
      <c r="AO1876" s="31" t="s">
        <v>93</v>
      </c>
      <c r="AP1876" s="31" t="s">
        <v>94</v>
      </c>
      <c r="AQ1876" s="31">
        <v>181.34107</v>
      </c>
      <c r="AR1876" s="31" t="s">
        <v>68</v>
      </c>
      <c r="AS1876" s="31"/>
      <c r="AT1876" s="31"/>
      <c r="AU1876" s="31" t="s">
        <v>591</v>
      </c>
      <c r="AV1876" s="31" t="s">
        <v>592</v>
      </c>
      <c r="AW1876" s="31">
        <v>337.09123</v>
      </c>
      <c r="AX1876" s="31" t="s">
        <v>68</v>
      </c>
      <c r="AY1876" s="31" t="s">
        <v>68</v>
      </c>
      <c r="AZ1876" s="3" t="s">
        <v>68</v>
      </c>
      <c r="BA1876" s="31" t="s">
        <v>60</v>
      </c>
      <c r="BB1876" s="31">
        <v>5978</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1" t="s">
        <v>965</v>
      </c>
      <c r="C1877" s="31" t="s">
        <v>966</v>
      </c>
      <c r="D1877" s="31" t="s">
        <v>86</v>
      </c>
      <c r="E1877" s="31" t="s">
        <v>163</v>
      </c>
      <c r="F1877" s="31" t="s">
        <v>59</v>
      </c>
      <c r="G1877" s="31">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1" t="s">
        <v>1107</v>
      </c>
      <c r="AH1877" s="31" t="s">
        <v>268</v>
      </c>
      <c r="AI1877" s="31" t="s">
        <v>726</v>
      </c>
      <c r="AJ1877" s="31" t="s">
        <v>194</v>
      </c>
      <c r="AK1877" s="31" t="s">
        <v>100</v>
      </c>
      <c r="AL1877" s="31" t="s">
        <v>269</v>
      </c>
      <c r="AM1877" s="31" t="s">
        <v>270</v>
      </c>
      <c r="AN1877" s="31">
        <v>0.91215000000000002</v>
      </c>
      <c r="AO1877" s="31" t="s">
        <v>68</v>
      </c>
      <c r="AP1877" s="31"/>
      <c r="AQ1877" s="31"/>
      <c r="AR1877" s="31" t="s">
        <v>68</v>
      </c>
      <c r="AS1877" s="31"/>
      <c r="AT1877" s="31"/>
      <c r="AU1877" s="31" t="s">
        <v>250</v>
      </c>
      <c r="AV1877" s="31" t="s">
        <v>251</v>
      </c>
      <c r="AW1877" s="31">
        <v>1.9947999999999999</v>
      </c>
      <c r="AX1877" s="31" t="s">
        <v>700</v>
      </c>
      <c r="AY1877" s="31" t="s">
        <v>389</v>
      </c>
      <c r="AZ1877" s="3">
        <v>25</v>
      </c>
      <c r="BA1877" s="31" t="s">
        <v>60</v>
      </c>
      <c r="BB1877" s="31">
        <v>25</v>
      </c>
      <c r="BC1877" s="31" t="s">
        <v>60</v>
      </c>
      <c r="BD1877" s="31" t="s">
        <v>60</v>
      </c>
      <c r="BE1877" s="31" t="s">
        <v>60</v>
      </c>
      <c r="BF1877" s="36" t="str">
        <f>IFERROR(VLOOKUP(Data_Power_app[[#This Row],[PRO ODER]],'Result'!H:J,3,0),"")</f>
        <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1" t="s">
        <v>8226</v>
      </c>
      <c r="C1878" s="31" t="s">
        <v>7773</v>
      </c>
      <c r="D1878" s="31" t="s">
        <v>272</v>
      </c>
      <c r="E1878" s="31" t="s">
        <v>342</v>
      </c>
      <c r="F1878" s="31" t="s">
        <v>59</v>
      </c>
      <c r="G1878" s="31">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1" t="s">
        <v>88</v>
      </c>
      <c r="AH1878" s="31" t="s">
        <v>274</v>
      </c>
      <c r="AI1878" s="31" t="s">
        <v>8227</v>
      </c>
      <c r="AJ1878" s="31" t="s">
        <v>275</v>
      </c>
      <c r="AK1878" s="31" t="s">
        <v>100</v>
      </c>
      <c r="AL1878" s="31" t="s">
        <v>343</v>
      </c>
      <c r="AM1878" s="31" t="s">
        <v>344</v>
      </c>
      <c r="AN1878" s="31">
        <v>19.329820000000002</v>
      </c>
      <c r="AO1878" s="31" t="s">
        <v>68</v>
      </c>
      <c r="AP1878" s="31"/>
      <c r="AQ1878" s="31"/>
      <c r="AR1878" s="31" t="s">
        <v>68</v>
      </c>
      <c r="AS1878" s="31"/>
      <c r="AT1878" s="31"/>
      <c r="AU1878" s="31" t="s">
        <v>345</v>
      </c>
      <c r="AV1878" s="31" t="s">
        <v>346</v>
      </c>
      <c r="AW1878" s="31">
        <v>84.543570000000003</v>
      </c>
      <c r="AX1878" s="31" t="s">
        <v>8228</v>
      </c>
      <c r="AY1878" s="31" t="s">
        <v>8229</v>
      </c>
      <c r="AZ1878" s="3">
        <v>1004</v>
      </c>
      <c r="BA1878" s="31" t="s">
        <v>60</v>
      </c>
      <c r="BB1878" s="31">
        <v>1004</v>
      </c>
      <c r="BC1878" s="31" t="s">
        <v>60</v>
      </c>
      <c r="BD1878" s="31" t="s">
        <v>60</v>
      </c>
      <c r="BE1878" s="31" t="s">
        <v>60</v>
      </c>
      <c r="BF1878" s="36" t="str">
        <f>IFERROR(VLOOKUP(Data_Power_app[[#This Row],[PRO ODER]],'Result'!H:J,3,0),"")</f>
        <v>LAMINATION 5</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1" t="s">
        <v>4405</v>
      </c>
      <c r="C1879" s="31" t="s">
        <v>4406</v>
      </c>
      <c r="D1879" s="31" t="s">
        <v>86</v>
      </c>
      <c r="E1879" s="31" t="s">
        <v>170</v>
      </c>
      <c r="F1879" s="31" t="s">
        <v>59</v>
      </c>
      <c r="G1879" s="31">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1" t="s">
        <v>1107</v>
      </c>
      <c r="AH1879" s="31" t="s">
        <v>294</v>
      </c>
      <c r="AI1879" s="31" t="s">
        <v>527</v>
      </c>
      <c r="AJ1879" s="31" t="s">
        <v>295</v>
      </c>
      <c r="AK1879" s="31" t="s">
        <v>100</v>
      </c>
      <c r="AL1879" s="31" t="s">
        <v>528</v>
      </c>
      <c r="AM1879" s="31" t="s">
        <v>529</v>
      </c>
      <c r="AN1879" s="31">
        <v>120.6429</v>
      </c>
      <c r="AO1879" s="31" t="s">
        <v>68</v>
      </c>
      <c r="AP1879" s="31"/>
      <c r="AQ1879" s="31"/>
      <c r="AR1879" s="31" t="s">
        <v>68</v>
      </c>
      <c r="AS1879" s="31"/>
      <c r="AT1879" s="31"/>
      <c r="AU1879" s="31" t="s">
        <v>250</v>
      </c>
      <c r="AV1879" s="31" t="s">
        <v>251</v>
      </c>
      <c r="AW1879" s="31">
        <v>263.84449999999998</v>
      </c>
      <c r="AX1879" s="31" t="s">
        <v>530</v>
      </c>
      <c r="AY1879" s="31" t="s">
        <v>531</v>
      </c>
      <c r="AZ1879" s="3">
        <v>3387</v>
      </c>
      <c r="BA1879" s="31" t="s">
        <v>60</v>
      </c>
      <c r="BB1879" s="31">
        <v>3387</v>
      </c>
      <c r="BC1879" s="31" t="s">
        <v>60</v>
      </c>
      <c r="BD1879" s="31" t="s">
        <v>60</v>
      </c>
      <c r="BE1879" s="31" t="s">
        <v>60</v>
      </c>
      <c r="BF1879" s="36"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1" t="s">
        <v>11689</v>
      </c>
      <c r="C1880" s="31" t="s">
        <v>11690</v>
      </c>
      <c r="D1880" s="31" t="s">
        <v>86</v>
      </c>
      <c r="E1880" s="31" t="s">
        <v>170</v>
      </c>
      <c r="F1880" s="31" t="s">
        <v>59</v>
      </c>
      <c r="G1880" s="31">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1" t="s">
        <v>88</v>
      </c>
      <c r="AH1880" s="31" t="s">
        <v>215</v>
      </c>
      <c r="AI1880" s="31" t="s">
        <v>8197</v>
      </c>
      <c r="AJ1880" s="31" t="s">
        <v>172</v>
      </c>
      <c r="AK1880" s="31" t="s">
        <v>65</v>
      </c>
      <c r="AL1880" s="31" t="s">
        <v>173</v>
      </c>
      <c r="AM1880" s="31" t="s">
        <v>174</v>
      </c>
      <c r="AN1880" s="31">
        <v>90.302149999999997</v>
      </c>
      <c r="AO1880" s="31" t="s">
        <v>68</v>
      </c>
      <c r="AP1880" s="31"/>
      <c r="AQ1880" s="31"/>
      <c r="AR1880" s="31" t="s">
        <v>68</v>
      </c>
      <c r="AS1880" s="31"/>
      <c r="AT1880" s="31"/>
      <c r="AU1880" s="31" t="s">
        <v>292</v>
      </c>
      <c r="AV1880" s="31" t="s">
        <v>293</v>
      </c>
      <c r="AW1880" s="31">
        <v>197.48598000000001</v>
      </c>
      <c r="AX1880" s="31" t="s">
        <v>11578</v>
      </c>
      <c r="AY1880" s="31" t="s">
        <v>11579</v>
      </c>
      <c r="AZ1880" s="3">
        <v>2458</v>
      </c>
      <c r="BA1880" s="31" t="s">
        <v>60</v>
      </c>
      <c r="BB1880" s="31">
        <v>2906</v>
      </c>
      <c r="BC1880" s="31" t="s">
        <v>60</v>
      </c>
      <c r="BD1880" s="31" t="s">
        <v>60</v>
      </c>
      <c r="BE1880" s="31" t="s">
        <v>60</v>
      </c>
      <c r="BF1880" s="36"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1" t="s">
        <v>16416</v>
      </c>
      <c r="C1881" s="31" t="s">
        <v>16417</v>
      </c>
      <c r="D1881" s="31" t="s">
        <v>86</v>
      </c>
      <c r="E1881" s="31" t="s">
        <v>170</v>
      </c>
      <c r="F1881" s="31" t="s">
        <v>72</v>
      </c>
      <c r="G1881" s="31">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1" t="s">
        <v>119</v>
      </c>
      <c r="AH1881" s="31" t="s">
        <v>187</v>
      </c>
      <c r="AI1881" s="31" t="s">
        <v>16418</v>
      </c>
      <c r="AJ1881" s="31" t="s">
        <v>74</v>
      </c>
      <c r="AK1881" s="31" t="s">
        <v>65</v>
      </c>
      <c r="AL1881" s="31" t="s">
        <v>188</v>
      </c>
      <c r="AM1881" s="31" t="s">
        <v>189</v>
      </c>
      <c r="AN1881" s="31">
        <v>6.2687099999999996</v>
      </c>
      <c r="AO1881" s="31" t="s">
        <v>93</v>
      </c>
      <c r="AP1881" s="31" t="s">
        <v>94</v>
      </c>
      <c r="AQ1881" s="31">
        <v>6.2687099999999996</v>
      </c>
      <c r="AR1881" s="31" t="s">
        <v>68</v>
      </c>
      <c r="AS1881" s="31"/>
      <c r="AT1881" s="31"/>
      <c r="AU1881" s="31" t="s">
        <v>16419</v>
      </c>
      <c r="AV1881" s="31" t="s">
        <v>16420</v>
      </c>
      <c r="AW1881" s="31">
        <v>11.652509999999999</v>
      </c>
      <c r="AX1881" s="31" t="s">
        <v>68</v>
      </c>
      <c r="AY1881" s="31" t="s">
        <v>68</v>
      </c>
      <c r="AZ1881" s="3" t="s">
        <v>68</v>
      </c>
      <c r="BA1881" s="31" t="s">
        <v>60</v>
      </c>
      <c r="BB1881" s="31">
        <v>227</v>
      </c>
      <c r="BC1881" s="31" t="s">
        <v>60</v>
      </c>
      <c r="BD1881" s="31" t="s">
        <v>60</v>
      </c>
      <c r="BE1881" s="31" t="s">
        <v>60</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1" t="s">
        <v>4407</v>
      </c>
      <c r="C1882" s="31" t="s">
        <v>4408</v>
      </c>
      <c r="D1882" s="31" t="s">
        <v>86</v>
      </c>
      <c r="E1882" s="31" t="s">
        <v>163</v>
      </c>
      <c r="F1882" s="31" t="s">
        <v>59</v>
      </c>
      <c r="G1882" s="31">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1" t="s">
        <v>312</v>
      </c>
      <c r="AH1882" s="31" t="s">
        <v>268</v>
      </c>
      <c r="AI1882" s="31" t="s">
        <v>726</v>
      </c>
      <c r="AJ1882" s="31" t="s">
        <v>194</v>
      </c>
      <c r="AK1882" s="31" t="s">
        <v>100</v>
      </c>
      <c r="AL1882" s="31" t="s">
        <v>269</v>
      </c>
      <c r="AM1882" s="31" t="s">
        <v>270</v>
      </c>
      <c r="AN1882" s="31">
        <v>34.215910000000001</v>
      </c>
      <c r="AO1882" s="31" t="s">
        <v>68</v>
      </c>
      <c r="AP1882" s="31"/>
      <c r="AQ1882" s="31"/>
      <c r="AR1882" s="31" t="s">
        <v>68</v>
      </c>
      <c r="AS1882" s="31"/>
      <c r="AT1882" s="31"/>
      <c r="AU1882" s="31" t="s">
        <v>250</v>
      </c>
      <c r="AV1882" s="31" t="s">
        <v>251</v>
      </c>
      <c r="AW1882" s="31">
        <v>74.828620000000001</v>
      </c>
      <c r="AX1882" s="31" t="s">
        <v>700</v>
      </c>
      <c r="AY1882" s="31" t="s">
        <v>389</v>
      </c>
      <c r="AZ1882" s="3">
        <v>950</v>
      </c>
      <c r="BA1882" s="31" t="s">
        <v>60</v>
      </c>
      <c r="BB1882" s="31">
        <v>950</v>
      </c>
      <c r="BC1882" s="31" t="s">
        <v>60</v>
      </c>
      <c r="BD1882" s="31" t="s">
        <v>60</v>
      </c>
      <c r="BE1882" s="31" t="s">
        <v>60</v>
      </c>
      <c r="BF1882" s="36" t="str">
        <f>IFERROR(VLOOKUP(Data_Power_app[[#This Row],[PRO ODER]],'Result'!H:J,3,0),"")</f>
        <v>LAMINATION 5</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1" t="s">
        <v>16421</v>
      </c>
      <c r="C1883" s="31" t="s">
        <v>16422</v>
      </c>
      <c r="D1883" s="31" t="s">
        <v>222</v>
      </c>
      <c r="E1883" s="31" t="s">
        <v>280</v>
      </c>
      <c r="F1883" s="31" t="s">
        <v>72</v>
      </c>
      <c r="G1883" s="31">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1" t="s">
        <v>119</v>
      </c>
      <c r="AH1883" s="31" t="s">
        <v>281</v>
      </c>
      <c r="AI1883" s="31" t="s">
        <v>390</v>
      </c>
      <c r="AJ1883" s="31" t="s">
        <v>74</v>
      </c>
      <c r="AK1883" s="31" t="s">
        <v>100</v>
      </c>
      <c r="AL1883" s="31" t="s">
        <v>282</v>
      </c>
      <c r="AM1883" s="31" t="s">
        <v>283</v>
      </c>
      <c r="AN1883" s="31">
        <v>17.37087</v>
      </c>
      <c r="AO1883" s="31" t="s">
        <v>68</v>
      </c>
      <c r="AP1883" s="31"/>
      <c r="AQ1883" s="31"/>
      <c r="AR1883" s="31" t="s">
        <v>68</v>
      </c>
      <c r="AS1883" s="31"/>
      <c r="AT1883" s="31"/>
      <c r="AU1883" s="31" t="s">
        <v>284</v>
      </c>
      <c r="AV1883" s="31" t="s">
        <v>285</v>
      </c>
      <c r="AW1883" s="31">
        <v>37.986249999999998</v>
      </c>
      <c r="AX1883" s="31" t="s">
        <v>391</v>
      </c>
      <c r="AY1883" s="31" t="s">
        <v>392</v>
      </c>
      <c r="AZ1883" s="3">
        <v>755</v>
      </c>
      <c r="BA1883" s="31" t="s">
        <v>213</v>
      </c>
      <c r="BB1883" s="31">
        <v>755</v>
      </c>
      <c r="BC1883" s="31" t="s">
        <v>60</v>
      </c>
      <c r="BD1883" s="31" t="s">
        <v>60</v>
      </c>
      <c r="BE1883" s="31" t="s">
        <v>286</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1" t="s">
        <v>4409</v>
      </c>
      <c r="C1884" s="31" t="s">
        <v>4410</v>
      </c>
      <c r="D1884" s="31" t="s">
        <v>86</v>
      </c>
      <c r="E1884" s="31" t="s">
        <v>163</v>
      </c>
      <c r="F1884" s="31" t="s">
        <v>59</v>
      </c>
      <c r="G1884" s="31">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1" t="s">
        <v>1107</v>
      </c>
      <c r="AH1884" s="31" t="s">
        <v>268</v>
      </c>
      <c r="AI1884" s="31" t="s">
        <v>3931</v>
      </c>
      <c r="AJ1884" s="31" t="s">
        <v>194</v>
      </c>
      <c r="AK1884" s="31" t="s">
        <v>100</v>
      </c>
      <c r="AL1884" s="31" t="s">
        <v>269</v>
      </c>
      <c r="AM1884" s="31" t="s">
        <v>270</v>
      </c>
      <c r="AN1884" s="31">
        <v>181.97192999999999</v>
      </c>
      <c r="AO1884" s="31" t="s">
        <v>68</v>
      </c>
      <c r="AP1884" s="31"/>
      <c r="AQ1884" s="31"/>
      <c r="AR1884" s="31" t="s">
        <v>68</v>
      </c>
      <c r="AS1884" s="31"/>
      <c r="AT1884" s="31"/>
      <c r="AU1884" s="31" t="s">
        <v>3932</v>
      </c>
      <c r="AV1884" s="31" t="s">
        <v>3933</v>
      </c>
      <c r="AW1884" s="31">
        <v>397.95758000000001</v>
      </c>
      <c r="AX1884" s="31" t="s">
        <v>700</v>
      </c>
      <c r="AY1884" s="31" t="s">
        <v>389</v>
      </c>
      <c r="AZ1884" s="3">
        <v>4977</v>
      </c>
      <c r="BA1884" s="31" t="s">
        <v>60</v>
      </c>
      <c r="BB1884" s="31">
        <v>4977</v>
      </c>
      <c r="BC1884" s="31" t="s">
        <v>60</v>
      </c>
      <c r="BD1884" s="31" t="s">
        <v>60</v>
      </c>
      <c r="BE1884" s="31" t="s">
        <v>60</v>
      </c>
      <c r="BF1884" s="36" t="str">
        <f>IFERROR(VLOOKUP(Data_Power_app[[#This Row],[PRO ODER]],'Result'!H:J,3,0),"")</f>
        <v>LAMINATION 5</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1" t="s">
        <v>16423</v>
      </c>
      <c r="C1885" s="31" t="s">
        <v>16424</v>
      </c>
      <c r="D1885" s="31" t="s">
        <v>86</v>
      </c>
      <c r="E1885" s="31" t="s">
        <v>235</v>
      </c>
      <c r="F1885" s="31" t="s">
        <v>72</v>
      </c>
      <c r="G1885" s="31">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1" t="s">
        <v>119</v>
      </c>
      <c r="AH1885" s="31" t="s">
        <v>236</v>
      </c>
      <c r="AI1885" s="31" t="s">
        <v>16425</v>
      </c>
      <c r="AJ1885" s="31" t="s">
        <v>74</v>
      </c>
      <c r="AK1885" s="31" t="s">
        <v>65</v>
      </c>
      <c r="AL1885" s="31" t="s">
        <v>237</v>
      </c>
      <c r="AM1885" s="31" t="s">
        <v>238</v>
      </c>
      <c r="AN1885" s="31">
        <v>0.25746000000000002</v>
      </c>
      <c r="AO1885" s="31" t="s">
        <v>68</v>
      </c>
      <c r="AP1885" s="31"/>
      <c r="AQ1885" s="31"/>
      <c r="AR1885" s="31" t="s">
        <v>68</v>
      </c>
      <c r="AS1885" s="31"/>
      <c r="AT1885" s="31"/>
      <c r="AU1885" s="31" t="s">
        <v>16426</v>
      </c>
      <c r="AV1885" s="31" t="s">
        <v>16427</v>
      </c>
      <c r="AW1885" s="31">
        <v>0.56311999999999995</v>
      </c>
      <c r="AX1885" s="31" t="s">
        <v>16428</v>
      </c>
      <c r="AY1885" s="31" t="s">
        <v>16429</v>
      </c>
      <c r="AZ1885" s="3">
        <v>12</v>
      </c>
      <c r="BA1885" s="31" t="s">
        <v>213</v>
      </c>
      <c r="BB1885" s="31">
        <v>12</v>
      </c>
      <c r="BC1885" s="31" t="s">
        <v>60</v>
      </c>
      <c r="BD1885" s="31" t="s">
        <v>60</v>
      </c>
      <c r="BE1885" s="31" t="s">
        <v>239</v>
      </c>
      <c r="BF1885" s="36" t="str">
        <f>IFERROR(VLOOKUP(Data_Power_app[[#This Row],[PRO ODER]],'Result'!H:J,3,0),"")</f>
        <v/>
      </c>
      <c r="BG1885" s="13" t="str">
        <f>IFERROR(VLOOKUP(Data_Power_app[[#This Row],[PRO ODER]]&amp;"LAM",'Real Time'!A:E,4,0),"")</f>
        <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1" t="s">
        <v>16430</v>
      </c>
      <c r="C1886" s="31" t="s">
        <v>16431</v>
      </c>
      <c r="D1886" s="31" t="s">
        <v>75</v>
      </c>
      <c r="E1886" s="31" t="s">
        <v>255</v>
      </c>
      <c r="F1886" s="31" t="s">
        <v>72</v>
      </c>
      <c r="G1886" s="31">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1" t="s">
        <v>119</v>
      </c>
      <c r="AH1886" s="31" t="s">
        <v>506</v>
      </c>
      <c r="AI1886" s="31" t="s">
        <v>16432</v>
      </c>
      <c r="AJ1886" s="31" t="s">
        <v>74</v>
      </c>
      <c r="AK1886" s="31" t="s">
        <v>100</v>
      </c>
      <c r="AL1886" s="31" t="s">
        <v>303</v>
      </c>
      <c r="AM1886" s="31" t="s">
        <v>230</v>
      </c>
      <c r="AN1886" s="31">
        <v>48.657769999999999</v>
      </c>
      <c r="AO1886" s="31" t="s">
        <v>228</v>
      </c>
      <c r="AP1886" s="31" t="s">
        <v>229</v>
      </c>
      <c r="AQ1886" s="31">
        <v>48.657769999999999</v>
      </c>
      <c r="AR1886" s="31" t="s">
        <v>68</v>
      </c>
      <c r="AS1886" s="31"/>
      <c r="AT1886" s="31"/>
      <c r="AU1886" s="31" t="s">
        <v>253</v>
      </c>
      <c r="AV1886" s="31" t="s">
        <v>254</v>
      </c>
      <c r="AW1886" s="31">
        <v>90.456450000000004</v>
      </c>
      <c r="AX1886" s="31" t="s">
        <v>4377</v>
      </c>
      <c r="AY1886" s="31" t="s">
        <v>197</v>
      </c>
      <c r="AZ1886" s="3">
        <v>1449</v>
      </c>
      <c r="BA1886" s="31" t="s">
        <v>60</v>
      </c>
      <c r="BB1886" s="31">
        <v>1715</v>
      </c>
      <c r="BC1886" s="31" t="s">
        <v>60</v>
      </c>
      <c r="BD1886" s="31" t="s">
        <v>60</v>
      </c>
      <c r="BE1886" s="31" t="s">
        <v>60</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1" t="s">
        <v>16433</v>
      </c>
      <c r="C1887" s="31" t="s">
        <v>16434</v>
      </c>
      <c r="D1887" s="31" t="s">
        <v>75</v>
      </c>
      <c r="E1887" s="31" t="s">
        <v>255</v>
      </c>
      <c r="F1887" s="31" t="s">
        <v>72</v>
      </c>
      <c r="G1887" s="31">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1" t="s">
        <v>119</v>
      </c>
      <c r="AH1887" s="31" t="s">
        <v>506</v>
      </c>
      <c r="AI1887" s="31" t="s">
        <v>16432</v>
      </c>
      <c r="AJ1887" s="31" t="s">
        <v>74</v>
      </c>
      <c r="AK1887" s="31" t="s">
        <v>100</v>
      </c>
      <c r="AL1887" s="31" t="s">
        <v>303</v>
      </c>
      <c r="AM1887" s="31" t="s">
        <v>230</v>
      </c>
      <c r="AN1887" s="31">
        <v>44.032699999999998</v>
      </c>
      <c r="AO1887" s="31" t="s">
        <v>228</v>
      </c>
      <c r="AP1887" s="31" t="s">
        <v>229</v>
      </c>
      <c r="AQ1887" s="31">
        <v>44.032699999999998</v>
      </c>
      <c r="AR1887" s="31" t="s">
        <v>68</v>
      </c>
      <c r="AS1887" s="31"/>
      <c r="AT1887" s="31"/>
      <c r="AU1887" s="31" t="s">
        <v>253</v>
      </c>
      <c r="AV1887" s="31" t="s">
        <v>254</v>
      </c>
      <c r="AW1887" s="31">
        <v>81.858289999999997</v>
      </c>
      <c r="AX1887" s="31" t="s">
        <v>4377</v>
      </c>
      <c r="AY1887" s="31" t="s">
        <v>197</v>
      </c>
      <c r="AZ1887" s="3">
        <v>1311</v>
      </c>
      <c r="BA1887" s="31" t="s">
        <v>60</v>
      </c>
      <c r="BB1887" s="31">
        <v>1552</v>
      </c>
      <c r="BC1887" s="31" t="s">
        <v>60</v>
      </c>
      <c r="BD1887" s="31" t="s">
        <v>60</v>
      </c>
      <c r="BE1887" s="31" t="s">
        <v>60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1" t="s">
        <v>16435</v>
      </c>
      <c r="C1888" s="31" t="s">
        <v>16436</v>
      </c>
      <c r="D1888" s="31" t="s">
        <v>75</v>
      </c>
      <c r="E1888" s="31" t="s">
        <v>255</v>
      </c>
      <c r="F1888" s="31" t="s">
        <v>72</v>
      </c>
      <c r="G1888" s="31">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506</v>
      </c>
      <c r="AI1888" s="31" t="s">
        <v>16437</v>
      </c>
      <c r="AJ1888" s="31" t="s">
        <v>74</v>
      </c>
      <c r="AK1888" s="31" t="s">
        <v>65</v>
      </c>
      <c r="AL1888" s="31" t="s">
        <v>303</v>
      </c>
      <c r="AM1888" s="31" t="s">
        <v>230</v>
      </c>
      <c r="AN1888" s="31">
        <v>58.552140000000001</v>
      </c>
      <c r="AO1888" s="31" t="s">
        <v>228</v>
      </c>
      <c r="AP1888" s="31" t="s">
        <v>229</v>
      </c>
      <c r="AQ1888" s="31">
        <v>58.552140000000001</v>
      </c>
      <c r="AR1888" s="31" t="s">
        <v>68</v>
      </c>
      <c r="AS1888" s="31"/>
      <c r="AT1888" s="31"/>
      <c r="AU1888" s="31" t="s">
        <v>253</v>
      </c>
      <c r="AV1888" s="31" t="s">
        <v>254</v>
      </c>
      <c r="AW1888" s="31">
        <v>108.83766</v>
      </c>
      <c r="AX1888" s="31" t="s">
        <v>863</v>
      </c>
      <c r="AY1888" s="31" t="s">
        <v>180</v>
      </c>
      <c r="AZ1888" s="3">
        <v>2601</v>
      </c>
      <c r="BA1888" s="31" t="s">
        <v>60</v>
      </c>
      <c r="BB1888" s="31">
        <v>2601</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1" t="s">
        <v>16438</v>
      </c>
      <c r="C1889" s="31" t="s">
        <v>16439</v>
      </c>
      <c r="D1889" s="31" t="s">
        <v>75</v>
      </c>
      <c r="E1889" s="31" t="s">
        <v>255</v>
      </c>
      <c r="F1889" s="31" t="s">
        <v>72</v>
      </c>
      <c r="G1889" s="31">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1" t="s">
        <v>119</v>
      </c>
      <c r="AH1889" s="31" t="s">
        <v>506</v>
      </c>
      <c r="AI1889" s="31" t="s">
        <v>16437</v>
      </c>
      <c r="AJ1889" s="31" t="s">
        <v>74</v>
      </c>
      <c r="AK1889" s="31" t="s">
        <v>65</v>
      </c>
      <c r="AL1889" s="31" t="s">
        <v>303</v>
      </c>
      <c r="AM1889" s="31" t="s">
        <v>230</v>
      </c>
      <c r="AN1889" s="31">
        <v>48.565080000000002</v>
      </c>
      <c r="AO1889" s="31" t="s">
        <v>228</v>
      </c>
      <c r="AP1889" s="31" t="s">
        <v>229</v>
      </c>
      <c r="AQ1889" s="31">
        <v>48.565080000000002</v>
      </c>
      <c r="AR1889" s="31" t="s">
        <v>68</v>
      </c>
      <c r="AS1889" s="31"/>
      <c r="AT1889" s="31"/>
      <c r="AU1889" s="31" t="s">
        <v>253</v>
      </c>
      <c r="AV1889" s="31" t="s">
        <v>254</v>
      </c>
      <c r="AW1889" s="31">
        <v>90.27355</v>
      </c>
      <c r="AX1889" s="31" t="s">
        <v>863</v>
      </c>
      <c r="AY1889" s="31" t="s">
        <v>180</v>
      </c>
      <c r="AZ1889" s="3">
        <v>2157</v>
      </c>
      <c r="BA1889" s="31" t="s">
        <v>60</v>
      </c>
      <c r="BB1889" s="31">
        <v>2157</v>
      </c>
      <c r="BC1889" s="31" t="s">
        <v>60</v>
      </c>
      <c r="BD1889" s="31" t="s">
        <v>60</v>
      </c>
      <c r="BE1889" s="31" t="s">
        <v>60</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1" t="s">
        <v>9920</v>
      </c>
      <c r="C1890" s="31" t="s">
        <v>9921</v>
      </c>
      <c r="D1890" s="31" t="s">
        <v>75</v>
      </c>
      <c r="E1890" s="31" t="s">
        <v>255</v>
      </c>
      <c r="F1890" s="31" t="s">
        <v>59</v>
      </c>
      <c r="G1890" s="31">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1" t="s">
        <v>242</v>
      </c>
      <c r="AH1890" s="31" t="s">
        <v>851</v>
      </c>
      <c r="AI1890" s="31" t="s">
        <v>9915</v>
      </c>
      <c r="AJ1890" s="31" t="s">
        <v>852</v>
      </c>
      <c r="AK1890" s="31" t="s">
        <v>100</v>
      </c>
      <c r="AL1890" s="31" t="s">
        <v>853</v>
      </c>
      <c r="AM1890" s="31" t="s">
        <v>854</v>
      </c>
      <c r="AN1890" s="31">
        <v>8.1209600000000002</v>
      </c>
      <c r="AO1890" s="31" t="s">
        <v>68</v>
      </c>
      <c r="AP1890" s="31"/>
      <c r="AQ1890" s="31"/>
      <c r="AR1890" s="31" t="s">
        <v>68</v>
      </c>
      <c r="AS1890" s="31"/>
      <c r="AT1890" s="31"/>
      <c r="AU1890" s="31" t="s">
        <v>9916</v>
      </c>
      <c r="AV1890" s="31" t="s">
        <v>9917</v>
      </c>
      <c r="AW1890" s="31">
        <v>17.759029999999999</v>
      </c>
      <c r="AX1890" s="31" t="s">
        <v>11683</v>
      </c>
      <c r="AY1890" s="31" t="s">
        <v>11684</v>
      </c>
      <c r="AZ1890" s="3">
        <v>186</v>
      </c>
      <c r="BA1890" s="31" t="s">
        <v>60</v>
      </c>
      <c r="BB1890" s="31">
        <v>226</v>
      </c>
      <c r="BC1890" s="31" t="s">
        <v>60</v>
      </c>
      <c r="BD1890" s="31" t="s">
        <v>60</v>
      </c>
      <c r="BE1890" s="31" t="s">
        <v>60</v>
      </c>
      <c r="BF1890" s="36" t="str">
        <f>IFERROR(VLOOKUP(Data_Power_app[[#This Row],[PRO ODER]],'Result'!H:J,3,0),"")</f>
        <v>LAMINATION 6</v>
      </c>
      <c r="BG1890" s="13" t="str">
        <f>IFERROR(VLOOKUP(Data_Power_app[[#This Row],[PRO ODER]]&amp;"LAM",'Real Time'!A:E,4,0),"")</f>
        <v>ML-04</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1" t="s">
        <v>9922</v>
      </c>
      <c r="C1891" s="31" t="s">
        <v>9923</v>
      </c>
      <c r="D1891" s="31" t="s">
        <v>75</v>
      </c>
      <c r="E1891" s="31" t="s">
        <v>255</v>
      </c>
      <c r="F1891" s="31" t="s">
        <v>59</v>
      </c>
      <c r="G1891" s="31">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1" t="s">
        <v>242</v>
      </c>
      <c r="AH1891" s="31" t="s">
        <v>851</v>
      </c>
      <c r="AI1891" s="31" t="s">
        <v>9915</v>
      </c>
      <c r="AJ1891" s="31" t="s">
        <v>852</v>
      </c>
      <c r="AK1891" s="31" t="s">
        <v>100</v>
      </c>
      <c r="AL1891" s="31" t="s">
        <v>853</v>
      </c>
      <c r="AM1891" s="31" t="s">
        <v>854</v>
      </c>
      <c r="AN1891" s="31">
        <v>5.7412200000000002</v>
      </c>
      <c r="AO1891" s="31" t="s">
        <v>68</v>
      </c>
      <c r="AP1891" s="31"/>
      <c r="AQ1891" s="31"/>
      <c r="AR1891" s="31" t="s">
        <v>68</v>
      </c>
      <c r="AS1891" s="31"/>
      <c r="AT1891" s="31"/>
      <c r="AU1891" s="31" t="s">
        <v>9916</v>
      </c>
      <c r="AV1891" s="31" t="s">
        <v>9917</v>
      </c>
      <c r="AW1891" s="31">
        <v>12.554729999999999</v>
      </c>
      <c r="AX1891" s="31" t="s">
        <v>11683</v>
      </c>
      <c r="AY1891" s="31" t="s">
        <v>11684</v>
      </c>
      <c r="AZ1891" s="3">
        <v>147</v>
      </c>
      <c r="BA1891" s="31" t="s">
        <v>60</v>
      </c>
      <c r="BB1891" s="31">
        <v>155</v>
      </c>
      <c r="BC1891" s="31" t="s">
        <v>60</v>
      </c>
      <c r="BD1891" s="31" t="s">
        <v>60</v>
      </c>
      <c r="BE1891" s="31" t="s">
        <v>60</v>
      </c>
      <c r="BF1891" s="36" t="str">
        <f>IFERROR(VLOOKUP(Data_Power_app[[#This Row],[PRO ODER]],'Result'!H:J,3,0),"")</f>
        <v>LAMINATION 6</v>
      </c>
      <c r="BG1891" s="13" t="str">
        <f>IFERROR(VLOOKUP(Data_Power_app[[#This Row],[PRO ODER]]&amp;"LAM",'Real Time'!A:E,4,0),"")</f>
        <v>ML-04</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1" t="s">
        <v>9924</v>
      </c>
      <c r="C1892" s="31" t="s">
        <v>9925</v>
      </c>
      <c r="D1892" s="31" t="s">
        <v>75</v>
      </c>
      <c r="E1892" s="31" t="s">
        <v>255</v>
      </c>
      <c r="F1892" s="31" t="s">
        <v>59</v>
      </c>
      <c r="G1892" s="31">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1" t="s">
        <v>242</v>
      </c>
      <c r="AH1892" s="31" t="s">
        <v>851</v>
      </c>
      <c r="AI1892" s="31" t="s">
        <v>9915</v>
      </c>
      <c r="AJ1892" s="31" t="s">
        <v>852</v>
      </c>
      <c r="AK1892" s="31" t="s">
        <v>100</v>
      </c>
      <c r="AL1892" s="31" t="s">
        <v>853</v>
      </c>
      <c r="AM1892" s="31" t="s">
        <v>854</v>
      </c>
      <c r="AN1892" s="31">
        <v>5.5279100000000003</v>
      </c>
      <c r="AO1892" s="31" t="s">
        <v>68</v>
      </c>
      <c r="AP1892" s="31"/>
      <c r="AQ1892" s="31"/>
      <c r="AR1892" s="31" t="s">
        <v>68</v>
      </c>
      <c r="AS1892" s="31"/>
      <c r="AT1892" s="31"/>
      <c r="AU1892" s="31" t="s">
        <v>9916</v>
      </c>
      <c r="AV1892" s="31" t="s">
        <v>9917</v>
      </c>
      <c r="AW1892" s="31">
        <v>12.088480000000001</v>
      </c>
      <c r="AX1892" s="31" t="s">
        <v>11683</v>
      </c>
      <c r="AY1892" s="31" t="s">
        <v>11684</v>
      </c>
      <c r="AZ1892" s="3">
        <v>137</v>
      </c>
      <c r="BA1892" s="31" t="s">
        <v>60</v>
      </c>
      <c r="BB1892" s="31">
        <v>152</v>
      </c>
      <c r="BC1892" s="31" t="s">
        <v>60</v>
      </c>
      <c r="BD1892" s="31" t="s">
        <v>60</v>
      </c>
      <c r="BE1892" s="31" t="s">
        <v>60</v>
      </c>
      <c r="BF1892" s="36" t="str">
        <f>IFERROR(VLOOKUP(Data_Power_app[[#This Row],[PRO ODER]],'Result'!H:J,3,0),"")</f>
        <v>LAMINATION 6</v>
      </c>
      <c r="BG1892" s="13" t="str">
        <f>IFERROR(VLOOKUP(Data_Power_app[[#This Row],[PRO ODER]]&amp;"LAM",'Real Time'!A:E,4,0),"")</f>
        <v>ML-04</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1" t="s">
        <v>9926</v>
      </c>
      <c r="C1893" s="31" t="s">
        <v>9927</v>
      </c>
      <c r="D1893" s="31" t="s">
        <v>75</v>
      </c>
      <c r="E1893" s="31" t="s">
        <v>255</v>
      </c>
      <c r="F1893" s="31" t="s">
        <v>59</v>
      </c>
      <c r="G1893" s="31">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1" t="s">
        <v>242</v>
      </c>
      <c r="AH1893" s="31" t="s">
        <v>851</v>
      </c>
      <c r="AI1893" s="31" t="s">
        <v>9915</v>
      </c>
      <c r="AJ1893" s="31" t="s">
        <v>852</v>
      </c>
      <c r="AK1893" s="31" t="s">
        <v>100</v>
      </c>
      <c r="AL1893" s="31" t="s">
        <v>853</v>
      </c>
      <c r="AM1893" s="31" t="s">
        <v>854</v>
      </c>
      <c r="AN1893" s="31">
        <v>14.22749</v>
      </c>
      <c r="AO1893" s="31" t="s">
        <v>68</v>
      </c>
      <c r="AP1893" s="31"/>
      <c r="AQ1893" s="31"/>
      <c r="AR1893" s="31" t="s">
        <v>68</v>
      </c>
      <c r="AS1893" s="31"/>
      <c r="AT1893" s="31"/>
      <c r="AU1893" s="31" t="s">
        <v>9916</v>
      </c>
      <c r="AV1893" s="31" t="s">
        <v>9917</v>
      </c>
      <c r="AW1893" s="31">
        <v>31.112559999999998</v>
      </c>
      <c r="AX1893" s="31" t="s">
        <v>11683</v>
      </c>
      <c r="AY1893" s="31" t="s">
        <v>11684</v>
      </c>
      <c r="AZ1893" s="3">
        <v>347</v>
      </c>
      <c r="BA1893" s="31" t="s">
        <v>60</v>
      </c>
      <c r="BB1893" s="31">
        <v>387</v>
      </c>
      <c r="BC1893" s="31" t="s">
        <v>60</v>
      </c>
      <c r="BD1893" s="31" t="s">
        <v>60</v>
      </c>
      <c r="BE1893" s="31" t="s">
        <v>60</v>
      </c>
      <c r="BF1893" s="36" t="str">
        <f>IFERROR(VLOOKUP(Data_Power_app[[#This Row],[PRO ODER]],'Result'!H:J,3,0),"")</f>
        <v>LAMINATION 6</v>
      </c>
      <c r="BG1893" s="13" t="str">
        <f>IFERROR(VLOOKUP(Data_Power_app[[#This Row],[PRO ODER]]&amp;"LAM",'Real Time'!A:E,4,0),"")</f>
        <v>ML-04</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1" t="s">
        <v>9928</v>
      </c>
      <c r="C1894" s="31" t="s">
        <v>9929</v>
      </c>
      <c r="D1894" s="31" t="s">
        <v>75</v>
      </c>
      <c r="E1894" s="31" t="s">
        <v>255</v>
      </c>
      <c r="F1894" s="31" t="s">
        <v>59</v>
      </c>
      <c r="G1894" s="31">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1" t="s">
        <v>242</v>
      </c>
      <c r="AH1894" s="31" t="s">
        <v>851</v>
      </c>
      <c r="AI1894" s="31" t="s">
        <v>9915</v>
      </c>
      <c r="AJ1894" s="31" t="s">
        <v>852</v>
      </c>
      <c r="AK1894" s="31" t="s">
        <v>100</v>
      </c>
      <c r="AL1894" s="31" t="s">
        <v>853</v>
      </c>
      <c r="AM1894" s="31" t="s">
        <v>854</v>
      </c>
      <c r="AN1894" s="31">
        <v>4.3949800000000003</v>
      </c>
      <c r="AO1894" s="31" t="s">
        <v>68</v>
      </c>
      <c r="AP1894" s="31"/>
      <c r="AQ1894" s="31"/>
      <c r="AR1894" s="31" t="s">
        <v>68</v>
      </c>
      <c r="AS1894" s="31"/>
      <c r="AT1894" s="31"/>
      <c r="AU1894" s="31" t="s">
        <v>9916</v>
      </c>
      <c r="AV1894" s="31" t="s">
        <v>9917</v>
      </c>
      <c r="AW1894" s="31">
        <v>9.61097</v>
      </c>
      <c r="AX1894" s="31" t="s">
        <v>11683</v>
      </c>
      <c r="AY1894" s="31" t="s">
        <v>11684</v>
      </c>
      <c r="AZ1894" s="3">
        <v>102</v>
      </c>
      <c r="BA1894" s="31" t="s">
        <v>60</v>
      </c>
      <c r="BB1894" s="31">
        <v>122</v>
      </c>
      <c r="BC1894" s="31" t="s">
        <v>60</v>
      </c>
      <c r="BD1894" s="31" t="s">
        <v>60</v>
      </c>
      <c r="BE1894" s="31" t="s">
        <v>60</v>
      </c>
      <c r="BF1894" s="36" t="str">
        <f>IFERROR(VLOOKUP(Data_Power_app[[#This Row],[PRO ODER]],'Result'!H:J,3,0),"")</f>
        <v>LAMINATION 6</v>
      </c>
      <c r="BG1894" s="13" t="str">
        <f>IFERROR(VLOOKUP(Data_Power_app[[#This Row],[PRO ODER]]&amp;"LAM",'Real Time'!A:E,4,0),"")</f>
        <v>ML-04</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1" t="s">
        <v>9930</v>
      </c>
      <c r="C1895" s="31" t="s">
        <v>9931</v>
      </c>
      <c r="D1895" s="31" t="s">
        <v>75</v>
      </c>
      <c r="E1895" s="31" t="s">
        <v>255</v>
      </c>
      <c r="F1895" s="31" t="s">
        <v>59</v>
      </c>
      <c r="G1895" s="31">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1" t="s">
        <v>242</v>
      </c>
      <c r="AH1895" s="31" t="s">
        <v>851</v>
      </c>
      <c r="AI1895" s="31" t="s">
        <v>9932</v>
      </c>
      <c r="AJ1895" s="31" t="s">
        <v>852</v>
      </c>
      <c r="AK1895" s="31" t="s">
        <v>177</v>
      </c>
      <c r="AL1895" s="31" t="s">
        <v>853</v>
      </c>
      <c r="AM1895" s="31" t="s">
        <v>854</v>
      </c>
      <c r="AN1895" s="31">
        <v>1.8008</v>
      </c>
      <c r="AO1895" s="31" t="s">
        <v>68</v>
      </c>
      <c r="AP1895" s="31"/>
      <c r="AQ1895" s="31"/>
      <c r="AR1895" s="31" t="s">
        <v>68</v>
      </c>
      <c r="AS1895" s="31"/>
      <c r="AT1895" s="31"/>
      <c r="AU1895" s="31" t="s">
        <v>9916</v>
      </c>
      <c r="AV1895" s="31" t="s">
        <v>9917</v>
      </c>
      <c r="AW1895" s="31">
        <v>3.9381300000000001</v>
      </c>
      <c r="AX1895" s="31" t="s">
        <v>11683</v>
      </c>
      <c r="AY1895" s="31" t="s">
        <v>11684</v>
      </c>
      <c r="AZ1895" s="3">
        <v>36</v>
      </c>
      <c r="BA1895" s="31" t="s">
        <v>60</v>
      </c>
      <c r="BB1895" s="31">
        <v>54</v>
      </c>
      <c r="BC1895" s="31" t="s">
        <v>60</v>
      </c>
      <c r="BD1895" s="31" t="s">
        <v>60</v>
      </c>
      <c r="BE1895" s="31" t="s">
        <v>60</v>
      </c>
      <c r="BF1895" s="36" t="str">
        <f>IFERROR(VLOOKUP(Data_Power_app[[#This Row],[PRO ODER]],'Result'!H:J,3,0),"")</f>
        <v>LAMINATION 6</v>
      </c>
      <c r="BG1895" s="13" t="str">
        <f>IFERROR(VLOOKUP(Data_Power_app[[#This Row],[PRO ODER]]&amp;"LAM",'Real Time'!A:E,4,0),"")</f>
        <v>ML-04</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1" t="s">
        <v>9933</v>
      </c>
      <c r="C1896" s="31" t="s">
        <v>9934</v>
      </c>
      <c r="D1896" s="31" t="s">
        <v>75</v>
      </c>
      <c r="E1896" s="31" t="s">
        <v>255</v>
      </c>
      <c r="F1896" s="31" t="s">
        <v>59</v>
      </c>
      <c r="G1896" s="31">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1" t="s">
        <v>242</v>
      </c>
      <c r="AH1896" s="31" t="s">
        <v>851</v>
      </c>
      <c r="AI1896" s="31" t="s">
        <v>9932</v>
      </c>
      <c r="AJ1896" s="31" t="s">
        <v>852</v>
      </c>
      <c r="AK1896" s="31" t="s">
        <v>177</v>
      </c>
      <c r="AL1896" s="31" t="s">
        <v>853</v>
      </c>
      <c r="AM1896" s="31" t="s">
        <v>854</v>
      </c>
      <c r="AN1896" s="31">
        <v>14.63035</v>
      </c>
      <c r="AO1896" s="31" t="s">
        <v>68</v>
      </c>
      <c r="AP1896" s="31"/>
      <c r="AQ1896" s="31"/>
      <c r="AR1896" s="31" t="s">
        <v>68</v>
      </c>
      <c r="AS1896" s="31"/>
      <c r="AT1896" s="31"/>
      <c r="AU1896" s="31" t="s">
        <v>9916</v>
      </c>
      <c r="AV1896" s="31" t="s">
        <v>9917</v>
      </c>
      <c r="AW1896" s="31">
        <v>31.993770000000001</v>
      </c>
      <c r="AX1896" s="31" t="s">
        <v>11683</v>
      </c>
      <c r="AY1896" s="31" t="s">
        <v>11684</v>
      </c>
      <c r="AZ1896" s="3">
        <v>303</v>
      </c>
      <c r="BA1896" s="31" t="s">
        <v>60</v>
      </c>
      <c r="BB1896" s="31">
        <v>418</v>
      </c>
      <c r="BC1896" s="31" t="s">
        <v>60</v>
      </c>
      <c r="BD1896" s="31" t="s">
        <v>60</v>
      </c>
      <c r="BE1896" s="31" t="s">
        <v>60</v>
      </c>
      <c r="BF1896" s="36" t="str">
        <f>IFERROR(VLOOKUP(Data_Power_app[[#This Row],[PRO ODER]],'Result'!H:J,3,0),"")</f>
        <v>LAMINATION 6</v>
      </c>
      <c r="BG1896" s="13" t="str">
        <f>IFERROR(VLOOKUP(Data_Power_app[[#This Row],[PRO ODER]]&amp;"LAM",'Real Time'!A:E,4,0),"")</f>
        <v>ML-04</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1" t="s">
        <v>9935</v>
      </c>
      <c r="C1897" s="31" t="s">
        <v>9936</v>
      </c>
      <c r="D1897" s="31" t="s">
        <v>75</v>
      </c>
      <c r="E1897" s="31" t="s">
        <v>255</v>
      </c>
      <c r="F1897" s="31" t="s">
        <v>59</v>
      </c>
      <c r="G1897" s="31">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1" t="s">
        <v>242</v>
      </c>
      <c r="AH1897" s="31" t="s">
        <v>851</v>
      </c>
      <c r="AI1897" s="31" t="s">
        <v>9932</v>
      </c>
      <c r="AJ1897" s="31" t="s">
        <v>852</v>
      </c>
      <c r="AK1897" s="31" t="s">
        <v>177</v>
      </c>
      <c r="AL1897" s="31" t="s">
        <v>853</v>
      </c>
      <c r="AM1897" s="31" t="s">
        <v>854</v>
      </c>
      <c r="AN1897" s="31">
        <v>11.004630000000001</v>
      </c>
      <c r="AO1897" s="31" t="s">
        <v>68</v>
      </c>
      <c r="AP1897" s="31"/>
      <c r="AQ1897" s="31"/>
      <c r="AR1897" s="31" t="s">
        <v>68</v>
      </c>
      <c r="AS1897" s="31"/>
      <c r="AT1897" s="31"/>
      <c r="AU1897" s="31" t="s">
        <v>9916</v>
      </c>
      <c r="AV1897" s="31" t="s">
        <v>9917</v>
      </c>
      <c r="AW1897" s="31">
        <v>24.064810000000001</v>
      </c>
      <c r="AX1897" s="31" t="s">
        <v>11683</v>
      </c>
      <c r="AY1897" s="31" t="s">
        <v>11684</v>
      </c>
      <c r="AZ1897" s="3">
        <v>235</v>
      </c>
      <c r="BA1897" s="31" t="s">
        <v>60</v>
      </c>
      <c r="BB1897" s="31">
        <v>308</v>
      </c>
      <c r="BC1897" s="31" t="s">
        <v>60</v>
      </c>
      <c r="BD1897" s="31" t="s">
        <v>60</v>
      </c>
      <c r="BE1897" s="31" t="s">
        <v>60</v>
      </c>
      <c r="BF1897" s="36" t="str">
        <f>IFERROR(VLOOKUP(Data_Power_app[[#This Row],[PRO ODER]],'Result'!H:J,3,0),"")</f>
        <v>LAMINATION 6</v>
      </c>
      <c r="BG1897" s="13" t="str">
        <f>IFERROR(VLOOKUP(Data_Power_app[[#This Row],[PRO ODER]]&amp;"LAM",'Real Time'!A:E,4,0),"")</f>
        <v>ML-04</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1" t="s">
        <v>9937</v>
      </c>
      <c r="C1898" s="31" t="s">
        <v>9938</v>
      </c>
      <c r="D1898" s="31" t="s">
        <v>75</v>
      </c>
      <c r="E1898" s="31" t="s">
        <v>255</v>
      </c>
      <c r="F1898" s="31" t="s">
        <v>59</v>
      </c>
      <c r="G1898" s="31">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1" t="s">
        <v>242</v>
      </c>
      <c r="AH1898" s="31" t="s">
        <v>851</v>
      </c>
      <c r="AI1898" s="31" t="s">
        <v>9932</v>
      </c>
      <c r="AJ1898" s="31" t="s">
        <v>852</v>
      </c>
      <c r="AK1898" s="31" t="s">
        <v>177</v>
      </c>
      <c r="AL1898" s="31" t="s">
        <v>853</v>
      </c>
      <c r="AM1898" s="31" t="s">
        <v>854</v>
      </c>
      <c r="AN1898" s="31">
        <v>3.7294800000000001</v>
      </c>
      <c r="AO1898" s="31" t="s">
        <v>68</v>
      </c>
      <c r="AP1898" s="31"/>
      <c r="AQ1898" s="31"/>
      <c r="AR1898" s="31" t="s">
        <v>68</v>
      </c>
      <c r="AS1898" s="31"/>
      <c r="AT1898" s="31"/>
      <c r="AU1898" s="31" t="s">
        <v>9916</v>
      </c>
      <c r="AV1898" s="31" t="s">
        <v>9917</v>
      </c>
      <c r="AW1898" s="31">
        <v>8.1557200000000005</v>
      </c>
      <c r="AX1898" s="31" t="s">
        <v>11683</v>
      </c>
      <c r="AY1898" s="31" t="s">
        <v>11684</v>
      </c>
      <c r="AZ1898" s="3">
        <v>64</v>
      </c>
      <c r="BA1898" s="31" t="s">
        <v>60</v>
      </c>
      <c r="BB1898" s="31">
        <v>112</v>
      </c>
      <c r="BC1898" s="31" t="s">
        <v>60</v>
      </c>
      <c r="BD1898" s="31" t="s">
        <v>60</v>
      </c>
      <c r="BE1898" s="31" t="s">
        <v>60</v>
      </c>
      <c r="BF1898" s="36" t="str">
        <f>IFERROR(VLOOKUP(Data_Power_app[[#This Row],[PRO ODER]],'Result'!H:J,3,0),"")</f>
        <v>LAMINATION 6</v>
      </c>
      <c r="BG1898" s="13" t="str">
        <f>IFERROR(VLOOKUP(Data_Power_app[[#This Row],[PRO ODER]]&amp;"LAM",'Real Time'!A:E,4,0),"")</f>
        <v>ML-04</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1" t="s">
        <v>9939</v>
      </c>
      <c r="C1899" s="31" t="s">
        <v>9940</v>
      </c>
      <c r="D1899" s="31" t="s">
        <v>75</v>
      </c>
      <c r="E1899" s="31" t="s">
        <v>255</v>
      </c>
      <c r="F1899" s="31" t="s">
        <v>59</v>
      </c>
      <c r="G1899" s="31">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1" t="s">
        <v>242</v>
      </c>
      <c r="AH1899" s="31" t="s">
        <v>851</v>
      </c>
      <c r="AI1899" s="31" t="s">
        <v>9932</v>
      </c>
      <c r="AJ1899" s="31" t="s">
        <v>852</v>
      </c>
      <c r="AK1899" s="31" t="s">
        <v>177</v>
      </c>
      <c r="AL1899" s="31" t="s">
        <v>853</v>
      </c>
      <c r="AM1899" s="31" t="s">
        <v>854</v>
      </c>
      <c r="AN1899" s="31">
        <v>6.3254999999999999</v>
      </c>
      <c r="AO1899" s="31" t="s">
        <v>68</v>
      </c>
      <c r="AP1899" s="31"/>
      <c r="AQ1899" s="31"/>
      <c r="AR1899" s="31" t="s">
        <v>68</v>
      </c>
      <c r="AS1899" s="31"/>
      <c r="AT1899" s="31"/>
      <c r="AU1899" s="31" t="s">
        <v>9916</v>
      </c>
      <c r="AV1899" s="31" t="s">
        <v>9917</v>
      </c>
      <c r="AW1899" s="31">
        <v>13.83272</v>
      </c>
      <c r="AX1899" s="31" t="s">
        <v>11683</v>
      </c>
      <c r="AY1899" s="31" t="s">
        <v>11684</v>
      </c>
      <c r="AZ1899" s="3">
        <v>134</v>
      </c>
      <c r="BA1899" s="31" t="s">
        <v>60</v>
      </c>
      <c r="BB1899" s="31">
        <v>182</v>
      </c>
      <c r="BC1899" s="31" t="s">
        <v>60</v>
      </c>
      <c r="BD1899" s="31" t="s">
        <v>60</v>
      </c>
      <c r="BE1899" s="31" t="s">
        <v>60</v>
      </c>
      <c r="BF1899" s="36" t="str">
        <f>IFERROR(VLOOKUP(Data_Power_app[[#This Row],[PRO ODER]],'Result'!H:J,3,0),"")</f>
        <v>LAMINATION 6</v>
      </c>
      <c r="BG1899" s="13" t="str">
        <f>IFERROR(VLOOKUP(Data_Power_app[[#This Row],[PRO ODER]]&amp;"LAM",'Real Time'!A:E,4,0),"")</f>
        <v>ML-04</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1" t="s">
        <v>9941</v>
      </c>
      <c r="C1900" s="31" t="s">
        <v>9942</v>
      </c>
      <c r="D1900" s="31" t="s">
        <v>75</v>
      </c>
      <c r="E1900" s="31" t="s">
        <v>255</v>
      </c>
      <c r="F1900" s="31" t="s">
        <v>59</v>
      </c>
      <c r="G1900" s="31">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1" t="s">
        <v>242</v>
      </c>
      <c r="AH1900" s="31" t="s">
        <v>851</v>
      </c>
      <c r="AI1900" s="31" t="s">
        <v>9932</v>
      </c>
      <c r="AJ1900" s="31" t="s">
        <v>852</v>
      </c>
      <c r="AK1900" s="31" t="s">
        <v>177</v>
      </c>
      <c r="AL1900" s="31" t="s">
        <v>853</v>
      </c>
      <c r="AM1900" s="31" t="s">
        <v>854</v>
      </c>
      <c r="AN1900" s="31">
        <v>52.918210000000002</v>
      </c>
      <c r="AO1900" s="31" t="s">
        <v>68</v>
      </c>
      <c r="AP1900" s="31"/>
      <c r="AQ1900" s="31"/>
      <c r="AR1900" s="31" t="s">
        <v>68</v>
      </c>
      <c r="AS1900" s="31"/>
      <c r="AT1900" s="31"/>
      <c r="AU1900" s="31" t="s">
        <v>9916</v>
      </c>
      <c r="AV1900" s="31" t="s">
        <v>9917</v>
      </c>
      <c r="AW1900" s="31">
        <v>115.72244999999999</v>
      </c>
      <c r="AX1900" s="31" t="s">
        <v>11683</v>
      </c>
      <c r="AY1900" s="31" t="s">
        <v>11684</v>
      </c>
      <c r="AZ1900" s="3">
        <v>1301</v>
      </c>
      <c r="BA1900" s="31" t="s">
        <v>60</v>
      </c>
      <c r="BB1900" s="31">
        <v>1475</v>
      </c>
      <c r="BC1900" s="31" t="s">
        <v>60</v>
      </c>
      <c r="BD1900" s="31" t="s">
        <v>60</v>
      </c>
      <c r="BE1900" s="31" t="s">
        <v>60</v>
      </c>
      <c r="BF1900" s="36" t="str">
        <f>IFERROR(VLOOKUP(Data_Power_app[[#This Row],[PRO ODER]],'Result'!H:J,3,0),"")</f>
        <v>LAMINATION 6</v>
      </c>
      <c r="BG1900" s="13" t="str">
        <f>IFERROR(VLOOKUP(Data_Power_app[[#This Row],[PRO ODER]]&amp;"LAM",'Real Time'!A:E,4,0),"")</f>
        <v>ML-04</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1" t="s">
        <v>9943</v>
      </c>
      <c r="C1901" s="31" t="s">
        <v>9944</v>
      </c>
      <c r="D1901" s="31" t="s">
        <v>75</v>
      </c>
      <c r="E1901" s="31" t="s">
        <v>255</v>
      </c>
      <c r="F1901" s="31" t="s">
        <v>59</v>
      </c>
      <c r="G1901" s="31">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1" t="s">
        <v>242</v>
      </c>
      <c r="AH1901" s="31" t="s">
        <v>851</v>
      </c>
      <c r="AI1901" s="31" t="s">
        <v>9932</v>
      </c>
      <c r="AJ1901" s="31" t="s">
        <v>852</v>
      </c>
      <c r="AK1901" s="31" t="s">
        <v>177</v>
      </c>
      <c r="AL1901" s="31" t="s">
        <v>853</v>
      </c>
      <c r="AM1901" s="31" t="s">
        <v>854</v>
      </c>
      <c r="AN1901" s="31">
        <v>22.19999</v>
      </c>
      <c r="AO1901" s="31" t="s">
        <v>68</v>
      </c>
      <c r="AP1901" s="31"/>
      <c r="AQ1901" s="31"/>
      <c r="AR1901" s="31" t="s">
        <v>68</v>
      </c>
      <c r="AS1901" s="31"/>
      <c r="AT1901" s="31"/>
      <c r="AU1901" s="31" t="s">
        <v>9916</v>
      </c>
      <c r="AV1901" s="31" t="s">
        <v>9917</v>
      </c>
      <c r="AW1901" s="31">
        <v>48.547260000000001</v>
      </c>
      <c r="AX1901" s="31" t="s">
        <v>11683</v>
      </c>
      <c r="AY1901" s="31" t="s">
        <v>11684</v>
      </c>
      <c r="AZ1901" s="3">
        <v>542</v>
      </c>
      <c r="BA1901" s="31" t="s">
        <v>60</v>
      </c>
      <c r="BB1901" s="31">
        <v>617</v>
      </c>
      <c r="BC1901" s="31" t="s">
        <v>60</v>
      </c>
      <c r="BD1901" s="31" t="s">
        <v>60</v>
      </c>
      <c r="BE1901" s="31" t="s">
        <v>60</v>
      </c>
      <c r="BF1901" s="36" t="str">
        <f>IFERROR(VLOOKUP(Data_Power_app[[#This Row],[PRO ODER]],'Result'!H:J,3,0),"")</f>
        <v>LAMINATION 6</v>
      </c>
      <c r="BG1901" s="13" t="str">
        <f>IFERROR(VLOOKUP(Data_Power_app[[#This Row],[PRO ODER]]&amp;"LAM",'Real Time'!A:E,4,0),"")</f>
        <v>ML-04</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1" t="s">
        <v>9945</v>
      </c>
      <c r="C1902" s="31" t="s">
        <v>9946</v>
      </c>
      <c r="D1902" s="31" t="s">
        <v>75</v>
      </c>
      <c r="E1902" s="31" t="s">
        <v>255</v>
      </c>
      <c r="F1902" s="31" t="s">
        <v>59</v>
      </c>
      <c r="G1902" s="31">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1" t="s">
        <v>242</v>
      </c>
      <c r="AH1902" s="31" t="s">
        <v>851</v>
      </c>
      <c r="AI1902" s="31" t="s">
        <v>9947</v>
      </c>
      <c r="AJ1902" s="31" t="s">
        <v>852</v>
      </c>
      <c r="AK1902" s="31" t="s">
        <v>177</v>
      </c>
      <c r="AL1902" s="31" t="s">
        <v>853</v>
      </c>
      <c r="AM1902" s="31" t="s">
        <v>854</v>
      </c>
      <c r="AN1902" s="31">
        <v>2.9356100000000001</v>
      </c>
      <c r="AO1902" s="31" t="s">
        <v>68</v>
      </c>
      <c r="AP1902" s="31"/>
      <c r="AQ1902" s="31"/>
      <c r="AR1902" s="31" t="s">
        <v>68</v>
      </c>
      <c r="AS1902" s="31"/>
      <c r="AT1902" s="31"/>
      <c r="AU1902" s="31" t="s">
        <v>9948</v>
      </c>
      <c r="AV1902" s="31" t="s">
        <v>9949</v>
      </c>
      <c r="AW1902" s="31">
        <v>6.4196499999999999</v>
      </c>
      <c r="AX1902" s="31" t="s">
        <v>9950</v>
      </c>
      <c r="AY1902" s="31" t="s">
        <v>9951</v>
      </c>
      <c r="AZ1902" s="3">
        <v>96</v>
      </c>
      <c r="BA1902" s="31" t="s">
        <v>60</v>
      </c>
      <c r="BB1902" s="31">
        <v>102</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1" t="s">
        <v>9952</v>
      </c>
      <c r="C1903" s="31" t="s">
        <v>9953</v>
      </c>
      <c r="D1903" s="31" t="s">
        <v>75</v>
      </c>
      <c r="E1903" s="31" t="s">
        <v>255</v>
      </c>
      <c r="F1903" s="31" t="s">
        <v>59</v>
      </c>
      <c r="G1903" s="31">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1" t="s">
        <v>242</v>
      </c>
      <c r="AH1903" s="31" t="s">
        <v>851</v>
      </c>
      <c r="AI1903" s="31" t="s">
        <v>9947</v>
      </c>
      <c r="AJ1903" s="31" t="s">
        <v>852</v>
      </c>
      <c r="AK1903" s="31" t="s">
        <v>177</v>
      </c>
      <c r="AL1903" s="31" t="s">
        <v>853</v>
      </c>
      <c r="AM1903" s="31" t="s">
        <v>854</v>
      </c>
      <c r="AN1903" s="31">
        <v>8.2332999999999998</v>
      </c>
      <c r="AO1903" s="31" t="s">
        <v>68</v>
      </c>
      <c r="AP1903" s="31"/>
      <c r="AQ1903" s="31"/>
      <c r="AR1903" s="31" t="s">
        <v>68</v>
      </c>
      <c r="AS1903" s="31"/>
      <c r="AT1903" s="31"/>
      <c r="AU1903" s="31" t="s">
        <v>9948</v>
      </c>
      <c r="AV1903" s="31" t="s">
        <v>9949</v>
      </c>
      <c r="AW1903" s="31">
        <v>18.005230000000001</v>
      </c>
      <c r="AX1903" s="31" t="s">
        <v>9950</v>
      </c>
      <c r="AY1903" s="31" t="s">
        <v>9951</v>
      </c>
      <c r="AZ1903" s="3">
        <v>207</v>
      </c>
      <c r="BA1903" s="31" t="s">
        <v>60</v>
      </c>
      <c r="BB1903" s="31">
        <v>270</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1" t="s">
        <v>9954</v>
      </c>
      <c r="C1904" s="31" t="s">
        <v>9955</v>
      </c>
      <c r="D1904" s="31" t="s">
        <v>75</v>
      </c>
      <c r="E1904" s="31" t="s">
        <v>255</v>
      </c>
      <c r="F1904" s="31" t="s">
        <v>59</v>
      </c>
      <c r="G1904" s="31">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1" t="s">
        <v>242</v>
      </c>
      <c r="AH1904" s="31" t="s">
        <v>851</v>
      </c>
      <c r="AI1904" s="31" t="s">
        <v>9947</v>
      </c>
      <c r="AJ1904" s="31" t="s">
        <v>852</v>
      </c>
      <c r="AK1904" s="31" t="s">
        <v>177</v>
      </c>
      <c r="AL1904" s="31" t="s">
        <v>853</v>
      </c>
      <c r="AM1904" s="31" t="s">
        <v>854</v>
      </c>
      <c r="AN1904" s="31">
        <v>17.39583</v>
      </c>
      <c r="AO1904" s="31" t="s">
        <v>68</v>
      </c>
      <c r="AP1904" s="31"/>
      <c r="AQ1904" s="31"/>
      <c r="AR1904" s="31" t="s">
        <v>68</v>
      </c>
      <c r="AS1904" s="31"/>
      <c r="AT1904" s="31"/>
      <c r="AU1904" s="31" t="s">
        <v>9948</v>
      </c>
      <c r="AV1904" s="31" t="s">
        <v>9949</v>
      </c>
      <c r="AW1904" s="31">
        <v>38.04307</v>
      </c>
      <c r="AX1904" s="31" t="s">
        <v>9950</v>
      </c>
      <c r="AY1904" s="31" t="s">
        <v>9951</v>
      </c>
      <c r="AZ1904" s="3">
        <v>321</v>
      </c>
      <c r="BA1904" s="31" t="s">
        <v>60</v>
      </c>
      <c r="BB1904" s="31">
        <v>552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1" t="s">
        <v>9956</v>
      </c>
      <c r="C1905" s="31" t="s">
        <v>9957</v>
      </c>
      <c r="D1905" s="31" t="s">
        <v>75</v>
      </c>
      <c r="E1905" s="31" t="s">
        <v>255</v>
      </c>
      <c r="F1905" s="31" t="s">
        <v>59</v>
      </c>
      <c r="G1905" s="31">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1" t="s">
        <v>242</v>
      </c>
      <c r="AH1905" s="31" t="s">
        <v>851</v>
      </c>
      <c r="AI1905" s="31" t="s">
        <v>9947</v>
      </c>
      <c r="AJ1905" s="31" t="s">
        <v>852</v>
      </c>
      <c r="AK1905" s="31" t="s">
        <v>177</v>
      </c>
      <c r="AL1905" s="31" t="s">
        <v>853</v>
      </c>
      <c r="AM1905" s="31" t="s">
        <v>854</v>
      </c>
      <c r="AN1905" s="31">
        <v>4.61599</v>
      </c>
      <c r="AO1905" s="31" t="s">
        <v>68</v>
      </c>
      <c r="AP1905" s="31"/>
      <c r="AQ1905" s="31"/>
      <c r="AR1905" s="31" t="s">
        <v>68</v>
      </c>
      <c r="AS1905" s="31"/>
      <c r="AT1905" s="31"/>
      <c r="AU1905" s="31" t="s">
        <v>9948</v>
      </c>
      <c r="AV1905" s="31" t="s">
        <v>9949</v>
      </c>
      <c r="AW1905" s="31">
        <v>10.094720000000001</v>
      </c>
      <c r="AX1905" s="31" t="s">
        <v>9950</v>
      </c>
      <c r="AY1905" s="31" t="s">
        <v>9951</v>
      </c>
      <c r="AZ1905" s="3">
        <v>142</v>
      </c>
      <c r="BA1905" s="31" t="s">
        <v>60</v>
      </c>
      <c r="BB1905" s="31">
        <v>154</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1" t="s">
        <v>9958</v>
      </c>
      <c r="C1906" s="31" t="s">
        <v>9959</v>
      </c>
      <c r="D1906" s="31" t="s">
        <v>75</v>
      </c>
      <c r="E1906" s="31" t="s">
        <v>255</v>
      </c>
      <c r="F1906" s="31" t="s">
        <v>59</v>
      </c>
      <c r="G1906" s="31">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1" t="s">
        <v>242</v>
      </c>
      <c r="AH1906" s="31" t="s">
        <v>851</v>
      </c>
      <c r="AI1906" s="31" t="s">
        <v>9947</v>
      </c>
      <c r="AJ1906" s="31" t="s">
        <v>852</v>
      </c>
      <c r="AK1906" s="31" t="s">
        <v>177</v>
      </c>
      <c r="AL1906" s="31" t="s">
        <v>853</v>
      </c>
      <c r="AM1906" s="31" t="s">
        <v>854</v>
      </c>
      <c r="AN1906" s="31">
        <v>16.057120000000001</v>
      </c>
      <c r="AO1906" s="31" t="s">
        <v>68</v>
      </c>
      <c r="AP1906" s="31"/>
      <c r="AQ1906" s="31"/>
      <c r="AR1906" s="31" t="s">
        <v>68</v>
      </c>
      <c r="AS1906" s="31"/>
      <c r="AT1906" s="31"/>
      <c r="AU1906" s="31" t="s">
        <v>9948</v>
      </c>
      <c r="AV1906" s="31" t="s">
        <v>9949</v>
      </c>
      <c r="AW1906" s="31">
        <v>35.115459999999999</v>
      </c>
      <c r="AX1906" s="31" t="s">
        <v>9950</v>
      </c>
      <c r="AY1906" s="31" t="s">
        <v>9951</v>
      </c>
      <c r="AZ1906" s="3">
        <v>469</v>
      </c>
      <c r="BA1906" s="31" t="s">
        <v>60</v>
      </c>
      <c r="BB1906" s="31">
        <v>534</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1" t="s">
        <v>9960</v>
      </c>
      <c r="C1907" s="31" t="s">
        <v>9961</v>
      </c>
      <c r="D1907" s="31" t="s">
        <v>75</v>
      </c>
      <c r="E1907" s="31" t="s">
        <v>255</v>
      </c>
      <c r="F1907" s="31" t="s">
        <v>59</v>
      </c>
      <c r="G1907" s="31">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1" t="s">
        <v>242</v>
      </c>
      <c r="AH1907" s="31" t="s">
        <v>851</v>
      </c>
      <c r="AI1907" s="31" t="s">
        <v>9947</v>
      </c>
      <c r="AJ1907" s="31" t="s">
        <v>852</v>
      </c>
      <c r="AK1907" s="31" t="s">
        <v>177</v>
      </c>
      <c r="AL1907" s="31" t="s">
        <v>853</v>
      </c>
      <c r="AM1907" s="31" t="s">
        <v>854</v>
      </c>
      <c r="AN1907" s="31">
        <v>3.0676399999999999</v>
      </c>
      <c r="AO1907" s="31" t="s">
        <v>68</v>
      </c>
      <c r="AP1907" s="31"/>
      <c r="AQ1907" s="31"/>
      <c r="AR1907" s="31" t="s">
        <v>68</v>
      </c>
      <c r="AS1907" s="31"/>
      <c r="AT1907" s="31"/>
      <c r="AU1907" s="31" t="s">
        <v>9948</v>
      </c>
      <c r="AV1907" s="31" t="s">
        <v>9949</v>
      </c>
      <c r="AW1907" s="31">
        <v>6.7086800000000002</v>
      </c>
      <c r="AX1907" s="31" t="s">
        <v>9950</v>
      </c>
      <c r="AY1907" s="31" t="s">
        <v>9951</v>
      </c>
      <c r="AZ1907" s="3">
        <v>91</v>
      </c>
      <c r="BA1907" s="31" t="s">
        <v>60</v>
      </c>
      <c r="BB1907" s="31">
        <v>102</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1" t="s">
        <v>8230</v>
      </c>
      <c r="C1908" s="31" t="s">
        <v>7774</v>
      </c>
      <c r="D1908" s="31" t="s">
        <v>95</v>
      </c>
      <c r="E1908" s="31" t="s">
        <v>298</v>
      </c>
      <c r="F1908" s="31" t="s">
        <v>59</v>
      </c>
      <c r="G1908" s="31">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1" t="s">
        <v>312</v>
      </c>
      <c r="AH1908" s="31" t="s">
        <v>98</v>
      </c>
      <c r="AI1908" s="31" t="s">
        <v>881</v>
      </c>
      <c r="AJ1908" s="31" t="s">
        <v>99</v>
      </c>
      <c r="AK1908" s="31" t="s">
        <v>100</v>
      </c>
      <c r="AL1908" s="31" t="s">
        <v>299</v>
      </c>
      <c r="AM1908" s="31" t="s">
        <v>300</v>
      </c>
      <c r="AN1908" s="31">
        <v>42.157980000000002</v>
      </c>
      <c r="AO1908" s="31" t="s">
        <v>68</v>
      </c>
      <c r="AP1908" s="31"/>
      <c r="AQ1908" s="31"/>
      <c r="AR1908" s="31" t="s">
        <v>68</v>
      </c>
      <c r="AS1908" s="31"/>
      <c r="AT1908" s="31"/>
      <c r="AU1908" s="31" t="s">
        <v>460</v>
      </c>
      <c r="AV1908" s="31" t="s">
        <v>461</v>
      </c>
      <c r="AW1908" s="31">
        <v>156.74421000000001</v>
      </c>
      <c r="AX1908" s="31" t="s">
        <v>783</v>
      </c>
      <c r="AY1908" s="31" t="s">
        <v>784</v>
      </c>
      <c r="AZ1908" s="3">
        <v>1932</v>
      </c>
      <c r="BA1908" s="31" t="s">
        <v>60</v>
      </c>
      <c r="BB1908" s="31">
        <v>1932</v>
      </c>
      <c r="BC1908" s="31" t="s">
        <v>60</v>
      </c>
      <c r="BD1908" s="31" t="s">
        <v>60</v>
      </c>
      <c r="BE1908" s="31" t="s">
        <v>60</v>
      </c>
      <c r="BF1908" s="36" t="str">
        <f>IFERROR(VLOOKUP(Data_Power_app[[#This Row],[PRO ODER]],'Result'!H:J,3,0),"")</f>
        <v>LAMINATION 7</v>
      </c>
      <c r="BG1908" s="13" t="str">
        <f>IFERROR(VLOOKUP(Data_Power_app[[#This Row],[PRO ODER]]&amp;"LAM",'Real Time'!A:E,4,0),"")</f>
        <v>ML-05</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1" t="s">
        <v>8231</v>
      </c>
      <c r="C1909" s="31" t="s">
        <v>7775</v>
      </c>
      <c r="D1909" s="31" t="s">
        <v>95</v>
      </c>
      <c r="E1909" s="31" t="s">
        <v>298</v>
      </c>
      <c r="F1909" s="31" t="s">
        <v>59</v>
      </c>
      <c r="G1909" s="31">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1" t="s">
        <v>312</v>
      </c>
      <c r="AH1909" s="31" t="s">
        <v>98</v>
      </c>
      <c r="AI1909" s="31" t="s">
        <v>678</v>
      </c>
      <c r="AJ1909" s="31" t="s">
        <v>99</v>
      </c>
      <c r="AK1909" s="31" t="s">
        <v>100</v>
      </c>
      <c r="AL1909" s="31" t="s">
        <v>299</v>
      </c>
      <c r="AM1909" s="31" t="s">
        <v>300</v>
      </c>
      <c r="AN1909" s="31">
        <v>10.523580000000001</v>
      </c>
      <c r="AO1909" s="31" t="s">
        <v>68</v>
      </c>
      <c r="AP1909" s="31"/>
      <c r="AQ1909" s="31"/>
      <c r="AR1909" s="31" t="s">
        <v>68</v>
      </c>
      <c r="AS1909" s="31"/>
      <c r="AT1909" s="31"/>
      <c r="AU1909" s="31" t="s">
        <v>460</v>
      </c>
      <c r="AV1909" s="31" t="s">
        <v>461</v>
      </c>
      <c r="AW1909" s="31">
        <v>39.12565</v>
      </c>
      <c r="AX1909" s="31" t="s">
        <v>462</v>
      </c>
      <c r="AY1909" s="31" t="s">
        <v>463</v>
      </c>
      <c r="AZ1909" s="3">
        <v>480</v>
      </c>
      <c r="BA1909" s="31" t="s">
        <v>60</v>
      </c>
      <c r="BB1909" s="31">
        <v>480</v>
      </c>
      <c r="BC1909" s="31" t="s">
        <v>60</v>
      </c>
      <c r="BD1909" s="31" t="s">
        <v>60</v>
      </c>
      <c r="BE1909" s="31" t="s">
        <v>60</v>
      </c>
      <c r="BF1909" s="36" t="str">
        <f>IFERROR(VLOOKUP(Data_Power_app[[#This Row],[PRO ODER]],'Result'!H:J,3,0),"")</f>
        <v>LAMINATION 7</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1" t="s">
        <v>8232</v>
      </c>
      <c r="C1910" s="31" t="s">
        <v>7776</v>
      </c>
      <c r="D1910" s="31" t="s">
        <v>95</v>
      </c>
      <c r="E1910" s="31" t="s">
        <v>298</v>
      </c>
      <c r="F1910" s="31" t="s">
        <v>59</v>
      </c>
      <c r="G1910" s="31">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1" t="s">
        <v>242</v>
      </c>
      <c r="AH1910" s="31" t="s">
        <v>98</v>
      </c>
      <c r="AI1910" s="31" t="s">
        <v>881</v>
      </c>
      <c r="AJ1910" s="31" t="s">
        <v>99</v>
      </c>
      <c r="AK1910" s="31" t="s">
        <v>100</v>
      </c>
      <c r="AL1910" s="31" t="s">
        <v>299</v>
      </c>
      <c r="AM1910" s="31" t="s">
        <v>300</v>
      </c>
      <c r="AN1910" s="31">
        <v>10.953329999999999</v>
      </c>
      <c r="AO1910" s="31" t="s">
        <v>68</v>
      </c>
      <c r="AP1910" s="31"/>
      <c r="AQ1910" s="31"/>
      <c r="AR1910" s="31" t="s">
        <v>68</v>
      </c>
      <c r="AS1910" s="31"/>
      <c r="AT1910" s="31"/>
      <c r="AU1910" s="31" t="s">
        <v>460</v>
      </c>
      <c r="AV1910" s="31" t="s">
        <v>461</v>
      </c>
      <c r="AW1910" s="31">
        <v>40.726039999999998</v>
      </c>
      <c r="AX1910" s="31" t="s">
        <v>783</v>
      </c>
      <c r="AY1910" s="31" t="s">
        <v>784</v>
      </c>
      <c r="AZ1910" s="3">
        <v>480</v>
      </c>
      <c r="BA1910" s="31" t="s">
        <v>60</v>
      </c>
      <c r="BB1910" s="31">
        <v>480</v>
      </c>
      <c r="BC1910" s="31" t="s">
        <v>60</v>
      </c>
      <c r="BD1910" s="31" t="s">
        <v>60</v>
      </c>
      <c r="BE1910" s="31" t="s">
        <v>60</v>
      </c>
      <c r="BF1910" s="36" t="str">
        <f>IFERROR(VLOOKUP(Data_Power_app[[#This Row],[PRO ODER]],'Result'!H:J,3,0),"")</f>
        <v>LAMINATION 7</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1" t="s">
        <v>8233</v>
      </c>
      <c r="C1911" s="31" t="s">
        <v>7777</v>
      </c>
      <c r="D1911" s="31" t="s">
        <v>95</v>
      </c>
      <c r="E1911" s="31" t="s">
        <v>298</v>
      </c>
      <c r="F1911" s="31" t="s">
        <v>59</v>
      </c>
      <c r="G1911" s="31">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1" t="s">
        <v>242</v>
      </c>
      <c r="AH1911" s="31" t="s">
        <v>98</v>
      </c>
      <c r="AI1911" s="31" t="s">
        <v>6512</v>
      </c>
      <c r="AJ1911" s="31" t="s">
        <v>99</v>
      </c>
      <c r="AK1911" s="31" t="s">
        <v>100</v>
      </c>
      <c r="AL1911" s="31" t="s">
        <v>299</v>
      </c>
      <c r="AM1911" s="31" t="s">
        <v>300</v>
      </c>
      <c r="AN1911" s="31">
        <v>19.941030000000001</v>
      </c>
      <c r="AO1911" s="31" t="s">
        <v>68</v>
      </c>
      <c r="AP1911" s="31"/>
      <c r="AQ1911" s="31"/>
      <c r="AR1911" s="31" t="s">
        <v>68</v>
      </c>
      <c r="AS1911" s="31"/>
      <c r="AT1911" s="31"/>
      <c r="AU1911" s="31" t="s">
        <v>460</v>
      </c>
      <c r="AV1911" s="31" t="s">
        <v>461</v>
      </c>
      <c r="AW1911" s="31">
        <v>74.137919999999994</v>
      </c>
      <c r="AX1911" s="31" t="s">
        <v>868</v>
      </c>
      <c r="AY1911" s="31" t="s">
        <v>869</v>
      </c>
      <c r="AZ1911" s="3">
        <v>900</v>
      </c>
      <c r="BA1911" s="31" t="s">
        <v>60</v>
      </c>
      <c r="BB1911" s="31">
        <v>900</v>
      </c>
      <c r="BC1911" s="31" t="s">
        <v>60</v>
      </c>
      <c r="BD1911" s="31" t="s">
        <v>60</v>
      </c>
      <c r="BE1911" s="31" t="s">
        <v>60</v>
      </c>
      <c r="BF1911" s="36" t="str">
        <f>IFERROR(VLOOKUP(Data_Power_app[[#This Row],[PRO ODER]],'Result'!H:J,3,0),"")</f>
        <v>LAMINATION 7</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1" t="s">
        <v>8234</v>
      </c>
      <c r="C1912" s="31" t="s">
        <v>7778</v>
      </c>
      <c r="D1912" s="31" t="s">
        <v>95</v>
      </c>
      <c r="E1912" s="31" t="s">
        <v>298</v>
      </c>
      <c r="F1912" s="31" t="s">
        <v>59</v>
      </c>
      <c r="G1912" s="31">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1" t="s">
        <v>242</v>
      </c>
      <c r="AH1912" s="31" t="s">
        <v>98</v>
      </c>
      <c r="AI1912" s="31" t="s">
        <v>6512</v>
      </c>
      <c r="AJ1912" s="31" t="s">
        <v>99</v>
      </c>
      <c r="AK1912" s="31" t="s">
        <v>100</v>
      </c>
      <c r="AL1912" s="31" t="s">
        <v>299</v>
      </c>
      <c r="AM1912" s="31" t="s">
        <v>300</v>
      </c>
      <c r="AN1912" s="31">
        <v>20.471150000000002</v>
      </c>
      <c r="AO1912" s="31" t="s">
        <v>68</v>
      </c>
      <c r="AP1912" s="31"/>
      <c r="AQ1912" s="31"/>
      <c r="AR1912" s="31" t="s">
        <v>68</v>
      </c>
      <c r="AS1912" s="31"/>
      <c r="AT1912" s="31"/>
      <c r="AU1912" s="31" t="s">
        <v>460</v>
      </c>
      <c r="AV1912" s="31" t="s">
        <v>461</v>
      </c>
      <c r="AW1912" s="31">
        <v>76.111249999999998</v>
      </c>
      <c r="AX1912" s="31" t="s">
        <v>868</v>
      </c>
      <c r="AY1912" s="31" t="s">
        <v>869</v>
      </c>
      <c r="AZ1912" s="3">
        <v>924</v>
      </c>
      <c r="BA1912" s="31" t="s">
        <v>60</v>
      </c>
      <c r="BB1912" s="31">
        <v>924</v>
      </c>
      <c r="BC1912" s="31" t="s">
        <v>60</v>
      </c>
      <c r="BD1912" s="31" t="s">
        <v>60</v>
      </c>
      <c r="BE1912" s="31" t="s">
        <v>60</v>
      </c>
      <c r="BF1912" s="36" t="str">
        <f>IFERROR(VLOOKUP(Data_Power_app[[#This Row],[PRO ODER]],'Result'!H:J,3,0),"")</f>
        <v>LAMINATION 7</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1" t="s">
        <v>8235</v>
      </c>
      <c r="C1913" s="31" t="s">
        <v>7779</v>
      </c>
      <c r="D1913" s="31" t="s">
        <v>95</v>
      </c>
      <c r="E1913" s="31" t="s">
        <v>298</v>
      </c>
      <c r="F1913" s="31" t="s">
        <v>59</v>
      </c>
      <c r="G1913" s="31">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1" t="s">
        <v>312</v>
      </c>
      <c r="AH1913" s="31" t="s">
        <v>98</v>
      </c>
      <c r="AI1913" s="31" t="s">
        <v>678</v>
      </c>
      <c r="AJ1913" s="31" t="s">
        <v>99</v>
      </c>
      <c r="AK1913" s="31" t="s">
        <v>100</v>
      </c>
      <c r="AL1913" s="31" t="s">
        <v>299</v>
      </c>
      <c r="AM1913" s="31" t="s">
        <v>300</v>
      </c>
      <c r="AN1913" s="31">
        <v>21.417190000000002</v>
      </c>
      <c r="AO1913" s="31" t="s">
        <v>68</v>
      </c>
      <c r="AP1913" s="31"/>
      <c r="AQ1913" s="31"/>
      <c r="AR1913" s="31" t="s">
        <v>68</v>
      </c>
      <c r="AS1913" s="31"/>
      <c r="AT1913" s="31"/>
      <c r="AU1913" s="31" t="s">
        <v>460</v>
      </c>
      <c r="AV1913" s="31" t="s">
        <v>461</v>
      </c>
      <c r="AW1913" s="31">
        <v>79.629040000000003</v>
      </c>
      <c r="AX1913" s="31" t="s">
        <v>462</v>
      </c>
      <c r="AY1913" s="31" t="s">
        <v>463</v>
      </c>
      <c r="AZ1913" s="3">
        <v>972</v>
      </c>
      <c r="BA1913" s="31" t="s">
        <v>60</v>
      </c>
      <c r="BB1913" s="31">
        <v>972</v>
      </c>
      <c r="BC1913" s="31" t="s">
        <v>60</v>
      </c>
      <c r="BD1913" s="31" t="s">
        <v>60</v>
      </c>
      <c r="BE1913" s="31" t="s">
        <v>60</v>
      </c>
      <c r="BF1913" s="36" t="str">
        <f>IFERROR(VLOOKUP(Data_Power_app[[#This Row],[PRO ODER]],'Result'!H:J,3,0),"")</f>
        <v>LAMINATION 7</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1" t="s">
        <v>8236</v>
      </c>
      <c r="C1914" s="31" t="s">
        <v>7780</v>
      </c>
      <c r="D1914" s="31" t="s">
        <v>95</v>
      </c>
      <c r="E1914" s="31" t="s">
        <v>298</v>
      </c>
      <c r="F1914" s="31" t="s">
        <v>59</v>
      </c>
      <c r="G1914" s="31">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1" t="s">
        <v>312</v>
      </c>
      <c r="AH1914" s="31" t="s">
        <v>98</v>
      </c>
      <c r="AI1914" s="31" t="s">
        <v>881</v>
      </c>
      <c r="AJ1914" s="31" t="s">
        <v>99</v>
      </c>
      <c r="AK1914" s="31" t="s">
        <v>100</v>
      </c>
      <c r="AL1914" s="31" t="s">
        <v>299</v>
      </c>
      <c r="AM1914" s="31" t="s">
        <v>300</v>
      </c>
      <c r="AN1914" s="31">
        <v>23.08942</v>
      </c>
      <c r="AO1914" s="31" t="s">
        <v>68</v>
      </c>
      <c r="AP1914" s="31"/>
      <c r="AQ1914" s="31"/>
      <c r="AR1914" s="31" t="s">
        <v>68</v>
      </c>
      <c r="AS1914" s="31"/>
      <c r="AT1914" s="31"/>
      <c r="AU1914" s="31" t="s">
        <v>460</v>
      </c>
      <c r="AV1914" s="31" t="s">
        <v>461</v>
      </c>
      <c r="AW1914" s="31">
        <v>85.845249999999993</v>
      </c>
      <c r="AX1914" s="31" t="s">
        <v>783</v>
      </c>
      <c r="AY1914" s="31" t="s">
        <v>784</v>
      </c>
      <c r="AZ1914" s="3">
        <v>1032</v>
      </c>
      <c r="BA1914" s="31" t="s">
        <v>60</v>
      </c>
      <c r="BB1914" s="31">
        <v>1032</v>
      </c>
      <c r="BC1914" s="31" t="s">
        <v>60</v>
      </c>
      <c r="BD1914" s="31" t="s">
        <v>60</v>
      </c>
      <c r="BE1914" s="31" t="s">
        <v>60</v>
      </c>
      <c r="BF1914" s="36" t="str">
        <f>IFERROR(VLOOKUP(Data_Power_app[[#This Row],[PRO ODER]],'Result'!H:J,3,0),"")</f>
        <v>LAMINATION 7</v>
      </c>
      <c r="BG1914" s="13" t="str">
        <f>IFERROR(VLOOKUP(Data_Power_app[[#This Row],[PRO ODER]]&amp;"LAM",'Real Time'!A:E,4,0),"")</f>
        <v>ML-05</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1" t="s">
        <v>12703</v>
      </c>
      <c r="C1915" s="31" t="s">
        <v>12704</v>
      </c>
      <c r="D1915" s="31" t="s">
        <v>95</v>
      </c>
      <c r="E1915" s="31" t="s">
        <v>298</v>
      </c>
      <c r="F1915" s="31" t="s">
        <v>59</v>
      </c>
      <c r="G1915" s="31">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1" t="s">
        <v>88</v>
      </c>
      <c r="AH1915" s="31" t="s">
        <v>98</v>
      </c>
      <c r="AI1915" s="31" t="s">
        <v>881</v>
      </c>
      <c r="AJ1915" s="31" t="s">
        <v>99</v>
      </c>
      <c r="AK1915" s="31" t="s">
        <v>100</v>
      </c>
      <c r="AL1915" s="31" t="s">
        <v>299</v>
      </c>
      <c r="AM1915" s="31" t="s">
        <v>300</v>
      </c>
      <c r="AN1915" s="31">
        <v>13.52374</v>
      </c>
      <c r="AO1915" s="31" t="s">
        <v>68</v>
      </c>
      <c r="AP1915" s="31"/>
      <c r="AQ1915" s="31"/>
      <c r="AR1915" s="31" t="s">
        <v>68</v>
      </c>
      <c r="AS1915" s="31"/>
      <c r="AT1915" s="31"/>
      <c r="AU1915" s="31" t="s">
        <v>460</v>
      </c>
      <c r="AV1915" s="31" t="s">
        <v>461</v>
      </c>
      <c r="AW1915" s="31">
        <v>50.28069</v>
      </c>
      <c r="AX1915" s="31" t="s">
        <v>783</v>
      </c>
      <c r="AY1915" s="31" t="s">
        <v>784</v>
      </c>
      <c r="AZ1915" s="3">
        <v>612</v>
      </c>
      <c r="BA1915" s="31" t="s">
        <v>60</v>
      </c>
      <c r="BB1915" s="31">
        <v>612</v>
      </c>
      <c r="BC1915" s="31" t="s">
        <v>60</v>
      </c>
      <c r="BD1915" s="31" t="s">
        <v>60</v>
      </c>
      <c r="BE1915" s="31" t="s">
        <v>60</v>
      </c>
      <c r="BF1915" s="36" t="str">
        <f>IFERROR(VLOOKUP(Data_Power_app[[#This Row],[PRO ODER]],'Result'!H:J,3,0),"")</f>
        <v>LAMINATION 1</v>
      </c>
      <c r="BG1915" s="13" t="str">
        <f>IFERROR(VLOOKUP(Data_Power_app[[#This Row],[PRO ODER]]&amp;"LAM",'Real Time'!A:E,4,0),"")</f>
        <v>ML-05</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1" t="s">
        <v>12705</v>
      </c>
      <c r="C1916" s="31" t="s">
        <v>12706</v>
      </c>
      <c r="D1916" s="31" t="s">
        <v>95</v>
      </c>
      <c r="E1916" s="31" t="s">
        <v>298</v>
      </c>
      <c r="F1916" s="31" t="s">
        <v>59</v>
      </c>
      <c r="G1916" s="31">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1" t="s">
        <v>88</v>
      </c>
      <c r="AH1916" s="31" t="s">
        <v>98</v>
      </c>
      <c r="AI1916" s="31" t="s">
        <v>684</v>
      </c>
      <c r="AJ1916" s="31" t="s">
        <v>99</v>
      </c>
      <c r="AK1916" s="31" t="s">
        <v>65</v>
      </c>
      <c r="AL1916" s="31" t="s">
        <v>299</v>
      </c>
      <c r="AM1916" s="31" t="s">
        <v>300</v>
      </c>
      <c r="AN1916" s="31">
        <v>5.6913499999999999</v>
      </c>
      <c r="AO1916" s="31" t="s">
        <v>68</v>
      </c>
      <c r="AP1916" s="31"/>
      <c r="AQ1916" s="31"/>
      <c r="AR1916" s="31" t="s">
        <v>68</v>
      </c>
      <c r="AS1916" s="31"/>
      <c r="AT1916" s="31"/>
      <c r="AU1916" s="31" t="s">
        <v>460</v>
      </c>
      <c r="AV1916" s="31" t="s">
        <v>461</v>
      </c>
      <c r="AW1916" s="31">
        <v>21.159780000000001</v>
      </c>
      <c r="AX1916" s="31" t="s">
        <v>462</v>
      </c>
      <c r="AY1916" s="31" t="s">
        <v>463</v>
      </c>
      <c r="AZ1916" s="3">
        <v>300</v>
      </c>
      <c r="BA1916" s="31" t="s">
        <v>60</v>
      </c>
      <c r="BB1916" s="31">
        <v>300</v>
      </c>
      <c r="BC1916" s="31" t="s">
        <v>60</v>
      </c>
      <c r="BD1916" s="31" t="s">
        <v>60</v>
      </c>
      <c r="BE1916" s="31" t="s">
        <v>60</v>
      </c>
      <c r="BF1916" s="36" t="str">
        <f>IFERROR(VLOOKUP(Data_Power_app[[#This Row],[PRO ODER]],'Result'!H:J,3,0),"")</f>
        <v>LAMINATION 1</v>
      </c>
      <c r="BG1916" s="13" t="str">
        <f>IFERROR(VLOOKUP(Data_Power_app[[#This Row],[PRO ODER]]&amp;"LAM",'Real Time'!A:E,4,0),"")</f>
        <v>ML-05</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1" t="s">
        <v>12707</v>
      </c>
      <c r="C1917" s="31" t="s">
        <v>12708</v>
      </c>
      <c r="D1917" s="31" t="s">
        <v>95</v>
      </c>
      <c r="E1917" s="31" t="s">
        <v>298</v>
      </c>
      <c r="F1917" s="31" t="s">
        <v>59</v>
      </c>
      <c r="G1917" s="31">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1" t="s">
        <v>242</v>
      </c>
      <c r="AH1917" s="31" t="s">
        <v>98</v>
      </c>
      <c r="AI1917" s="31" t="s">
        <v>12709</v>
      </c>
      <c r="AJ1917" s="31" t="s">
        <v>99</v>
      </c>
      <c r="AK1917" s="31" t="s">
        <v>65</v>
      </c>
      <c r="AL1917" s="31" t="s">
        <v>299</v>
      </c>
      <c r="AM1917" s="31" t="s">
        <v>300</v>
      </c>
      <c r="AN1917" s="31">
        <v>6.1849999999999996</v>
      </c>
      <c r="AO1917" s="31" t="s">
        <v>68</v>
      </c>
      <c r="AP1917" s="31"/>
      <c r="AQ1917" s="31"/>
      <c r="AR1917" s="31" t="s">
        <v>68</v>
      </c>
      <c r="AS1917" s="31"/>
      <c r="AT1917" s="31"/>
      <c r="AU1917" s="31" t="s">
        <v>301</v>
      </c>
      <c r="AV1917" s="31" t="s">
        <v>302</v>
      </c>
      <c r="AW1917" s="31">
        <v>22.994800000000001</v>
      </c>
      <c r="AX1917" s="31" t="s">
        <v>884</v>
      </c>
      <c r="AY1917" s="31" t="s">
        <v>885</v>
      </c>
      <c r="AZ1917" s="3">
        <v>324</v>
      </c>
      <c r="BA1917" s="31" t="s">
        <v>60</v>
      </c>
      <c r="BB1917" s="31">
        <v>324</v>
      </c>
      <c r="BC1917" s="31" t="s">
        <v>60</v>
      </c>
      <c r="BD1917" s="31" t="s">
        <v>60</v>
      </c>
      <c r="BE1917" s="31" t="s">
        <v>60</v>
      </c>
      <c r="BF1917" s="36" t="str">
        <f>IFERROR(VLOOKUP(Data_Power_app[[#This Row],[PRO ODER]],'Result'!H:J,3,0),"")</f>
        <v>LAMINATION 1</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1" t="s">
        <v>12710</v>
      </c>
      <c r="C1918" s="31" t="s">
        <v>12711</v>
      </c>
      <c r="D1918" s="31" t="s">
        <v>95</v>
      </c>
      <c r="E1918" s="31" t="s">
        <v>298</v>
      </c>
      <c r="F1918" s="31" t="s">
        <v>59</v>
      </c>
      <c r="G1918" s="31">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1" t="s">
        <v>242</v>
      </c>
      <c r="AH1918" s="31" t="s">
        <v>98</v>
      </c>
      <c r="AI1918" s="31" t="s">
        <v>12709</v>
      </c>
      <c r="AJ1918" s="31" t="s">
        <v>99</v>
      </c>
      <c r="AK1918" s="31" t="s">
        <v>65</v>
      </c>
      <c r="AL1918" s="31" t="s">
        <v>299</v>
      </c>
      <c r="AM1918" s="31" t="s">
        <v>300</v>
      </c>
      <c r="AN1918" s="31">
        <v>24.173649999999999</v>
      </c>
      <c r="AO1918" s="31" t="s">
        <v>68</v>
      </c>
      <c r="AP1918" s="31"/>
      <c r="AQ1918" s="31"/>
      <c r="AR1918" s="31" t="s">
        <v>68</v>
      </c>
      <c r="AS1918" s="31"/>
      <c r="AT1918" s="31"/>
      <c r="AU1918" s="31" t="s">
        <v>301</v>
      </c>
      <c r="AV1918" s="31" t="s">
        <v>302</v>
      </c>
      <c r="AW1918" s="31">
        <v>89.867789999999999</v>
      </c>
      <c r="AX1918" s="31" t="s">
        <v>884</v>
      </c>
      <c r="AY1918" s="31" t="s">
        <v>885</v>
      </c>
      <c r="AZ1918" s="3">
        <v>1284</v>
      </c>
      <c r="BA1918" s="31" t="s">
        <v>60</v>
      </c>
      <c r="BB1918" s="31">
        <v>1284</v>
      </c>
      <c r="BC1918" s="31" t="s">
        <v>60</v>
      </c>
      <c r="BD1918" s="31" t="s">
        <v>60</v>
      </c>
      <c r="BE1918" s="31" t="s">
        <v>60</v>
      </c>
      <c r="BF1918" s="36" t="str">
        <f>IFERROR(VLOOKUP(Data_Power_app[[#This Row],[PRO ODER]],'Result'!H:J,3,0),"")</f>
        <v>LAMINATION 1</v>
      </c>
      <c r="BG1918" s="13" t="str">
        <f>IFERROR(VLOOKUP(Data_Power_app[[#This Row],[PRO ODER]]&amp;"LAM",'Real Time'!A:E,4,0),"")</f>
        <v>ML-05</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1" t="s">
        <v>12712</v>
      </c>
      <c r="C1919" s="31" t="s">
        <v>12713</v>
      </c>
      <c r="D1919" s="31" t="s">
        <v>95</v>
      </c>
      <c r="E1919" s="31" t="s">
        <v>298</v>
      </c>
      <c r="F1919" s="31" t="s">
        <v>59</v>
      </c>
      <c r="G1919" s="31">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1" t="s">
        <v>242</v>
      </c>
      <c r="AH1919" s="31" t="s">
        <v>98</v>
      </c>
      <c r="AI1919" s="31" t="s">
        <v>12709</v>
      </c>
      <c r="AJ1919" s="31" t="s">
        <v>99</v>
      </c>
      <c r="AK1919" s="31" t="s">
        <v>65</v>
      </c>
      <c r="AL1919" s="31" t="s">
        <v>299</v>
      </c>
      <c r="AM1919" s="31" t="s">
        <v>300</v>
      </c>
      <c r="AN1919" s="31">
        <v>38.320999999999998</v>
      </c>
      <c r="AO1919" s="31" t="s">
        <v>68</v>
      </c>
      <c r="AP1919" s="31"/>
      <c r="AQ1919" s="31"/>
      <c r="AR1919" s="31" t="s">
        <v>68</v>
      </c>
      <c r="AS1919" s="31"/>
      <c r="AT1919" s="31"/>
      <c r="AU1919" s="31" t="s">
        <v>301</v>
      </c>
      <c r="AV1919" s="31" t="s">
        <v>302</v>
      </c>
      <c r="AW1919" s="31">
        <v>142.46726000000001</v>
      </c>
      <c r="AX1919" s="31" t="s">
        <v>884</v>
      </c>
      <c r="AY1919" s="31" t="s">
        <v>885</v>
      </c>
      <c r="AZ1919" s="3">
        <v>2016</v>
      </c>
      <c r="BA1919" s="31" t="s">
        <v>60</v>
      </c>
      <c r="BB1919" s="31">
        <v>2016</v>
      </c>
      <c r="BC1919" s="31" t="s">
        <v>60</v>
      </c>
      <c r="BD1919" s="31" t="s">
        <v>60</v>
      </c>
      <c r="BE1919" s="31" t="s">
        <v>60</v>
      </c>
      <c r="BF1919" s="36" t="str">
        <f>IFERROR(VLOOKUP(Data_Power_app[[#This Row],[PRO ODER]],'Result'!H:J,3,0),"")</f>
        <v>LAMINATION 1</v>
      </c>
      <c r="BG1919" s="13" t="str">
        <f>IFERROR(VLOOKUP(Data_Power_app[[#This Row],[PRO ODER]]&amp;"LAM",'Real Time'!A:E,4,0),"")</f>
        <v>ML-05</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1" t="s">
        <v>12714</v>
      </c>
      <c r="C1920" s="31" t="s">
        <v>12715</v>
      </c>
      <c r="D1920" s="31" t="s">
        <v>95</v>
      </c>
      <c r="E1920" s="31" t="s">
        <v>298</v>
      </c>
      <c r="F1920" s="31" t="s">
        <v>59</v>
      </c>
      <c r="G1920" s="31">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1" t="s">
        <v>242</v>
      </c>
      <c r="AH1920" s="31" t="s">
        <v>98</v>
      </c>
      <c r="AI1920" s="31" t="s">
        <v>12709</v>
      </c>
      <c r="AJ1920" s="31" t="s">
        <v>99</v>
      </c>
      <c r="AK1920" s="31" t="s">
        <v>65</v>
      </c>
      <c r="AL1920" s="31" t="s">
        <v>299</v>
      </c>
      <c r="AM1920" s="31" t="s">
        <v>300</v>
      </c>
      <c r="AN1920" s="31">
        <v>15.35679</v>
      </c>
      <c r="AO1920" s="31" t="s">
        <v>68</v>
      </c>
      <c r="AP1920" s="31"/>
      <c r="AQ1920" s="31"/>
      <c r="AR1920" s="31" t="s">
        <v>68</v>
      </c>
      <c r="AS1920" s="31"/>
      <c r="AT1920" s="31"/>
      <c r="AU1920" s="31" t="s">
        <v>301</v>
      </c>
      <c r="AV1920" s="31" t="s">
        <v>302</v>
      </c>
      <c r="AW1920" s="31">
        <v>57.092010000000002</v>
      </c>
      <c r="AX1920" s="31" t="s">
        <v>884</v>
      </c>
      <c r="AY1920" s="31" t="s">
        <v>885</v>
      </c>
      <c r="AZ1920" s="3">
        <v>816</v>
      </c>
      <c r="BA1920" s="31" t="s">
        <v>60</v>
      </c>
      <c r="BB1920" s="31">
        <v>816</v>
      </c>
      <c r="BC1920" s="31" t="s">
        <v>60</v>
      </c>
      <c r="BD1920" s="31" t="s">
        <v>60</v>
      </c>
      <c r="BE1920" s="31" t="s">
        <v>60</v>
      </c>
      <c r="BF1920" s="36" t="str">
        <f>IFERROR(VLOOKUP(Data_Power_app[[#This Row],[PRO ODER]],'Result'!H:J,3,0),"")</f>
        <v>LAMINATION 1</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1" t="s">
        <v>12716</v>
      </c>
      <c r="C1921" s="31" t="s">
        <v>12717</v>
      </c>
      <c r="D1921" s="31" t="s">
        <v>95</v>
      </c>
      <c r="E1921" s="31" t="s">
        <v>298</v>
      </c>
      <c r="F1921" s="31" t="s">
        <v>59</v>
      </c>
      <c r="G1921" s="31">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1" t="s">
        <v>242</v>
      </c>
      <c r="AH1921" s="31" t="s">
        <v>98</v>
      </c>
      <c r="AI1921" s="31" t="s">
        <v>2176</v>
      </c>
      <c r="AJ1921" s="31" t="s">
        <v>99</v>
      </c>
      <c r="AK1921" s="31" t="s">
        <v>65</v>
      </c>
      <c r="AL1921" s="31" t="s">
        <v>299</v>
      </c>
      <c r="AM1921" s="31" t="s">
        <v>300</v>
      </c>
      <c r="AN1921" s="31">
        <v>21.431740000000001</v>
      </c>
      <c r="AO1921" s="31" t="s">
        <v>68</v>
      </c>
      <c r="AP1921" s="31"/>
      <c r="AQ1921" s="31"/>
      <c r="AR1921" s="31" t="s">
        <v>68</v>
      </c>
      <c r="AS1921" s="31"/>
      <c r="AT1921" s="31"/>
      <c r="AU1921" s="31" t="s">
        <v>483</v>
      </c>
      <c r="AV1921" s="31" t="s">
        <v>484</v>
      </c>
      <c r="AW1921" s="31">
        <v>79.68092</v>
      </c>
      <c r="AX1921" s="31" t="s">
        <v>485</v>
      </c>
      <c r="AY1921" s="31" t="s">
        <v>486</v>
      </c>
      <c r="AZ1921" s="3">
        <v>1140</v>
      </c>
      <c r="BA1921" s="31" t="s">
        <v>60</v>
      </c>
      <c r="BB1921" s="31">
        <v>1140</v>
      </c>
      <c r="BC1921" s="31" t="s">
        <v>60</v>
      </c>
      <c r="BD1921" s="31" t="s">
        <v>60</v>
      </c>
      <c r="BE1921" s="31" t="s">
        <v>60</v>
      </c>
      <c r="BF1921" s="36" t="str">
        <f>IFERROR(VLOOKUP(Data_Power_app[[#This Row],[PRO ODER]],'Result'!H:J,3,0),"")</f>
        <v>LAMINATION 1</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1" t="s">
        <v>12718</v>
      </c>
      <c r="C1922" s="31" t="s">
        <v>12719</v>
      </c>
      <c r="D1922" s="31" t="s">
        <v>95</v>
      </c>
      <c r="E1922" s="31" t="s">
        <v>298</v>
      </c>
      <c r="F1922" s="31" t="s">
        <v>59</v>
      </c>
      <c r="G1922" s="31">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1" t="s">
        <v>242</v>
      </c>
      <c r="AH1922" s="31" t="s">
        <v>98</v>
      </c>
      <c r="AI1922" s="31" t="s">
        <v>2176</v>
      </c>
      <c r="AJ1922" s="31" t="s">
        <v>99</v>
      </c>
      <c r="AK1922" s="31" t="s">
        <v>65</v>
      </c>
      <c r="AL1922" s="31" t="s">
        <v>299</v>
      </c>
      <c r="AM1922" s="31" t="s">
        <v>300</v>
      </c>
      <c r="AN1922" s="31">
        <v>11.473890000000001</v>
      </c>
      <c r="AO1922" s="31" t="s">
        <v>68</v>
      </c>
      <c r="AP1922" s="31"/>
      <c r="AQ1922" s="31"/>
      <c r="AR1922" s="31" t="s">
        <v>68</v>
      </c>
      <c r="AS1922" s="31"/>
      <c r="AT1922" s="31"/>
      <c r="AU1922" s="31" t="s">
        <v>483</v>
      </c>
      <c r="AV1922" s="31" t="s">
        <v>484</v>
      </c>
      <c r="AW1922" s="31">
        <v>42.658479999999997</v>
      </c>
      <c r="AX1922" s="31" t="s">
        <v>485</v>
      </c>
      <c r="AY1922" s="31" t="s">
        <v>486</v>
      </c>
      <c r="AZ1922" s="3">
        <v>600</v>
      </c>
      <c r="BA1922" s="31" t="s">
        <v>60</v>
      </c>
      <c r="BB1922" s="31">
        <v>600</v>
      </c>
      <c r="BC1922" s="31" t="s">
        <v>60</v>
      </c>
      <c r="BD1922" s="31" t="s">
        <v>60</v>
      </c>
      <c r="BE1922" s="31" t="s">
        <v>60</v>
      </c>
      <c r="BF1922" s="36" t="str">
        <f>IFERROR(VLOOKUP(Data_Power_app[[#This Row],[PRO ODER]],'Result'!H:J,3,0),"")</f>
        <v>LAMINATION 1</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1" t="s">
        <v>12720</v>
      </c>
      <c r="C1923" s="31" t="s">
        <v>12721</v>
      </c>
      <c r="D1923" s="31" t="s">
        <v>95</v>
      </c>
      <c r="E1923" s="31" t="s">
        <v>298</v>
      </c>
      <c r="F1923" s="31" t="s">
        <v>59</v>
      </c>
      <c r="G1923" s="31">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1" t="s">
        <v>88</v>
      </c>
      <c r="AH1923" s="31" t="s">
        <v>98</v>
      </c>
      <c r="AI1923" s="31" t="s">
        <v>6512</v>
      </c>
      <c r="AJ1923" s="31" t="s">
        <v>99</v>
      </c>
      <c r="AK1923" s="31" t="s">
        <v>100</v>
      </c>
      <c r="AL1923" s="31" t="s">
        <v>299</v>
      </c>
      <c r="AM1923" s="31" t="s">
        <v>300</v>
      </c>
      <c r="AN1923" s="31">
        <v>6.6531799999999999</v>
      </c>
      <c r="AO1923" s="31" t="s">
        <v>68</v>
      </c>
      <c r="AP1923" s="31"/>
      <c r="AQ1923" s="31"/>
      <c r="AR1923" s="31" t="s">
        <v>68</v>
      </c>
      <c r="AS1923" s="31"/>
      <c r="AT1923" s="31"/>
      <c r="AU1923" s="31" t="s">
        <v>460</v>
      </c>
      <c r="AV1923" s="31" t="s">
        <v>461</v>
      </c>
      <c r="AW1923" s="31">
        <v>24.736139999999999</v>
      </c>
      <c r="AX1923" s="31" t="s">
        <v>868</v>
      </c>
      <c r="AY1923" s="31" t="s">
        <v>869</v>
      </c>
      <c r="AZ1923" s="3">
        <v>300</v>
      </c>
      <c r="BA1923" s="31" t="s">
        <v>60</v>
      </c>
      <c r="BB1923" s="31">
        <v>300</v>
      </c>
      <c r="BC1923" s="31" t="s">
        <v>60</v>
      </c>
      <c r="BD1923" s="31" t="s">
        <v>60</v>
      </c>
      <c r="BE1923" s="31" t="s">
        <v>60</v>
      </c>
      <c r="BF1923" s="36" t="str">
        <f>IFERROR(VLOOKUP(Data_Power_app[[#This Row],[PRO ODER]],'Result'!H:J,3,0),"")</f>
        <v>LAMINATION 1</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1" t="s">
        <v>16440</v>
      </c>
      <c r="C1924" s="31" t="s">
        <v>16441</v>
      </c>
      <c r="D1924" s="31" t="s">
        <v>86</v>
      </c>
      <c r="E1924" s="31" t="s">
        <v>192</v>
      </c>
      <c r="F1924" s="31" t="s">
        <v>72</v>
      </c>
      <c r="G1924" s="31">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6420</v>
      </c>
      <c r="AI1924" s="31" t="s">
        <v>16442</v>
      </c>
      <c r="AJ1924" s="31" t="s">
        <v>74</v>
      </c>
      <c r="AK1924" s="31" t="s">
        <v>100</v>
      </c>
      <c r="AL1924" s="31" t="s">
        <v>233</v>
      </c>
      <c r="AM1924" s="31" t="s">
        <v>234</v>
      </c>
      <c r="AN1924" s="31">
        <v>20.32582</v>
      </c>
      <c r="AO1924" s="31" t="s">
        <v>68</v>
      </c>
      <c r="AP1924" s="31"/>
      <c r="AQ1924" s="31"/>
      <c r="AR1924" s="31" t="s">
        <v>68</v>
      </c>
      <c r="AS1924" s="31"/>
      <c r="AT1924" s="31"/>
      <c r="AU1924" s="31" t="s">
        <v>217</v>
      </c>
      <c r="AV1924" s="31" t="s">
        <v>218</v>
      </c>
      <c r="AW1924" s="31">
        <v>44.453130000000002</v>
      </c>
      <c r="AX1924" s="31" t="s">
        <v>16443</v>
      </c>
      <c r="AY1924" s="31" t="s">
        <v>16444</v>
      </c>
      <c r="AZ1924" s="3">
        <v>826</v>
      </c>
      <c r="BA1924" s="31" t="s">
        <v>60</v>
      </c>
      <c r="BB1924" s="31">
        <v>841</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1" t="s">
        <v>4411</v>
      </c>
      <c r="C1925" s="31" t="s">
        <v>4412</v>
      </c>
      <c r="D1925" s="31" t="s">
        <v>86</v>
      </c>
      <c r="E1925" s="31" t="s">
        <v>163</v>
      </c>
      <c r="F1925" s="31" t="s">
        <v>59</v>
      </c>
      <c r="G1925" s="31">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1" t="s">
        <v>242</v>
      </c>
      <c r="AH1925" s="31" t="s">
        <v>268</v>
      </c>
      <c r="AI1925" s="31" t="s">
        <v>4413</v>
      </c>
      <c r="AJ1925" s="31" t="s">
        <v>194</v>
      </c>
      <c r="AK1925" s="31" t="s">
        <v>65</v>
      </c>
      <c r="AL1925" s="31" t="s">
        <v>269</v>
      </c>
      <c r="AM1925" s="31" t="s">
        <v>270</v>
      </c>
      <c r="AN1925" s="31">
        <v>0.20438000000000001</v>
      </c>
      <c r="AO1925" s="31" t="s">
        <v>68</v>
      </c>
      <c r="AP1925" s="31"/>
      <c r="AQ1925" s="31"/>
      <c r="AR1925" s="31" t="s">
        <v>68</v>
      </c>
      <c r="AS1925" s="31"/>
      <c r="AT1925" s="31"/>
      <c r="AU1925" s="31" t="s">
        <v>292</v>
      </c>
      <c r="AV1925" s="31" t="s">
        <v>293</v>
      </c>
      <c r="AW1925" s="31">
        <v>0.44700000000000001</v>
      </c>
      <c r="AX1925" s="31" t="s">
        <v>4414</v>
      </c>
      <c r="AY1925" s="31" t="s">
        <v>4415</v>
      </c>
      <c r="AZ1925" s="3">
        <v>7</v>
      </c>
      <c r="BA1925" s="31" t="s">
        <v>60</v>
      </c>
      <c r="BB1925" s="31">
        <v>7</v>
      </c>
      <c r="BC1925" s="31" t="s">
        <v>60</v>
      </c>
      <c r="BD1925" s="31" t="s">
        <v>60</v>
      </c>
      <c r="BE1925" s="31" t="s">
        <v>60</v>
      </c>
      <c r="BF1925" s="36" t="str">
        <f>IFERROR(VLOOKUP(Data_Power_app[[#This Row],[PRO ODER]],'Result'!H:J,3,0),"")</f>
        <v>LAMINATION 5</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1" t="s">
        <v>16445</v>
      </c>
      <c r="C1926" s="31" t="s">
        <v>16446</v>
      </c>
      <c r="D1926" s="31" t="s">
        <v>86</v>
      </c>
      <c r="E1926" s="31" t="s">
        <v>150</v>
      </c>
      <c r="F1926" s="31" t="s">
        <v>72</v>
      </c>
      <c r="G1926" s="31">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240</v>
      </c>
      <c r="AI1926" s="31" t="s">
        <v>9817</v>
      </c>
      <c r="AJ1926" s="31" t="s">
        <v>74</v>
      </c>
      <c r="AK1926" s="31" t="s">
        <v>100</v>
      </c>
      <c r="AL1926" s="31" t="s">
        <v>248</v>
      </c>
      <c r="AM1926" s="31" t="s">
        <v>249</v>
      </c>
      <c r="AN1926" s="31">
        <v>3.12086</v>
      </c>
      <c r="AO1926" s="31" t="s">
        <v>68</v>
      </c>
      <c r="AP1926" s="31"/>
      <c r="AQ1926" s="31"/>
      <c r="AR1926" s="31" t="s">
        <v>68</v>
      </c>
      <c r="AS1926" s="31"/>
      <c r="AT1926" s="31"/>
      <c r="AU1926" s="31" t="s">
        <v>774</v>
      </c>
      <c r="AV1926" s="31" t="s">
        <v>775</v>
      </c>
      <c r="AW1926" s="31">
        <v>6.82477</v>
      </c>
      <c r="AX1926" s="31" t="s">
        <v>9818</v>
      </c>
      <c r="AY1926" s="31" t="s">
        <v>9819</v>
      </c>
      <c r="AZ1926" s="3">
        <v>140</v>
      </c>
      <c r="BA1926" s="31" t="s">
        <v>213</v>
      </c>
      <c r="BB1926" s="31">
        <v>140</v>
      </c>
      <c r="BC1926" s="31" t="s">
        <v>60</v>
      </c>
      <c r="BD1926" s="31" t="s">
        <v>60</v>
      </c>
      <c r="BE1926" s="31" t="s">
        <v>241</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1" t="s">
        <v>16447</v>
      </c>
      <c r="C1927" s="31" t="s">
        <v>16448</v>
      </c>
      <c r="D1927" s="31" t="s">
        <v>86</v>
      </c>
      <c r="E1927" s="31" t="s">
        <v>150</v>
      </c>
      <c r="F1927" s="31" t="s">
        <v>72</v>
      </c>
      <c r="G1927" s="31">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240</v>
      </c>
      <c r="AI1927" s="31" t="s">
        <v>9751</v>
      </c>
      <c r="AJ1927" s="31" t="s">
        <v>74</v>
      </c>
      <c r="AK1927" s="31" t="s">
        <v>65</v>
      </c>
      <c r="AL1927" s="31" t="s">
        <v>248</v>
      </c>
      <c r="AM1927" s="31" t="s">
        <v>249</v>
      </c>
      <c r="AN1927" s="31">
        <v>23.722950000000001</v>
      </c>
      <c r="AO1927" s="31" t="s">
        <v>68</v>
      </c>
      <c r="AP1927" s="31"/>
      <c r="AQ1927" s="31"/>
      <c r="AR1927" s="31" t="s">
        <v>68</v>
      </c>
      <c r="AS1927" s="31"/>
      <c r="AT1927" s="31"/>
      <c r="AU1927" s="31" t="s">
        <v>9752</v>
      </c>
      <c r="AV1927" s="31" t="s">
        <v>9753</v>
      </c>
      <c r="AW1927" s="31">
        <v>51.871980000000001</v>
      </c>
      <c r="AX1927" s="31" t="s">
        <v>9754</v>
      </c>
      <c r="AY1927" s="31" t="s">
        <v>9755</v>
      </c>
      <c r="AZ1927" s="3">
        <v>1187</v>
      </c>
      <c r="BA1927" s="31" t="s">
        <v>213</v>
      </c>
      <c r="BB1927" s="31">
        <v>1187</v>
      </c>
      <c r="BC1927" s="31" t="s">
        <v>60</v>
      </c>
      <c r="BD1927" s="31" t="s">
        <v>60</v>
      </c>
      <c r="BE1927" s="31" t="s">
        <v>241</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1" t="s">
        <v>16449</v>
      </c>
      <c r="C1928" s="31" t="s">
        <v>16450</v>
      </c>
      <c r="D1928" s="31" t="s">
        <v>86</v>
      </c>
      <c r="E1928" s="31" t="s">
        <v>150</v>
      </c>
      <c r="F1928" s="31" t="s">
        <v>72</v>
      </c>
      <c r="G1928" s="31">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525</v>
      </c>
      <c r="AI1928" s="31" t="s">
        <v>6119</v>
      </c>
      <c r="AJ1928" s="31" t="s">
        <v>74</v>
      </c>
      <c r="AK1928" s="31" t="s">
        <v>100</v>
      </c>
      <c r="AL1928" s="31" t="s">
        <v>161</v>
      </c>
      <c r="AM1928" s="31" t="s">
        <v>162</v>
      </c>
      <c r="AN1928" s="31">
        <v>237.16005000000001</v>
      </c>
      <c r="AO1928" s="31" t="s">
        <v>68</v>
      </c>
      <c r="AP1928" s="31"/>
      <c r="AQ1928" s="31"/>
      <c r="AR1928" s="31" t="s">
        <v>68</v>
      </c>
      <c r="AS1928" s="31"/>
      <c r="AT1928" s="31"/>
      <c r="AU1928" s="31" t="s">
        <v>296</v>
      </c>
      <c r="AV1928" s="31" t="s">
        <v>297</v>
      </c>
      <c r="AW1928" s="31">
        <v>518.65990999999997</v>
      </c>
      <c r="AX1928" s="31" t="s">
        <v>211</v>
      </c>
      <c r="AY1928" s="31" t="s">
        <v>212</v>
      </c>
      <c r="AZ1928" s="3">
        <v>8965</v>
      </c>
      <c r="BA1928" s="31" t="s">
        <v>213</v>
      </c>
      <c r="BB1928" s="31">
        <v>8965</v>
      </c>
      <c r="BC1928" s="31" t="s">
        <v>60</v>
      </c>
      <c r="BD1928" s="31" t="s">
        <v>60</v>
      </c>
      <c r="BE1928" s="31" t="s">
        <v>526</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1" t="s">
        <v>16451</v>
      </c>
      <c r="C1929" s="31" t="s">
        <v>16452</v>
      </c>
      <c r="D1929" s="31" t="s">
        <v>86</v>
      </c>
      <c r="E1929" s="31" t="s">
        <v>150</v>
      </c>
      <c r="F1929" s="31" t="s">
        <v>72</v>
      </c>
      <c r="G1929" s="31">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601</v>
      </c>
      <c r="AI1929" s="31" t="s">
        <v>16453</v>
      </c>
      <c r="AJ1929" s="31" t="s">
        <v>74</v>
      </c>
      <c r="AK1929" s="31" t="s">
        <v>65</v>
      </c>
      <c r="AL1929" s="31" t="s">
        <v>248</v>
      </c>
      <c r="AM1929" s="31" t="s">
        <v>249</v>
      </c>
      <c r="AN1929" s="31">
        <v>90.359250000000003</v>
      </c>
      <c r="AO1929" s="31" t="s">
        <v>68</v>
      </c>
      <c r="AP1929" s="31"/>
      <c r="AQ1929" s="31"/>
      <c r="AR1929" s="31" t="s">
        <v>68</v>
      </c>
      <c r="AS1929" s="31"/>
      <c r="AT1929" s="31"/>
      <c r="AU1929" s="31" t="s">
        <v>155</v>
      </c>
      <c r="AV1929" s="31" t="s">
        <v>156</v>
      </c>
      <c r="AW1929" s="31">
        <v>197.61100999999999</v>
      </c>
      <c r="AX1929" s="31" t="s">
        <v>211</v>
      </c>
      <c r="AY1929" s="31" t="s">
        <v>212</v>
      </c>
      <c r="AZ1929" s="3">
        <v>4302</v>
      </c>
      <c r="BA1929" s="31" t="s">
        <v>60</v>
      </c>
      <c r="BB1929" s="31">
        <v>4302</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1" t="s">
        <v>16454</v>
      </c>
      <c r="C1930" s="31" t="s">
        <v>16455</v>
      </c>
      <c r="D1930" s="31" t="s">
        <v>86</v>
      </c>
      <c r="E1930" s="31" t="s">
        <v>150</v>
      </c>
      <c r="F1930" s="31" t="s">
        <v>72</v>
      </c>
      <c r="G1930" s="31">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152</v>
      </c>
      <c r="AI1930" s="31" t="s">
        <v>1544</v>
      </c>
      <c r="AJ1930" s="31" t="s">
        <v>74</v>
      </c>
      <c r="AK1930" s="31" t="s">
        <v>65</v>
      </c>
      <c r="AL1930" s="31" t="s">
        <v>153</v>
      </c>
      <c r="AM1930" s="31" t="s">
        <v>154</v>
      </c>
      <c r="AN1930" s="31">
        <v>129.01517999999999</v>
      </c>
      <c r="AO1930" s="31" t="s">
        <v>68</v>
      </c>
      <c r="AP1930" s="31"/>
      <c r="AQ1930" s="31"/>
      <c r="AR1930" s="31" t="s">
        <v>68</v>
      </c>
      <c r="AS1930" s="31"/>
      <c r="AT1930" s="31"/>
      <c r="AU1930" s="31" t="s">
        <v>296</v>
      </c>
      <c r="AV1930" s="31" t="s">
        <v>297</v>
      </c>
      <c r="AW1930" s="31">
        <v>282.10671000000002</v>
      </c>
      <c r="AX1930" s="31" t="s">
        <v>1545</v>
      </c>
      <c r="AY1930" s="31" t="s">
        <v>1546</v>
      </c>
      <c r="AZ1930" s="3">
        <v>4778</v>
      </c>
      <c r="BA1930" s="31" t="s">
        <v>60</v>
      </c>
      <c r="BB1930" s="31">
        <v>6796</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1" t="s">
        <v>16456</v>
      </c>
      <c r="C1931" s="31" t="s">
        <v>16457</v>
      </c>
      <c r="D1931" s="31" t="s">
        <v>86</v>
      </c>
      <c r="E1931" s="31" t="s">
        <v>150</v>
      </c>
      <c r="F1931" s="31" t="s">
        <v>72</v>
      </c>
      <c r="G1931" s="31">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8073</v>
      </c>
      <c r="AI1931" s="31" t="s">
        <v>8074</v>
      </c>
      <c r="AJ1931" s="31" t="s">
        <v>74</v>
      </c>
      <c r="AK1931" s="31" t="s">
        <v>264</v>
      </c>
      <c r="AL1931" s="31" t="s">
        <v>248</v>
      </c>
      <c r="AM1931" s="31" t="s">
        <v>249</v>
      </c>
      <c r="AN1931" s="31">
        <v>79.311409999999995</v>
      </c>
      <c r="AO1931" s="31" t="s">
        <v>68</v>
      </c>
      <c r="AP1931" s="31"/>
      <c r="AQ1931" s="31"/>
      <c r="AR1931" s="31" t="s">
        <v>68</v>
      </c>
      <c r="AS1931" s="31"/>
      <c r="AT1931" s="31"/>
      <c r="AU1931" s="31" t="s">
        <v>168</v>
      </c>
      <c r="AV1931" s="31" t="s">
        <v>169</v>
      </c>
      <c r="AW1931" s="31">
        <v>173.43325999999999</v>
      </c>
      <c r="AX1931" s="31" t="s">
        <v>68</v>
      </c>
      <c r="AY1931" s="31" t="s">
        <v>68</v>
      </c>
      <c r="AZ1931" s="3" t="s">
        <v>68</v>
      </c>
      <c r="BA1931" s="31" t="s">
        <v>60</v>
      </c>
      <c r="BB1931" s="31">
        <v>4027</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1" t="s">
        <v>16458</v>
      </c>
      <c r="C1932" s="31" t="s">
        <v>16459</v>
      </c>
      <c r="D1932" s="31" t="s">
        <v>86</v>
      </c>
      <c r="E1932" s="31" t="s">
        <v>150</v>
      </c>
      <c r="F1932" s="31" t="s">
        <v>72</v>
      </c>
      <c r="G1932" s="31">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3277</v>
      </c>
      <c r="AI1932" s="31" t="s">
        <v>8110</v>
      </c>
      <c r="AJ1932" s="31" t="s">
        <v>74</v>
      </c>
      <c r="AK1932" s="31" t="s">
        <v>556</v>
      </c>
      <c r="AL1932" s="31" t="s">
        <v>317</v>
      </c>
      <c r="AM1932" s="31" t="s">
        <v>318</v>
      </c>
      <c r="AN1932" s="31">
        <v>2.6499999999999999E-2</v>
      </c>
      <c r="AO1932" s="31" t="s">
        <v>68</v>
      </c>
      <c r="AP1932" s="31"/>
      <c r="AQ1932" s="31"/>
      <c r="AR1932" s="31" t="s">
        <v>68</v>
      </c>
      <c r="AS1932" s="31"/>
      <c r="AT1932" s="31"/>
      <c r="AU1932" s="31" t="s">
        <v>476</v>
      </c>
      <c r="AV1932" s="31" t="s">
        <v>477</v>
      </c>
      <c r="AW1932" s="31">
        <v>5.7939999999999998E-2</v>
      </c>
      <c r="AX1932" s="31" t="s">
        <v>68</v>
      </c>
      <c r="AY1932" s="31" t="s">
        <v>68</v>
      </c>
      <c r="AZ1932" s="3" t="s">
        <v>68</v>
      </c>
      <c r="BA1932" s="31" t="s">
        <v>60</v>
      </c>
      <c r="BB1932" s="31">
        <v>2</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1" t="s">
        <v>16460</v>
      </c>
      <c r="C1933" s="31" t="s">
        <v>16461</v>
      </c>
      <c r="D1933" s="31" t="s">
        <v>86</v>
      </c>
      <c r="E1933" s="31" t="s">
        <v>150</v>
      </c>
      <c r="F1933" s="31" t="s">
        <v>72</v>
      </c>
      <c r="G1933" s="31">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152</v>
      </c>
      <c r="AI1933" s="31" t="s">
        <v>11649</v>
      </c>
      <c r="AJ1933" s="31" t="s">
        <v>74</v>
      </c>
      <c r="AK1933" s="31" t="s">
        <v>100</v>
      </c>
      <c r="AL1933" s="31" t="s">
        <v>153</v>
      </c>
      <c r="AM1933" s="31" t="s">
        <v>154</v>
      </c>
      <c r="AN1933" s="31">
        <v>61.084899999999998</v>
      </c>
      <c r="AO1933" s="31" t="s">
        <v>68</v>
      </c>
      <c r="AP1933" s="31"/>
      <c r="AQ1933" s="31"/>
      <c r="AR1933" s="31" t="s">
        <v>68</v>
      </c>
      <c r="AS1933" s="31"/>
      <c r="AT1933" s="31"/>
      <c r="AU1933" s="31" t="s">
        <v>155</v>
      </c>
      <c r="AV1933" s="31" t="s">
        <v>156</v>
      </c>
      <c r="AW1933" s="31">
        <v>133.58439999999999</v>
      </c>
      <c r="AX1933" s="31" t="s">
        <v>11650</v>
      </c>
      <c r="AY1933" s="31" t="s">
        <v>11651</v>
      </c>
      <c r="AZ1933" s="3">
        <v>2545</v>
      </c>
      <c r="BA1933" s="31" t="s">
        <v>60</v>
      </c>
      <c r="BB1933" s="31">
        <v>2545</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1" t="s">
        <v>16462</v>
      </c>
      <c r="C1934" s="31" t="s">
        <v>16463</v>
      </c>
      <c r="D1934" s="31" t="s">
        <v>86</v>
      </c>
      <c r="E1934" s="31" t="s">
        <v>192</v>
      </c>
      <c r="F1934" s="31" t="s">
        <v>72</v>
      </c>
      <c r="G1934" s="31">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1" t="s">
        <v>119</v>
      </c>
      <c r="AH1934" s="31" t="s">
        <v>6420</v>
      </c>
      <c r="AI1934" s="31" t="s">
        <v>16442</v>
      </c>
      <c r="AJ1934" s="31" t="s">
        <v>74</v>
      </c>
      <c r="AK1934" s="31" t="s">
        <v>100</v>
      </c>
      <c r="AL1934" s="31" t="s">
        <v>233</v>
      </c>
      <c r="AM1934" s="31" t="s">
        <v>234</v>
      </c>
      <c r="AN1934" s="31">
        <v>0.33084999999999998</v>
      </c>
      <c r="AO1934" s="31" t="s">
        <v>68</v>
      </c>
      <c r="AP1934" s="31"/>
      <c r="AQ1934" s="31"/>
      <c r="AR1934" s="31" t="s">
        <v>68</v>
      </c>
      <c r="AS1934" s="31"/>
      <c r="AT1934" s="31"/>
      <c r="AU1934" s="31" t="s">
        <v>217</v>
      </c>
      <c r="AV1934" s="31" t="s">
        <v>218</v>
      </c>
      <c r="AW1934" s="31">
        <v>0.72350999999999999</v>
      </c>
      <c r="AX1934" s="31" t="s">
        <v>16443</v>
      </c>
      <c r="AY1934" s="31" t="s">
        <v>16444</v>
      </c>
      <c r="AZ1934" s="3">
        <v>12</v>
      </c>
      <c r="BA1934" s="31" t="s">
        <v>60</v>
      </c>
      <c r="BB1934" s="31">
        <v>12</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1" t="s">
        <v>6792</v>
      </c>
      <c r="C1935" s="31" t="s">
        <v>6793</v>
      </c>
      <c r="D1935" s="31" t="s">
        <v>272</v>
      </c>
      <c r="E1935" s="31" t="s">
        <v>342</v>
      </c>
      <c r="F1935" s="31" t="s">
        <v>59</v>
      </c>
      <c r="G1935" s="31">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1" t="s">
        <v>242</v>
      </c>
      <c r="AH1935" s="31" t="s">
        <v>1242</v>
      </c>
      <c r="AI1935" s="31" t="s">
        <v>6794</v>
      </c>
      <c r="AJ1935" s="31" t="s">
        <v>1243</v>
      </c>
      <c r="AK1935" s="31" t="s">
        <v>100</v>
      </c>
      <c r="AL1935" s="31" t="s">
        <v>348</v>
      </c>
      <c r="AM1935" s="31" t="s">
        <v>349</v>
      </c>
      <c r="AN1935" s="31">
        <v>0.85775999999999997</v>
      </c>
      <c r="AO1935" s="31" t="s">
        <v>68</v>
      </c>
      <c r="AP1935" s="31"/>
      <c r="AQ1935" s="31"/>
      <c r="AR1935" s="31" t="s">
        <v>68</v>
      </c>
      <c r="AS1935" s="31"/>
      <c r="AT1935" s="31"/>
      <c r="AU1935" s="31" t="s">
        <v>6795</v>
      </c>
      <c r="AV1935" s="31" t="s">
        <v>6796</v>
      </c>
      <c r="AW1935" s="31">
        <v>3.7515100000000001</v>
      </c>
      <c r="AX1935" s="31" t="s">
        <v>6797</v>
      </c>
      <c r="AY1935" s="31" t="s">
        <v>6798</v>
      </c>
      <c r="AZ1935" s="3">
        <v>48</v>
      </c>
      <c r="BA1935" s="31" t="s">
        <v>60</v>
      </c>
      <c r="BB1935" s="31">
        <v>48</v>
      </c>
      <c r="BC1935" s="31" t="s">
        <v>60</v>
      </c>
      <c r="BD1935" s="31" t="s">
        <v>60</v>
      </c>
      <c r="BE1935" s="31" t="s">
        <v>60</v>
      </c>
      <c r="BF1935" s="36" t="str">
        <f>IFERROR(VLOOKUP(Data_Power_app[[#This Row],[PRO ODER]],'Result'!H:J,3,0),"")</f>
        <v>LAMINATION 5</v>
      </c>
      <c r="BG1935" s="13" t="str">
        <f>IFERROR(VLOOKUP(Data_Power_app[[#This Row],[PRO ODER]]&amp;"LAM",'Real Time'!A:E,4,0),"")</f>
        <v>ML-01</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1" t="s">
        <v>8237</v>
      </c>
      <c r="C1936" s="31" t="s">
        <v>7824</v>
      </c>
      <c r="D1936" s="31" t="s">
        <v>86</v>
      </c>
      <c r="E1936" s="31" t="s">
        <v>192</v>
      </c>
      <c r="F1936" s="31" t="s">
        <v>59</v>
      </c>
      <c r="G1936" s="31">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1" t="s">
        <v>312</v>
      </c>
      <c r="AH1936" s="31" t="s">
        <v>193</v>
      </c>
      <c r="AI1936" s="31" t="s">
        <v>1569</v>
      </c>
      <c r="AJ1936" s="31" t="s">
        <v>194</v>
      </c>
      <c r="AK1936" s="31" t="s">
        <v>100</v>
      </c>
      <c r="AL1936" s="31" t="s">
        <v>195</v>
      </c>
      <c r="AM1936" s="31" t="s">
        <v>196</v>
      </c>
      <c r="AN1936" s="31">
        <v>8.5555000000000003</v>
      </c>
      <c r="AO1936" s="31" t="s">
        <v>68</v>
      </c>
      <c r="AP1936" s="31"/>
      <c r="AQ1936" s="31"/>
      <c r="AR1936" s="31" t="s">
        <v>68</v>
      </c>
      <c r="AS1936" s="31"/>
      <c r="AT1936" s="31"/>
      <c r="AU1936" s="31" t="s">
        <v>1570</v>
      </c>
      <c r="AV1936" s="31" t="s">
        <v>1571</v>
      </c>
      <c r="AW1936" s="31">
        <v>18.710180000000001</v>
      </c>
      <c r="AX1936" s="31" t="s">
        <v>1572</v>
      </c>
      <c r="AY1936" s="31" t="s">
        <v>1573</v>
      </c>
      <c r="AZ1936" s="3">
        <v>242</v>
      </c>
      <c r="BA1936" s="31" t="s">
        <v>60</v>
      </c>
      <c r="BB1936" s="31">
        <v>242</v>
      </c>
      <c r="BC1936" s="31" t="s">
        <v>60</v>
      </c>
      <c r="BD1936" s="31" t="s">
        <v>60</v>
      </c>
      <c r="BE1936" s="31" t="s">
        <v>60</v>
      </c>
      <c r="BF1936" s="36" t="str">
        <f>IFERROR(VLOOKUP(Data_Power_app[[#This Row],[PRO ODER]],'Result'!H:J,3,0),"")</f>
        <v>LAMINATION 7</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1" t="s">
        <v>9962</v>
      </c>
      <c r="C1937" s="31" t="s">
        <v>9963</v>
      </c>
      <c r="D1937" s="31" t="s">
        <v>75</v>
      </c>
      <c r="E1937" s="31" t="s">
        <v>255</v>
      </c>
      <c r="F1937" s="31" t="s">
        <v>59</v>
      </c>
      <c r="G1937" s="31">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1" t="s">
        <v>242</v>
      </c>
      <c r="AH1937" s="31" t="s">
        <v>851</v>
      </c>
      <c r="AI1937" s="31" t="s">
        <v>9915</v>
      </c>
      <c r="AJ1937" s="31" t="s">
        <v>852</v>
      </c>
      <c r="AK1937" s="31" t="s">
        <v>100</v>
      </c>
      <c r="AL1937" s="31" t="s">
        <v>853</v>
      </c>
      <c r="AM1937" s="31" t="s">
        <v>854</v>
      </c>
      <c r="AN1937" s="31">
        <v>7.1562999999999999</v>
      </c>
      <c r="AO1937" s="31" t="s">
        <v>68</v>
      </c>
      <c r="AP1937" s="31"/>
      <c r="AQ1937" s="31"/>
      <c r="AR1937" s="31" t="s">
        <v>68</v>
      </c>
      <c r="AS1937" s="31"/>
      <c r="AT1937" s="31"/>
      <c r="AU1937" s="31" t="s">
        <v>9916</v>
      </c>
      <c r="AV1937" s="31" t="s">
        <v>9917</v>
      </c>
      <c r="AW1937" s="31">
        <v>15.64964</v>
      </c>
      <c r="AX1937" s="31" t="s">
        <v>11683</v>
      </c>
      <c r="AY1937" s="31" t="s">
        <v>11684</v>
      </c>
      <c r="AZ1937" s="3">
        <v>170</v>
      </c>
      <c r="BA1937" s="31" t="s">
        <v>60</v>
      </c>
      <c r="BB1937" s="31">
        <v>200</v>
      </c>
      <c r="BC1937" s="31" t="s">
        <v>60</v>
      </c>
      <c r="BD1937" s="31" t="s">
        <v>60</v>
      </c>
      <c r="BE1937" s="31" t="s">
        <v>60</v>
      </c>
      <c r="BF1937" s="36" t="str">
        <f>IFERROR(VLOOKUP(Data_Power_app[[#This Row],[PRO ODER]],'Result'!H:J,3,0),"")</f>
        <v>LAMINATION 6</v>
      </c>
      <c r="BG1937" s="13" t="str">
        <f>IFERROR(VLOOKUP(Data_Power_app[[#This Row],[PRO ODER]]&amp;"LAM",'Real Time'!A:E,4,0),"")</f>
        <v>ML-04</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1" t="s">
        <v>9964</v>
      </c>
      <c r="C1938" s="31" t="s">
        <v>9965</v>
      </c>
      <c r="D1938" s="31" t="s">
        <v>75</v>
      </c>
      <c r="E1938" s="31" t="s">
        <v>255</v>
      </c>
      <c r="F1938" s="31" t="s">
        <v>59</v>
      </c>
      <c r="G1938" s="31">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1" t="s">
        <v>242</v>
      </c>
      <c r="AH1938" s="31" t="s">
        <v>851</v>
      </c>
      <c r="AI1938" s="31" t="s">
        <v>9915</v>
      </c>
      <c r="AJ1938" s="31" t="s">
        <v>852</v>
      </c>
      <c r="AK1938" s="31" t="s">
        <v>100</v>
      </c>
      <c r="AL1938" s="31" t="s">
        <v>853</v>
      </c>
      <c r="AM1938" s="31" t="s">
        <v>854</v>
      </c>
      <c r="AN1938" s="31">
        <v>15.54185</v>
      </c>
      <c r="AO1938" s="31" t="s">
        <v>68</v>
      </c>
      <c r="AP1938" s="31"/>
      <c r="AQ1938" s="31"/>
      <c r="AR1938" s="31" t="s">
        <v>68</v>
      </c>
      <c r="AS1938" s="31"/>
      <c r="AT1938" s="31"/>
      <c r="AU1938" s="31" t="s">
        <v>9916</v>
      </c>
      <c r="AV1938" s="31" t="s">
        <v>9917</v>
      </c>
      <c r="AW1938" s="31">
        <v>33.986939999999997</v>
      </c>
      <c r="AX1938" s="31" t="s">
        <v>11683</v>
      </c>
      <c r="AY1938" s="31" t="s">
        <v>11684</v>
      </c>
      <c r="AZ1938" s="3">
        <v>392</v>
      </c>
      <c r="BA1938" s="31" t="s">
        <v>60</v>
      </c>
      <c r="BB1938" s="31">
        <v>427</v>
      </c>
      <c r="BC1938" s="31" t="s">
        <v>60</v>
      </c>
      <c r="BD1938" s="31" t="s">
        <v>60</v>
      </c>
      <c r="BE1938" s="31" t="s">
        <v>60</v>
      </c>
      <c r="BF1938" s="36" t="str">
        <f>IFERROR(VLOOKUP(Data_Power_app[[#This Row],[PRO ODER]],'Result'!H:J,3,0),"")</f>
        <v>LAMINATION 6</v>
      </c>
      <c r="BG1938" s="13" t="str">
        <f>IFERROR(VLOOKUP(Data_Power_app[[#This Row],[PRO ODER]]&amp;"LAM",'Real Time'!A:E,4,0),"")</f>
        <v>ML-04</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1" t="s">
        <v>9966</v>
      </c>
      <c r="C1939" s="31" t="s">
        <v>9967</v>
      </c>
      <c r="D1939" s="31" t="s">
        <v>75</v>
      </c>
      <c r="E1939" s="31" t="s">
        <v>255</v>
      </c>
      <c r="F1939" s="31" t="s">
        <v>59</v>
      </c>
      <c r="G1939" s="31">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1" t="s">
        <v>242</v>
      </c>
      <c r="AH1939" s="31" t="s">
        <v>851</v>
      </c>
      <c r="AI1939" s="31" t="s">
        <v>9968</v>
      </c>
      <c r="AJ1939" s="31" t="s">
        <v>852</v>
      </c>
      <c r="AK1939" s="31" t="s">
        <v>177</v>
      </c>
      <c r="AL1939" s="31" t="s">
        <v>853</v>
      </c>
      <c r="AM1939" s="31" t="s">
        <v>854</v>
      </c>
      <c r="AN1939" s="31">
        <v>3.4654799999999999</v>
      </c>
      <c r="AO1939" s="31" t="s">
        <v>68</v>
      </c>
      <c r="AP1939" s="31"/>
      <c r="AQ1939" s="31"/>
      <c r="AR1939" s="31" t="s">
        <v>68</v>
      </c>
      <c r="AS1939" s="31"/>
      <c r="AT1939" s="31"/>
      <c r="AU1939" s="31" t="s">
        <v>9948</v>
      </c>
      <c r="AV1939" s="31" t="s">
        <v>9949</v>
      </c>
      <c r="AW1939" s="31">
        <v>7.5786300000000004</v>
      </c>
      <c r="AX1939" s="31" t="s">
        <v>11691</v>
      </c>
      <c r="AY1939" s="31" t="s">
        <v>11692</v>
      </c>
      <c r="AZ1939" s="3">
        <v>96</v>
      </c>
      <c r="BA1939" s="31" t="s">
        <v>60</v>
      </c>
      <c r="BB1939" s="31">
        <v>116</v>
      </c>
      <c r="BC1939" s="31" t="s">
        <v>60</v>
      </c>
      <c r="BD1939" s="31" t="s">
        <v>60</v>
      </c>
      <c r="BE1939" s="31" t="s">
        <v>60</v>
      </c>
      <c r="BF1939" s="36" t="str">
        <f>IFERROR(VLOOKUP(Data_Power_app[[#This Row],[PRO ODER]],'Result'!H:J,3,0),"")</f>
        <v>LAMINATION 6</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1" t="s">
        <v>9969</v>
      </c>
      <c r="C1940" s="31" t="s">
        <v>9970</v>
      </c>
      <c r="D1940" s="31" t="s">
        <v>75</v>
      </c>
      <c r="E1940" s="31" t="s">
        <v>255</v>
      </c>
      <c r="F1940" s="31" t="s">
        <v>59</v>
      </c>
      <c r="G1940" s="31">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1" t="s">
        <v>242</v>
      </c>
      <c r="AH1940" s="31" t="s">
        <v>851</v>
      </c>
      <c r="AI1940" s="31" t="s">
        <v>9968</v>
      </c>
      <c r="AJ1940" s="31" t="s">
        <v>852</v>
      </c>
      <c r="AK1940" s="31" t="s">
        <v>177</v>
      </c>
      <c r="AL1940" s="31" t="s">
        <v>853</v>
      </c>
      <c r="AM1940" s="31" t="s">
        <v>854</v>
      </c>
      <c r="AN1940" s="31">
        <v>4.7660999999999998</v>
      </c>
      <c r="AO1940" s="31" t="s">
        <v>68</v>
      </c>
      <c r="AP1940" s="31"/>
      <c r="AQ1940" s="31"/>
      <c r="AR1940" s="31" t="s">
        <v>68</v>
      </c>
      <c r="AS1940" s="31"/>
      <c r="AT1940" s="31"/>
      <c r="AU1940" s="31" t="s">
        <v>9948</v>
      </c>
      <c r="AV1940" s="31" t="s">
        <v>9949</v>
      </c>
      <c r="AW1940" s="31">
        <v>10.422980000000001</v>
      </c>
      <c r="AX1940" s="31" t="s">
        <v>11691</v>
      </c>
      <c r="AY1940" s="31" t="s">
        <v>11692</v>
      </c>
      <c r="AZ1940" s="3">
        <v>93</v>
      </c>
      <c r="BA1940" s="31" t="s">
        <v>60</v>
      </c>
      <c r="BB1940" s="31">
        <v>152</v>
      </c>
      <c r="BC1940" s="31" t="s">
        <v>60</v>
      </c>
      <c r="BD1940" s="31" t="s">
        <v>60</v>
      </c>
      <c r="BE1940" s="31" t="s">
        <v>60</v>
      </c>
      <c r="BF1940" s="36" t="str">
        <f>IFERROR(VLOOKUP(Data_Power_app[[#This Row],[PRO ODER]],'Result'!H:J,3,0),"")</f>
        <v>LAMINATION 6</v>
      </c>
      <c r="BG1940" s="13" t="str">
        <f>IFERROR(VLOOKUP(Data_Power_app[[#This Row],[PRO ODER]]&amp;"LAM",'Real Time'!A:E,4,0),"")</f>
        <v>ML-04</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1" t="s">
        <v>9971</v>
      </c>
      <c r="C1941" s="31" t="s">
        <v>9972</v>
      </c>
      <c r="D1941" s="31" t="s">
        <v>75</v>
      </c>
      <c r="E1941" s="31" t="s">
        <v>255</v>
      </c>
      <c r="F1941" s="31" t="s">
        <v>59</v>
      </c>
      <c r="G1941" s="31">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1" t="s">
        <v>242</v>
      </c>
      <c r="AH1941" s="31" t="s">
        <v>851</v>
      </c>
      <c r="AI1941" s="31" t="s">
        <v>9968</v>
      </c>
      <c r="AJ1941" s="31" t="s">
        <v>852</v>
      </c>
      <c r="AK1941" s="31" t="s">
        <v>177</v>
      </c>
      <c r="AL1941" s="31" t="s">
        <v>853</v>
      </c>
      <c r="AM1941" s="31" t="s">
        <v>854</v>
      </c>
      <c r="AN1941" s="31">
        <v>4.61599</v>
      </c>
      <c r="AO1941" s="31" t="s">
        <v>68</v>
      </c>
      <c r="AP1941" s="31"/>
      <c r="AQ1941" s="31"/>
      <c r="AR1941" s="31" t="s">
        <v>68</v>
      </c>
      <c r="AS1941" s="31"/>
      <c r="AT1941" s="31"/>
      <c r="AU1941" s="31" t="s">
        <v>9948</v>
      </c>
      <c r="AV1941" s="31" t="s">
        <v>9949</v>
      </c>
      <c r="AW1941" s="31">
        <v>10.094720000000001</v>
      </c>
      <c r="AX1941" s="31" t="s">
        <v>11691</v>
      </c>
      <c r="AY1941" s="31" t="s">
        <v>11692</v>
      </c>
      <c r="AZ1941" s="3">
        <v>142</v>
      </c>
      <c r="BA1941" s="31" t="s">
        <v>60</v>
      </c>
      <c r="BB1941" s="31">
        <v>154</v>
      </c>
      <c r="BC1941" s="31" t="s">
        <v>60</v>
      </c>
      <c r="BD1941" s="31" t="s">
        <v>60</v>
      </c>
      <c r="BE1941" s="31" t="s">
        <v>60</v>
      </c>
      <c r="BF1941" s="36" t="str">
        <f>IFERROR(VLOOKUP(Data_Power_app[[#This Row],[PRO ODER]],'Result'!H:J,3,0),"")</f>
        <v>LAMINATION 6</v>
      </c>
      <c r="BG1941" s="13" t="str">
        <f>IFERROR(VLOOKUP(Data_Power_app[[#This Row],[PRO ODER]]&amp;"LAM",'Real Time'!A:E,4,0),"")</f>
        <v>ML-04</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1" t="s">
        <v>9973</v>
      </c>
      <c r="C1942" s="31" t="s">
        <v>9974</v>
      </c>
      <c r="D1942" s="31" t="s">
        <v>75</v>
      </c>
      <c r="E1942" s="31" t="s">
        <v>255</v>
      </c>
      <c r="F1942" s="31" t="s">
        <v>59</v>
      </c>
      <c r="G1942" s="31">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1" t="s">
        <v>242</v>
      </c>
      <c r="AH1942" s="31" t="s">
        <v>851</v>
      </c>
      <c r="AI1942" s="31" t="s">
        <v>9968</v>
      </c>
      <c r="AJ1942" s="31" t="s">
        <v>852</v>
      </c>
      <c r="AK1942" s="31" t="s">
        <v>177</v>
      </c>
      <c r="AL1942" s="31" t="s">
        <v>853</v>
      </c>
      <c r="AM1942" s="31" t="s">
        <v>854</v>
      </c>
      <c r="AN1942" s="31">
        <v>5.75387</v>
      </c>
      <c r="AO1942" s="31" t="s">
        <v>68</v>
      </c>
      <c r="AP1942" s="31"/>
      <c r="AQ1942" s="31"/>
      <c r="AR1942" s="31" t="s">
        <v>68</v>
      </c>
      <c r="AS1942" s="31"/>
      <c r="AT1942" s="31"/>
      <c r="AU1942" s="31" t="s">
        <v>9948</v>
      </c>
      <c r="AV1942" s="31" t="s">
        <v>9949</v>
      </c>
      <c r="AW1942" s="31">
        <v>12.583170000000001</v>
      </c>
      <c r="AX1942" s="31" t="s">
        <v>11691</v>
      </c>
      <c r="AY1942" s="31" t="s">
        <v>11692</v>
      </c>
      <c r="AZ1942" s="3">
        <v>157</v>
      </c>
      <c r="BA1942" s="31" t="s">
        <v>60</v>
      </c>
      <c r="BB1942" s="31">
        <v>190</v>
      </c>
      <c r="BC1942" s="31" t="s">
        <v>60</v>
      </c>
      <c r="BD1942" s="31" t="s">
        <v>60</v>
      </c>
      <c r="BE1942" s="31" t="s">
        <v>60</v>
      </c>
      <c r="BF1942" s="36" t="str">
        <f>IFERROR(VLOOKUP(Data_Power_app[[#This Row],[PRO ODER]],'Result'!H:J,3,0),"")</f>
        <v>LAMINATION 6</v>
      </c>
      <c r="BG1942" s="13" t="str">
        <f>IFERROR(VLOOKUP(Data_Power_app[[#This Row],[PRO ODER]]&amp;"LAM",'Real Time'!A:E,4,0),"")</f>
        <v>ML-04</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1" t="s">
        <v>16464</v>
      </c>
      <c r="C1943" s="31" t="s">
        <v>16465</v>
      </c>
      <c r="D1943" s="31" t="s">
        <v>4416</v>
      </c>
      <c r="E1943" s="31" t="s">
        <v>273</v>
      </c>
      <c r="F1943" s="31" t="s">
        <v>59</v>
      </c>
      <c r="G1943" s="31">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1" t="s">
        <v>119</v>
      </c>
      <c r="AH1943" s="31" t="s">
        <v>4417</v>
      </c>
      <c r="AI1943" s="31" t="s">
        <v>4418</v>
      </c>
      <c r="AJ1943" s="31" t="s">
        <v>4419</v>
      </c>
      <c r="AK1943" s="31" t="s">
        <v>100</v>
      </c>
      <c r="AL1943" s="31" t="s">
        <v>4420</v>
      </c>
      <c r="AM1943" s="31" t="s">
        <v>4421</v>
      </c>
      <c r="AN1943" s="31">
        <v>5.1958700000000002</v>
      </c>
      <c r="AO1943" s="31" t="s">
        <v>4422</v>
      </c>
      <c r="AP1943" s="31" t="s">
        <v>4423</v>
      </c>
      <c r="AQ1943" s="31">
        <v>4.3178599999999996</v>
      </c>
      <c r="AR1943" s="31" t="s">
        <v>68</v>
      </c>
      <c r="AS1943" s="31"/>
      <c r="AT1943" s="31"/>
      <c r="AU1943" s="31" t="s">
        <v>4424</v>
      </c>
      <c r="AV1943" s="31" t="s">
        <v>4425</v>
      </c>
      <c r="AW1943" s="31">
        <v>16.053260000000002</v>
      </c>
      <c r="AX1943" s="31" t="s">
        <v>4426</v>
      </c>
      <c r="AY1943" s="31" t="s">
        <v>4427</v>
      </c>
      <c r="AZ1943" s="3">
        <v>170</v>
      </c>
      <c r="BA1943" s="31" t="s">
        <v>60</v>
      </c>
      <c r="BB1943" s="31">
        <v>170</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1" t="s">
        <v>4428</v>
      </c>
      <c r="C1944" s="31" t="s">
        <v>4429</v>
      </c>
      <c r="D1944" s="31" t="s">
        <v>4416</v>
      </c>
      <c r="E1944" s="31" t="s">
        <v>273</v>
      </c>
      <c r="F1944" s="31" t="s">
        <v>59</v>
      </c>
      <c r="G1944" s="31">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1" t="s">
        <v>97</v>
      </c>
      <c r="AH1944" s="31" t="s">
        <v>4417</v>
      </c>
      <c r="AI1944" s="31" t="s">
        <v>4418</v>
      </c>
      <c r="AJ1944" s="31" t="s">
        <v>4419</v>
      </c>
      <c r="AK1944" s="31" t="s">
        <v>100</v>
      </c>
      <c r="AL1944" s="31" t="s">
        <v>4420</v>
      </c>
      <c r="AM1944" s="31" t="s">
        <v>4421</v>
      </c>
      <c r="AN1944" s="31">
        <v>30.780850000000001</v>
      </c>
      <c r="AO1944" s="31" t="s">
        <v>4422</v>
      </c>
      <c r="AP1944" s="31" t="s">
        <v>4423</v>
      </c>
      <c r="AQ1944" s="31">
        <v>25.285689999999999</v>
      </c>
      <c r="AR1944" s="31" t="s">
        <v>68</v>
      </c>
      <c r="AS1944" s="31"/>
      <c r="AT1944" s="31"/>
      <c r="AU1944" s="31" t="s">
        <v>4424</v>
      </c>
      <c r="AV1944" s="31" t="s">
        <v>4425</v>
      </c>
      <c r="AW1944" s="31">
        <v>94.009</v>
      </c>
      <c r="AX1944" s="31" t="s">
        <v>4426</v>
      </c>
      <c r="AY1944" s="31" t="s">
        <v>4427</v>
      </c>
      <c r="AZ1944" s="3">
        <v>1000</v>
      </c>
      <c r="BA1944" s="31" t="s">
        <v>60</v>
      </c>
      <c r="BB1944" s="31">
        <v>1000</v>
      </c>
      <c r="BC1944" s="31" t="s">
        <v>60</v>
      </c>
      <c r="BD1944" s="31" t="s">
        <v>60</v>
      </c>
      <c r="BE1944" s="31" t="s">
        <v>60</v>
      </c>
      <c r="BF1944" s="36" t="str">
        <f>IFERROR(VLOOKUP(Data_Power_app[[#This Row],[PRO ODER]],'Result'!H:J,3,0),"")</f>
        <v>LAMINATION 1</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1" t="s">
        <v>4430</v>
      </c>
      <c r="C1945" s="31" t="s">
        <v>4431</v>
      </c>
      <c r="D1945" s="31" t="s">
        <v>4416</v>
      </c>
      <c r="E1945" s="31" t="s">
        <v>273</v>
      </c>
      <c r="F1945" s="31" t="s">
        <v>59</v>
      </c>
      <c r="G1945" s="31">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1" t="s">
        <v>97</v>
      </c>
      <c r="AH1945" s="31" t="s">
        <v>4417</v>
      </c>
      <c r="AI1945" s="31" t="s">
        <v>4432</v>
      </c>
      <c r="AJ1945" s="31" t="s">
        <v>4419</v>
      </c>
      <c r="AK1945" s="31" t="s">
        <v>100</v>
      </c>
      <c r="AL1945" s="31" t="s">
        <v>4420</v>
      </c>
      <c r="AM1945" s="31" t="s">
        <v>4421</v>
      </c>
      <c r="AN1945" s="31">
        <v>26.86252</v>
      </c>
      <c r="AO1945" s="31" t="s">
        <v>4422</v>
      </c>
      <c r="AP1945" s="31" t="s">
        <v>4423</v>
      </c>
      <c r="AQ1945" s="31">
        <v>22.086279999999999</v>
      </c>
      <c r="AR1945" s="31" t="s">
        <v>68</v>
      </c>
      <c r="AS1945" s="31"/>
      <c r="AT1945" s="31"/>
      <c r="AU1945" s="31" t="s">
        <v>4433</v>
      </c>
      <c r="AV1945" s="31" t="s">
        <v>4434</v>
      </c>
      <c r="AW1945" s="31">
        <v>82.113789999999995</v>
      </c>
      <c r="AX1945" s="31" t="s">
        <v>4435</v>
      </c>
      <c r="AY1945" s="31" t="s">
        <v>4436</v>
      </c>
      <c r="AZ1945" s="3">
        <v>870</v>
      </c>
      <c r="BA1945" s="31" t="s">
        <v>60</v>
      </c>
      <c r="BB1945" s="31">
        <v>870</v>
      </c>
      <c r="BC1945" s="31" t="s">
        <v>60</v>
      </c>
      <c r="BD1945" s="31" t="s">
        <v>60</v>
      </c>
      <c r="BE1945" s="31" t="s">
        <v>60</v>
      </c>
      <c r="BF1945" s="36" t="str">
        <f>IFERROR(VLOOKUP(Data_Power_app[[#This Row],[PRO ODER]],'Result'!H:J,3,0),"")</f>
        <v>LAMINATION 1</v>
      </c>
      <c r="BG1945" s="13" t="str">
        <f>IFERROR(VLOOKUP(Data_Power_app[[#This Row],[PRO ODER]]&amp;"LAM",'Real Time'!A:E,4,0),"")</f>
        <v>ML-01</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1" t="s">
        <v>4437</v>
      </c>
      <c r="C1946" s="31" t="s">
        <v>4438</v>
      </c>
      <c r="D1946" s="31" t="s">
        <v>4416</v>
      </c>
      <c r="E1946" s="31" t="s">
        <v>273</v>
      </c>
      <c r="F1946" s="31" t="s">
        <v>59</v>
      </c>
      <c r="G1946" s="31">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1" t="s">
        <v>88</v>
      </c>
      <c r="AH1946" s="31" t="s">
        <v>4439</v>
      </c>
      <c r="AI1946" s="31" t="s">
        <v>4440</v>
      </c>
      <c r="AJ1946" s="31" t="s">
        <v>4441</v>
      </c>
      <c r="AK1946" s="31" t="s">
        <v>100</v>
      </c>
      <c r="AL1946" s="31" t="s">
        <v>4420</v>
      </c>
      <c r="AM1946" s="31" t="s">
        <v>4421</v>
      </c>
      <c r="AN1946" s="31">
        <v>4.0562300000000002</v>
      </c>
      <c r="AO1946" s="31" t="s">
        <v>4442</v>
      </c>
      <c r="AP1946" s="31" t="s">
        <v>4443</v>
      </c>
      <c r="AQ1946" s="31">
        <v>2.8771300000000002</v>
      </c>
      <c r="AR1946" s="31" t="s">
        <v>68</v>
      </c>
      <c r="AS1946" s="31"/>
      <c r="AT1946" s="31"/>
      <c r="AU1946" s="31" t="s">
        <v>4433</v>
      </c>
      <c r="AV1946" s="31" t="s">
        <v>4434</v>
      </c>
      <c r="AW1946" s="31">
        <v>12.58671</v>
      </c>
      <c r="AX1946" s="31" t="s">
        <v>4435</v>
      </c>
      <c r="AY1946" s="31" t="s">
        <v>4436</v>
      </c>
      <c r="AZ1946" s="3">
        <v>130</v>
      </c>
      <c r="BA1946" s="31" t="s">
        <v>60</v>
      </c>
      <c r="BB1946" s="31">
        <v>130</v>
      </c>
      <c r="BC1946" s="31" t="s">
        <v>60</v>
      </c>
      <c r="BD1946" s="31" t="s">
        <v>60</v>
      </c>
      <c r="BE1946" s="31" t="s">
        <v>60</v>
      </c>
      <c r="BF1946" s="36" t="str">
        <f>IFERROR(VLOOKUP(Data_Power_app[[#This Row],[PRO ODER]],'Result'!H:J,3,0),"")</f>
        <v>LAMINATION 1</v>
      </c>
      <c r="BG1946" s="13" t="str">
        <f>IFERROR(VLOOKUP(Data_Power_app[[#This Row],[PRO ODER]]&amp;"LAM",'Real Time'!A:E,4,0),"")</f>
        <v>ML-01</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1" t="s">
        <v>4444</v>
      </c>
      <c r="C1947" s="31" t="s">
        <v>4445</v>
      </c>
      <c r="D1947" s="31" t="s">
        <v>86</v>
      </c>
      <c r="E1947" s="31" t="s">
        <v>163</v>
      </c>
      <c r="F1947" s="31" t="s">
        <v>59</v>
      </c>
      <c r="G1947" s="31">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1" t="s">
        <v>242</v>
      </c>
      <c r="AH1947" s="31" t="s">
        <v>438</v>
      </c>
      <c r="AI1947" s="31" t="s">
        <v>2571</v>
      </c>
      <c r="AJ1947" s="31" t="s">
        <v>172</v>
      </c>
      <c r="AK1947" s="31" t="s">
        <v>100</v>
      </c>
      <c r="AL1947" s="31" t="s">
        <v>439</v>
      </c>
      <c r="AM1947" s="31" t="s">
        <v>440</v>
      </c>
      <c r="AN1947" s="31">
        <v>79.647229999999993</v>
      </c>
      <c r="AO1947" s="31" t="s">
        <v>68</v>
      </c>
      <c r="AP1947" s="31"/>
      <c r="AQ1947" s="31"/>
      <c r="AR1947" s="31" t="s">
        <v>68</v>
      </c>
      <c r="AS1947" s="31"/>
      <c r="AT1947" s="31"/>
      <c r="AU1947" s="31" t="s">
        <v>250</v>
      </c>
      <c r="AV1947" s="31" t="s">
        <v>251</v>
      </c>
      <c r="AW1947" s="31">
        <v>174.17958999999999</v>
      </c>
      <c r="AX1947" s="31" t="s">
        <v>441</v>
      </c>
      <c r="AY1947" s="31" t="s">
        <v>442</v>
      </c>
      <c r="AZ1947" s="3">
        <v>2338</v>
      </c>
      <c r="BA1947" s="31" t="s">
        <v>60</v>
      </c>
      <c r="BB1947" s="31">
        <v>2338</v>
      </c>
      <c r="BC1947" s="31" t="s">
        <v>60</v>
      </c>
      <c r="BD1947" s="31" t="s">
        <v>60</v>
      </c>
      <c r="BE1947" s="31" t="s">
        <v>60</v>
      </c>
      <c r="BF1947" s="36" t="str">
        <f>IFERROR(VLOOKUP(Data_Power_app[[#This Row],[PRO ODER]],'Result'!H:J,3,0),"")</f>
        <v>LAMINATION 5</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1" t="s">
        <v>4446</v>
      </c>
      <c r="C1948" s="31" t="s">
        <v>4447</v>
      </c>
      <c r="D1948" s="31" t="s">
        <v>86</v>
      </c>
      <c r="E1948" s="31" t="s">
        <v>163</v>
      </c>
      <c r="F1948" s="31" t="s">
        <v>59</v>
      </c>
      <c r="G1948" s="31">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1" t="s">
        <v>242</v>
      </c>
      <c r="AH1948" s="31" t="s">
        <v>438</v>
      </c>
      <c r="AI1948" s="31" t="s">
        <v>609</v>
      </c>
      <c r="AJ1948" s="31" t="s">
        <v>172</v>
      </c>
      <c r="AK1948" s="31" t="s">
        <v>100</v>
      </c>
      <c r="AL1948" s="31" t="s">
        <v>439</v>
      </c>
      <c r="AM1948" s="31" t="s">
        <v>440</v>
      </c>
      <c r="AN1948" s="31">
        <v>257.42655999999999</v>
      </c>
      <c r="AO1948" s="31" t="s">
        <v>68</v>
      </c>
      <c r="AP1948" s="31"/>
      <c r="AQ1948" s="31"/>
      <c r="AR1948" s="31" t="s">
        <v>68</v>
      </c>
      <c r="AS1948" s="31"/>
      <c r="AT1948" s="31"/>
      <c r="AU1948" s="31" t="s">
        <v>217</v>
      </c>
      <c r="AV1948" s="31" t="s">
        <v>218</v>
      </c>
      <c r="AW1948" s="31">
        <v>562.96749</v>
      </c>
      <c r="AX1948" s="31" t="s">
        <v>610</v>
      </c>
      <c r="AY1948" s="31" t="s">
        <v>611</v>
      </c>
      <c r="AZ1948" s="3">
        <v>7562</v>
      </c>
      <c r="BA1948" s="31" t="s">
        <v>60</v>
      </c>
      <c r="BB1948" s="31">
        <v>7562</v>
      </c>
      <c r="BC1948" s="31" t="s">
        <v>60</v>
      </c>
      <c r="BD1948" s="31" t="s">
        <v>60</v>
      </c>
      <c r="BE1948" s="31" t="s">
        <v>60</v>
      </c>
      <c r="BF1948" s="36" t="str">
        <f>IFERROR(VLOOKUP(Data_Power_app[[#This Row],[PRO ODER]],'Result'!H:J,3,0),"")</f>
        <v>LAMINATION 5</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1" t="s">
        <v>16466</v>
      </c>
      <c r="C1949" s="31" t="s">
        <v>16467</v>
      </c>
      <c r="D1949" s="31" t="s">
        <v>86</v>
      </c>
      <c r="E1949" s="31" t="s">
        <v>235</v>
      </c>
      <c r="F1949" s="31" t="s">
        <v>72</v>
      </c>
      <c r="G1949" s="31">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1" t="s">
        <v>119</v>
      </c>
      <c r="AH1949" s="31" t="s">
        <v>769</v>
      </c>
      <c r="AI1949" s="31" t="s">
        <v>16468</v>
      </c>
      <c r="AJ1949" s="31" t="s">
        <v>74</v>
      </c>
      <c r="AK1949" s="31" t="s">
        <v>100</v>
      </c>
      <c r="AL1949" s="31" t="s">
        <v>770</v>
      </c>
      <c r="AM1949" s="31" t="s">
        <v>771</v>
      </c>
      <c r="AN1949" s="31">
        <v>3.1089600000000002</v>
      </c>
      <c r="AO1949" s="31" t="s">
        <v>68</v>
      </c>
      <c r="AP1949" s="31"/>
      <c r="AQ1949" s="31"/>
      <c r="AR1949" s="31" t="s">
        <v>68</v>
      </c>
      <c r="AS1949" s="31"/>
      <c r="AT1949" s="31"/>
      <c r="AU1949" s="31" t="s">
        <v>755</v>
      </c>
      <c r="AV1949" s="31" t="s">
        <v>756</v>
      </c>
      <c r="AW1949" s="31">
        <v>5.7792399999999997</v>
      </c>
      <c r="AX1949" s="31" t="s">
        <v>772</v>
      </c>
      <c r="AY1949" s="31" t="s">
        <v>773</v>
      </c>
      <c r="AZ1949" s="3">
        <v>96</v>
      </c>
      <c r="BA1949" s="31" t="s">
        <v>60</v>
      </c>
      <c r="BB1949" s="31">
        <v>96</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1" t="s">
        <v>16469</v>
      </c>
      <c r="C1950" s="31" t="s">
        <v>16470</v>
      </c>
      <c r="D1950" s="31" t="s">
        <v>86</v>
      </c>
      <c r="E1950" s="31" t="s">
        <v>235</v>
      </c>
      <c r="F1950" s="31" t="s">
        <v>72</v>
      </c>
      <c r="G1950" s="31">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1" t="s">
        <v>119</v>
      </c>
      <c r="AH1950" s="31" t="s">
        <v>408</v>
      </c>
      <c r="AI1950" s="31" t="s">
        <v>409</v>
      </c>
      <c r="AJ1950" s="31" t="s">
        <v>74</v>
      </c>
      <c r="AK1950" s="31" t="s">
        <v>65</v>
      </c>
      <c r="AL1950" s="31" t="s">
        <v>188</v>
      </c>
      <c r="AM1950" s="31" t="s">
        <v>189</v>
      </c>
      <c r="AN1950" s="31">
        <v>0.56176000000000004</v>
      </c>
      <c r="AO1950" s="31" t="s">
        <v>93</v>
      </c>
      <c r="AP1950" s="31" t="s">
        <v>94</v>
      </c>
      <c r="AQ1950" s="31">
        <v>0.56176000000000004</v>
      </c>
      <c r="AR1950" s="31" t="s">
        <v>68</v>
      </c>
      <c r="AS1950" s="31"/>
      <c r="AT1950" s="31"/>
      <c r="AU1950" s="31" t="s">
        <v>231</v>
      </c>
      <c r="AV1950" s="31" t="s">
        <v>232</v>
      </c>
      <c r="AW1950" s="31">
        <v>1.04436</v>
      </c>
      <c r="AX1950" s="31" t="s">
        <v>410</v>
      </c>
      <c r="AY1950" s="31" t="s">
        <v>411</v>
      </c>
      <c r="AZ1950" s="3">
        <v>18</v>
      </c>
      <c r="BA1950" s="31" t="s">
        <v>213</v>
      </c>
      <c r="BB1950" s="31">
        <v>18</v>
      </c>
      <c r="BC1950" s="31" t="s">
        <v>60</v>
      </c>
      <c r="BD1950" s="31" t="s">
        <v>60</v>
      </c>
      <c r="BE1950" s="31" t="s">
        <v>412</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1" t="s">
        <v>16471</v>
      </c>
      <c r="C1951" s="31" t="s">
        <v>16472</v>
      </c>
      <c r="D1951" s="31" t="s">
        <v>86</v>
      </c>
      <c r="E1951" s="31" t="s">
        <v>235</v>
      </c>
      <c r="F1951" s="31" t="s">
        <v>72</v>
      </c>
      <c r="G1951" s="31">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1" t="s">
        <v>119</v>
      </c>
      <c r="AH1951" s="31" t="s">
        <v>408</v>
      </c>
      <c r="AI1951" s="31" t="s">
        <v>409</v>
      </c>
      <c r="AJ1951" s="31" t="s">
        <v>74</v>
      </c>
      <c r="AK1951" s="31" t="s">
        <v>65</v>
      </c>
      <c r="AL1951" s="31" t="s">
        <v>188</v>
      </c>
      <c r="AM1951" s="31" t="s">
        <v>189</v>
      </c>
      <c r="AN1951" s="31">
        <v>0.18725</v>
      </c>
      <c r="AO1951" s="31" t="s">
        <v>93</v>
      </c>
      <c r="AP1951" s="31" t="s">
        <v>94</v>
      </c>
      <c r="AQ1951" s="31">
        <v>0.18725</v>
      </c>
      <c r="AR1951" s="31" t="s">
        <v>68</v>
      </c>
      <c r="AS1951" s="31"/>
      <c r="AT1951" s="31"/>
      <c r="AU1951" s="31" t="s">
        <v>231</v>
      </c>
      <c r="AV1951" s="31" t="s">
        <v>232</v>
      </c>
      <c r="AW1951" s="31">
        <v>0.34811999999999999</v>
      </c>
      <c r="AX1951" s="31" t="s">
        <v>410</v>
      </c>
      <c r="AY1951" s="31" t="s">
        <v>411</v>
      </c>
      <c r="AZ1951" s="3">
        <v>6</v>
      </c>
      <c r="BA1951" s="31" t="s">
        <v>213</v>
      </c>
      <c r="BB1951" s="31">
        <v>6</v>
      </c>
      <c r="BC1951" s="31" t="s">
        <v>60</v>
      </c>
      <c r="BD1951" s="31" t="s">
        <v>60</v>
      </c>
      <c r="BE1951" s="31" t="s">
        <v>412</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1" t="s">
        <v>16473</v>
      </c>
      <c r="C1952" s="31" t="s">
        <v>16474</v>
      </c>
      <c r="D1952" s="31" t="s">
        <v>86</v>
      </c>
      <c r="E1952" s="31" t="s">
        <v>235</v>
      </c>
      <c r="F1952" s="31" t="s">
        <v>72</v>
      </c>
      <c r="G1952" s="31">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1" t="s">
        <v>119</v>
      </c>
      <c r="AH1952" s="31" t="s">
        <v>408</v>
      </c>
      <c r="AI1952" s="31" t="s">
        <v>409</v>
      </c>
      <c r="AJ1952" s="31" t="s">
        <v>74</v>
      </c>
      <c r="AK1952" s="31" t="s">
        <v>65</v>
      </c>
      <c r="AL1952" s="31" t="s">
        <v>188</v>
      </c>
      <c r="AM1952" s="31" t="s">
        <v>189</v>
      </c>
      <c r="AN1952" s="31">
        <v>0.18725</v>
      </c>
      <c r="AO1952" s="31" t="s">
        <v>93</v>
      </c>
      <c r="AP1952" s="31" t="s">
        <v>94</v>
      </c>
      <c r="AQ1952" s="31">
        <v>0.18725</v>
      </c>
      <c r="AR1952" s="31" t="s">
        <v>68</v>
      </c>
      <c r="AS1952" s="31"/>
      <c r="AT1952" s="31"/>
      <c r="AU1952" s="31" t="s">
        <v>231</v>
      </c>
      <c r="AV1952" s="31" t="s">
        <v>232</v>
      </c>
      <c r="AW1952" s="31">
        <v>0.34811999999999999</v>
      </c>
      <c r="AX1952" s="31" t="s">
        <v>410</v>
      </c>
      <c r="AY1952" s="31" t="s">
        <v>411</v>
      </c>
      <c r="AZ1952" s="3">
        <v>6</v>
      </c>
      <c r="BA1952" s="31" t="s">
        <v>213</v>
      </c>
      <c r="BB1952" s="31">
        <v>6</v>
      </c>
      <c r="BC1952" s="31" t="s">
        <v>60</v>
      </c>
      <c r="BD1952" s="31" t="s">
        <v>60</v>
      </c>
      <c r="BE1952" s="31" t="s">
        <v>412</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1" t="s">
        <v>16475</v>
      </c>
      <c r="C1953" s="31" t="s">
        <v>16476</v>
      </c>
      <c r="D1953" s="31" t="s">
        <v>86</v>
      </c>
      <c r="E1953" s="31" t="s">
        <v>235</v>
      </c>
      <c r="F1953" s="31" t="s">
        <v>72</v>
      </c>
      <c r="G1953" s="31">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1" t="s">
        <v>119</v>
      </c>
      <c r="AH1953" s="31" t="s">
        <v>408</v>
      </c>
      <c r="AI1953" s="31" t="s">
        <v>409</v>
      </c>
      <c r="AJ1953" s="31" t="s">
        <v>74</v>
      </c>
      <c r="AK1953" s="31" t="s">
        <v>65</v>
      </c>
      <c r="AL1953" s="31" t="s">
        <v>188</v>
      </c>
      <c r="AM1953" s="31" t="s">
        <v>189</v>
      </c>
      <c r="AN1953" s="31">
        <v>0.34336</v>
      </c>
      <c r="AO1953" s="31" t="s">
        <v>93</v>
      </c>
      <c r="AP1953" s="31" t="s">
        <v>94</v>
      </c>
      <c r="AQ1953" s="31">
        <v>0.34336</v>
      </c>
      <c r="AR1953" s="31" t="s">
        <v>68</v>
      </c>
      <c r="AS1953" s="31"/>
      <c r="AT1953" s="31"/>
      <c r="AU1953" s="31" t="s">
        <v>231</v>
      </c>
      <c r="AV1953" s="31" t="s">
        <v>232</v>
      </c>
      <c r="AW1953" s="31">
        <v>0.63827</v>
      </c>
      <c r="AX1953" s="31" t="s">
        <v>410</v>
      </c>
      <c r="AY1953" s="31" t="s">
        <v>411</v>
      </c>
      <c r="AZ1953" s="3">
        <v>12</v>
      </c>
      <c r="BA1953" s="31" t="s">
        <v>213</v>
      </c>
      <c r="BB1953" s="31">
        <v>12</v>
      </c>
      <c r="BC1953" s="31" t="s">
        <v>60</v>
      </c>
      <c r="BD1953" s="31" t="s">
        <v>60</v>
      </c>
      <c r="BE1953" s="31" t="s">
        <v>412</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1" t="s">
        <v>16477</v>
      </c>
      <c r="C1954" s="31" t="s">
        <v>16478</v>
      </c>
      <c r="D1954" s="31" t="s">
        <v>86</v>
      </c>
      <c r="E1954" s="31" t="s">
        <v>235</v>
      </c>
      <c r="F1954" s="31" t="s">
        <v>72</v>
      </c>
      <c r="G1954" s="31">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1" t="s">
        <v>119</v>
      </c>
      <c r="AH1954" s="31" t="s">
        <v>408</v>
      </c>
      <c r="AI1954" s="31" t="s">
        <v>409</v>
      </c>
      <c r="AJ1954" s="31" t="s">
        <v>74</v>
      </c>
      <c r="AK1954" s="31" t="s">
        <v>65</v>
      </c>
      <c r="AL1954" s="31" t="s">
        <v>188</v>
      </c>
      <c r="AM1954" s="31" t="s">
        <v>189</v>
      </c>
      <c r="AN1954" s="31">
        <v>2.0601600000000002</v>
      </c>
      <c r="AO1954" s="31" t="s">
        <v>93</v>
      </c>
      <c r="AP1954" s="31" t="s">
        <v>94</v>
      </c>
      <c r="AQ1954" s="31">
        <v>2.0601600000000002</v>
      </c>
      <c r="AR1954" s="31" t="s">
        <v>68</v>
      </c>
      <c r="AS1954" s="31"/>
      <c r="AT1954" s="31"/>
      <c r="AU1954" s="31" t="s">
        <v>231</v>
      </c>
      <c r="AV1954" s="31" t="s">
        <v>232</v>
      </c>
      <c r="AW1954" s="31">
        <v>3.8296199999999998</v>
      </c>
      <c r="AX1954" s="31" t="s">
        <v>410</v>
      </c>
      <c r="AY1954" s="31" t="s">
        <v>411</v>
      </c>
      <c r="AZ1954" s="3">
        <v>72</v>
      </c>
      <c r="BA1954" s="31" t="s">
        <v>213</v>
      </c>
      <c r="BB1954" s="31">
        <v>72</v>
      </c>
      <c r="BC1954" s="31" t="s">
        <v>60</v>
      </c>
      <c r="BD1954" s="31" t="s">
        <v>60</v>
      </c>
      <c r="BE1954" s="31" t="s">
        <v>412</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1" t="s">
        <v>16479</v>
      </c>
      <c r="C1955" s="31" t="s">
        <v>16480</v>
      </c>
      <c r="D1955" s="31" t="s">
        <v>86</v>
      </c>
      <c r="E1955" s="31" t="s">
        <v>235</v>
      </c>
      <c r="F1955" s="31" t="s">
        <v>72</v>
      </c>
      <c r="G1955" s="31">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1" t="s">
        <v>119</v>
      </c>
      <c r="AH1955" s="31" t="s">
        <v>408</v>
      </c>
      <c r="AI1955" s="31" t="s">
        <v>409</v>
      </c>
      <c r="AJ1955" s="31" t="s">
        <v>74</v>
      </c>
      <c r="AK1955" s="31" t="s">
        <v>65</v>
      </c>
      <c r="AL1955" s="31" t="s">
        <v>188</v>
      </c>
      <c r="AM1955" s="31" t="s">
        <v>189</v>
      </c>
      <c r="AN1955" s="31">
        <v>2.7468900000000001</v>
      </c>
      <c r="AO1955" s="31" t="s">
        <v>93</v>
      </c>
      <c r="AP1955" s="31" t="s">
        <v>94</v>
      </c>
      <c r="AQ1955" s="31">
        <v>2.7468900000000001</v>
      </c>
      <c r="AR1955" s="31" t="s">
        <v>68</v>
      </c>
      <c r="AS1955" s="31"/>
      <c r="AT1955" s="31"/>
      <c r="AU1955" s="31" t="s">
        <v>231</v>
      </c>
      <c r="AV1955" s="31" t="s">
        <v>232</v>
      </c>
      <c r="AW1955" s="31">
        <v>5.10616</v>
      </c>
      <c r="AX1955" s="31" t="s">
        <v>410</v>
      </c>
      <c r="AY1955" s="31" t="s">
        <v>411</v>
      </c>
      <c r="AZ1955" s="3">
        <v>96</v>
      </c>
      <c r="BA1955" s="31" t="s">
        <v>213</v>
      </c>
      <c r="BB1955" s="31">
        <v>96</v>
      </c>
      <c r="BC1955" s="31" t="s">
        <v>60</v>
      </c>
      <c r="BD1955" s="31" t="s">
        <v>60</v>
      </c>
      <c r="BE1955" s="31" t="s">
        <v>412</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1" t="s">
        <v>16481</v>
      </c>
      <c r="C1956" s="31" t="s">
        <v>16482</v>
      </c>
      <c r="D1956" s="31" t="s">
        <v>86</v>
      </c>
      <c r="E1956" s="31" t="s">
        <v>235</v>
      </c>
      <c r="F1956" s="31" t="s">
        <v>72</v>
      </c>
      <c r="G1956" s="31">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1" t="s">
        <v>119</v>
      </c>
      <c r="AH1956" s="31" t="s">
        <v>408</v>
      </c>
      <c r="AI1956" s="31" t="s">
        <v>409</v>
      </c>
      <c r="AJ1956" s="31" t="s">
        <v>74</v>
      </c>
      <c r="AK1956" s="31" t="s">
        <v>65</v>
      </c>
      <c r="AL1956" s="31" t="s">
        <v>188</v>
      </c>
      <c r="AM1956" s="31" t="s">
        <v>189</v>
      </c>
      <c r="AN1956" s="31">
        <v>3.6052900000000001</v>
      </c>
      <c r="AO1956" s="31" t="s">
        <v>93</v>
      </c>
      <c r="AP1956" s="31" t="s">
        <v>94</v>
      </c>
      <c r="AQ1956" s="31">
        <v>3.6052900000000001</v>
      </c>
      <c r="AR1956" s="31" t="s">
        <v>68</v>
      </c>
      <c r="AS1956" s="31"/>
      <c r="AT1956" s="31"/>
      <c r="AU1956" s="31" t="s">
        <v>231</v>
      </c>
      <c r="AV1956" s="31" t="s">
        <v>232</v>
      </c>
      <c r="AW1956" s="31">
        <v>6.7018399999999998</v>
      </c>
      <c r="AX1956" s="31" t="s">
        <v>410</v>
      </c>
      <c r="AY1956" s="31" t="s">
        <v>411</v>
      </c>
      <c r="AZ1956" s="3">
        <v>126</v>
      </c>
      <c r="BA1956" s="31" t="s">
        <v>213</v>
      </c>
      <c r="BB1956" s="31">
        <v>126</v>
      </c>
      <c r="BC1956" s="31" t="s">
        <v>60</v>
      </c>
      <c r="BD1956" s="31" t="s">
        <v>60</v>
      </c>
      <c r="BE1956" s="31" t="s">
        <v>412</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1" t="s">
        <v>16483</v>
      </c>
      <c r="C1957" s="31" t="s">
        <v>16484</v>
      </c>
      <c r="D1957" s="31" t="s">
        <v>86</v>
      </c>
      <c r="E1957" s="31" t="s">
        <v>235</v>
      </c>
      <c r="F1957" s="31" t="s">
        <v>72</v>
      </c>
      <c r="G1957" s="31">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1" t="s">
        <v>119</v>
      </c>
      <c r="AH1957" s="31" t="s">
        <v>408</v>
      </c>
      <c r="AI1957" s="31" t="s">
        <v>409</v>
      </c>
      <c r="AJ1957" s="31" t="s">
        <v>74</v>
      </c>
      <c r="AK1957" s="31" t="s">
        <v>65</v>
      </c>
      <c r="AL1957" s="31" t="s">
        <v>188</v>
      </c>
      <c r="AM1957" s="31" t="s">
        <v>189</v>
      </c>
      <c r="AN1957" s="31">
        <v>4.0664400000000001</v>
      </c>
      <c r="AO1957" s="31" t="s">
        <v>93</v>
      </c>
      <c r="AP1957" s="31" t="s">
        <v>94</v>
      </c>
      <c r="AQ1957" s="31">
        <v>4.0664400000000001</v>
      </c>
      <c r="AR1957" s="31" t="s">
        <v>68</v>
      </c>
      <c r="AS1957" s="31"/>
      <c r="AT1957" s="31"/>
      <c r="AU1957" s="31" t="s">
        <v>231</v>
      </c>
      <c r="AV1957" s="31" t="s">
        <v>232</v>
      </c>
      <c r="AW1957" s="31">
        <v>7.5581399999999999</v>
      </c>
      <c r="AX1957" s="31" t="s">
        <v>410</v>
      </c>
      <c r="AY1957" s="31" t="s">
        <v>411</v>
      </c>
      <c r="AZ1957" s="3">
        <v>150</v>
      </c>
      <c r="BA1957" s="31" t="s">
        <v>213</v>
      </c>
      <c r="BB1957" s="31">
        <v>150</v>
      </c>
      <c r="BC1957" s="31" t="s">
        <v>60</v>
      </c>
      <c r="BD1957" s="31" t="s">
        <v>60</v>
      </c>
      <c r="BE1957" s="31" t="s">
        <v>412</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1" t="s">
        <v>16485</v>
      </c>
      <c r="C1958" s="31" t="s">
        <v>16486</v>
      </c>
      <c r="D1958" s="31" t="s">
        <v>86</v>
      </c>
      <c r="E1958" s="31" t="s">
        <v>235</v>
      </c>
      <c r="F1958" s="31" t="s">
        <v>72</v>
      </c>
      <c r="G1958" s="31">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1" t="s">
        <v>119</v>
      </c>
      <c r="AH1958" s="31" t="s">
        <v>408</v>
      </c>
      <c r="AI1958" s="31" t="s">
        <v>409</v>
      </c>
      <c r="AJ1958" s="31" t="s">
        <v>74</v>
      </c>
      <c r="AK1958" s="31" t="s">
        <v>65</v>
      </c>
      <c r="AL1958" s="31" t="s">
        <v>188</v>
      </c>
      <c r="AM1958" s="31" t="s">
        <v>189</v>
      </c>
      <c r="AN1958" s="31">
        <v>4.5219100000000001</v>
      </c>
      <c r="AO1958" s="31" t="s">
        <v>93</v>
      </c>
      <c r="AP1958" s="31" t="s">
        <v>94</v>
      </c>
      <c r="AQ1958" s="31">
        <v>4.5219100000000001</v>
      </c>
      <c r="AR1958" s="31" t="s">
        <v>68</v>
      </c>
      <c r="AS1958" s="31"/>
      <c r="AT1958" s="31"/>
      <c r="AU1958" s="31" t="s">
        <v>231</v>
      </c>
      <c r="AV1958" s="31" t="s">
        <v>232</v>
      </c>
      <c r="AW1958" s="31">
        <v>8.4060400000000008</v>
      </c>
      <c r="AX1958" s="31" t="s">
        <v>410</v>
      </c>
      <c r="AY1958" s="31" t="s">
        <v>411</v>
      </c>
      <c r="AZ1958" s="3">
        <v>180</v>
      </c>
      <c r="BA1958" s="31" t="s">
        <v>213</v>
      </c>
      <c r="BB1958" s="31">
        <v>180</v>
      </c>
      <c r="BC1958" s="31" t="s">
        <v>60</v>
      </c>
      <c r="BD1958" s="31" t="s">
        <v>60</v>
      </c>
      <c r="BE1958" s="31" t="s">
        <v>412</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1" t="s">
        <v>16487</v>
      </c>
      <c r="C1959" s="31" t="s">
        <v>16488</v>
      </c>
      <c r="D1959" s="31" t="s">
        <v>86</v>
      </c>
      <c r="E1959" s="31" t="s">
        <v>235</v>
      </c>
      <c r="F1959" s="31" t="s">
        <v>72</v>
      </c>
      <c r="G1959" s="31">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1" t="s">
        <v>119</v>
      </c>
      <c r="AH1959" s="31" t="s">
        <v>408</v>
      </c>
      <c r="AI1959" s="31" t="s">
        <v>409</v>
      </c>
      <c r="AJ1959" s="31" t="s">
        <v>74</v>
      </c>
      <c r="AK1959" s="31" t="s">
        <v>65</v>
      </c>
      <c r="AL1959" s="31" t="s">
        <v>188</v>
      </c>
      <c r="AM1959" s="31" t="s">
        <v>189</v>
      </c>
      <c r="AN1959" s="31">
        <v>3.6175199999999998</v>
      </c>
      <c r="AO1959" s="31" t="s">
        <v>93</v>
      </c>
      <c r="AP1959" s="31" t="s">
        <v>94</v>
      </c>
      <c r="AQ1959" s="31">
        <v>3.6175199999999998</v>
      </c>
      <c r="AR1959" s="31" t="s">
        <v>68</v>
      </c>
      <c r="AS1959" s="31"/>
      <c r="AT1959" s="31"/>
      <c r="AU1959" s="31" t="s">
        <v>231</v>
      </c>
      <c r="AV1959" s="31" t="s">
        <v>232</v>
      </c>
      <c r="AW1959" s="31">
        <v>6.7248299999999999</v>
      </c>
      <c r="AX1959" s="31" t="s">
        <v>410</v>
      </c>
      <c r="AY1959" s="31" t="s">
        <v>411</v>
      </c>
      <c r="AZ1959" s="3">
        <v>144</v>
      </c>
      <c r="BA1959" s="31" t="s">
        <v>213</v>
      </c>
      <c r="BB1959" s="31">
        <v>144</v>
      </c>
      <c r="BC1959" s="31" t="s">
        <v>60</v>
      </c>
      <c r="BD1959" s="31" t="s">
        <v>60</v>
      </c>
      <c r="BE1959" s="31" t="s">
        <v>412</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1" t="s">
        <v>16489</v>
      </c>
      <c r="C1960" s="31" t="s">
        <v>16490</v>
      </c>
      <c r="D1960" s="31" t="s">
        <v>86</v>
      </c>
      <c r="E1960" s="31" t="s">
        <v>235</v>
      </c>
      <c r="F1960" s="31" t="s">
        <v>72</v>
      </c>
      <c r="G1960" s="31">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1" t="s">
        <v>119</v>
      </c>
      <c r="AH1960" s="31" t="s">
        <v>408</v>
      </c>
      <c r="AI1960" s="31" t="s">
        <v>409</v>
      </c>
      <c r="AJ1960" s="31" t="s">
        <v>74</v>
      </c>
      <c r="AK1960" s="31" t="s">
        <v>65</v>
      </c>
      <c r="AL1960" s="31" t="s">
        <v>188</v>
      </c>
      <c r="AM1960" s="31" t="s">
        <v>189</v>
      </c>
      <c r="AN1960" s="31">
        <v>4.16866</v>
      </c>
      <c r="AO1960" s="31" t="s">
        <v>93</v>
      </c>
      <c r="AP1960" s="31" t="s">
        <v>94</v>
      </c>
      <c r="AQ1960" s="31">
        <v>4.16866</v>
      </c>
      <c r="AR1960" s="31" t="s">
        <v>68</v>
      </c>
      <c r="AS1960" s="31"/>
      <c r="AT1960" s="31"/>
      <c r="AU1960" s="31" t="s">
        <v>231</v>
      </c>
      <c r="AV1960" s="31" t="s">
        <v>232</v>
      </c>
      <c r="AW1960" s="31">
        <v>7.7476799999999999</v>
      </c>
      <c r="AX1960" s="31" t="s">
        <v>410</v>
      </c>
      <c r="AY1960" s="31" t="s">
        <v>411</v>
      </c>
      <c r="AZ1960" s="3">
        <v>174</v>
      </c>
      <c r="BA1960" s="31" t="s">
        <v>213</v>
      </c>
      <c r="BB1960" s="31">
        <v>174</v>
      </c>
      <c r="BC1960" s="31" t="s">
        <v>60</v>
      </c>
      <c r="BD1960" s="31" t="s">
        <v>60</v>
      </c>
      <c r="BE1960" s="31" t="s">
        <v>412</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1" t="s">
        <v>16491</v>
      </c>
      <c r="C1961" s="31" t="s">
        <v>16492</v>
      </c>
      <c r="D1961" s="31" t="s">
        <v>86</v>
      </c>
      <c r="E1961" s="31" t="s">
        <v>235</v>
      </c>
      <c r="F1961" s="31" t="s">
        <v>72</v>
      </c>
      <c r="G1961" s="31">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408</v>
      </c>
      <c r="AI1961" s="31" t="s">
        <v>409</v>
      </c>
      <c r="AJ1961" s="31" t="s">
        <v>74</v>
      </c>
      <c r="AK1961" s="31" t="s">
        <v>65</v>
      </c>
      <c r="AL1961" s="31" t="s">
        <v>188</v>
      </c>
      <c r="AM1961" s="31" t="s">
        <v>189</v>
      </c>
      <c r="AN1961" s="31">
        <v>2.7311899999999998</v>
      </c>
      <c r="AO1961" s="31" t="s">
        <v>93</v>
      </c>
      <c r="AP1961" s="31" t="s">
        <v>94</v>
      </c>
      <c r="AQ1961" s="31">
        <v>2.7311899999999998</v>
      </c>
      <c r="AR1961" s="31" t="s">
        <v>68</v>
      </c>
      <c r="AS1961" s="31"/>
      <c r="AT1961" s="31"/>
      <c r="AU1961" s="31" t="s">
        <v>231</v>
      </c>
      <c r="AV1961" s="31" t="s">
        <v>232</v>
      </c>
      <c r="AW1961" s="31">
        <v>5.0760699999999996</v>
      </c>
      <c r="AX1961" s="31" t="s">
        <v>410</v>
      </c>
      <c r="AY1961" s="31" t="s">
        <v>411</v>
      </c>
      <c r="AZ1961" s="3">
        <v>114</v>
      </c>
      <c r="BA1961" s="31" t="s">
        <v>213</v>
      </c>
      <c r="BB1961" s="31">
        <v>114</v>
      </c>
      <c r="BC1961" s="31" t="s">
        <v>60</v>
      </c>
      <c r="BD1961" s="31" t="s">
        <v>60</v>
      </c>
      <c r="BE1961" s="31" t="s">
        <v>412</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1" t="s">
        <v>16493</v>
      </c>
      <c r="C1962" s="31" t="s">
        <v>16494</v>
      </c>
      <c r="D1962" s="31" t="s">
        <v>86</v>
      </c>
      <c r="E1962" s="31" t="s">
        <v>235</v>
      </c>
      <c r="F1962" s="31" t="s">
        <v>72</v>
      </c>
      <c r="G1962" s="31">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2.2999499999999999</v>
      </c>
      <c r="AO1962" s="31" t="s">
        <v>93</v>
      </c>
      <c r="AP1962" s="31" t="s">
        <v>94</v>
      </c>
      <c r="AQ1962" s="31">
        <v>2.2999499999999999</v>
      </c>
      <c r="AR1962" s="31" t="s">
        <v>68</v>
      </c>
      <c r="AS1962" s="31"/>
      <c r="AT1962" s="31"/>
      <c r="AU1962" s="31" t="s">
        <v>231</v>
      </c>
      <c r="AV1962" s="31" t="s">
        <v>232</v>
      </c>
      <c r="AW1962" s="31">
        <v>4.2745800000000003</v>
      </c>
      <c r="AX1962" s="31" t="s">
        <v>410</v>
      </c>
      <c r="AY1962" s="31" t="s">
        <v>411</v>
      </c>
      <c r="AZ1962" s="3">
        <v>96</v>
      </c>
      <c r="BA1962" s="31" t="s">
        <v>213</v>
      </c>
      <c r="BB1962" s="31">
        <v>96</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1" t="s">
        <v>16495</v>
      </c>
      <c r="C1963" s="31" t="s">
        <v>16496</v>
      </c>
      <c r="D1963" s="31" t="s">
        <v>86</v>
      </c>
      <c r="E1963" s="31" t="s">
        <v>235</v>
      </c>
      <c r="F1963" s="31" t="s">
        <v>72</v>
      </c>
      <c r="G1963" s="31">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0.41195999999999999</v>
      </c>
      <c r="AO1963" s="31" t="s">
        <v>93</v>
      </c>
      <c r="AP1963" s="31" t="s">
        <v>94</v>
      </c>
      <c r="AQ1963" s="31">
        <v>0.41195999999999999</v>
      </c>
      <c r="AR1963" s="31" t="s">
        <v>68</v>
      </c>
      <c r="AS1963" s="31"/>
      <c r="AT1963" s="31"/>
      <c r="AU1963" s="31" t="s">
        <v>231</v>
      </c>
      <c r="AV1963" s="31" t="s">
        <v>232</v>
      </c>
      <c r="AW1963" s="31">
        <v>0.76588999999999996</v>
      </c>
      <c r="AX1963" s="31" t="s">
        <v>410</v>
      </c>
      <c r="AY1963" s="31" t="s">
        <v>411</v>
      </c>
      <c r="AZ1963" s="3">
        <v>18</v>
      </c>
      <c r="BA1963" s="31" t="s">
        <v>213</v>
      </c>
      <c r="BB1963" s="31">
        <v>18</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1" t="s">
        <v>16497</v>
      </c>
      <c r="C1964" s="31" t="s">
        <v>16498</v>
      </c>
      <c r="D1964" s="31" t="s">
        <v>86</v>
      </c>
      <c r="E1964" s="31" t="s">
        <v>235</v>
      </c>
      <c r="F1964" s="31" t="s">
        <v>72</v>
      </c>
      <c r="G1964" s="31">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0.25226999999999999</v>
      </c>
      <c r="AO1964" s="31" t="s">
        <v>93</v>
      </c>
      <c r="AP1964" s="31" t="s">
        <v>94</v>
      </c>
      <c r="AQ1964" s="31">
        <v>0.25226999999999999</v>
      </c>
      <c r="AR1964" s="31" t="s">
        <v>68</v>
      </c>
      <c r="AS1964" s="31"/>
      <c r="AT1964" s="31"/>
      <c r="AU1964" s="31" t="s">
        <v>231</v>
      </c>
      <c r="AV1964" s="31" t="s">
        <v>232</v>
      </c>
      <c r="AW1964" s="31">
        <v>0.46894000000000002</v>
      </c>
      <c r="AX1964" s="31" t="s">
        <v>410</v>
      </c>
      <c r="AY1964" s="31" t="s">
        <v>411</v>
      </c>
      <c r="AZ1964" s="3">
        <v>12</v>
      </c>
      <c r="BA1964" s="31" t="s">
        <v>213</v>
      </c>
      <c r="BB1964" s="31">
        <v>12</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1" t="s">
        <v>16499</v>
      </c>
      <c r="C1965" s="31" t="s">
        <v>16500</v>
      </c>
      <c r="D1965" s="31" t="s">
        <v>86</v>
      </c>
      <c r="E1965" s="31" t="s">
        <v>235</v>
      </c>
      <c r="F1965" s="31" t="s">
        <v>72</v>
      </c>
      <c r="G1965" s="31">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0.17168</v>
      </c>
      <c r="AO1965" s="31" t="s">
        <v>93</v>
      </c>
      <c r="AP1965" s="31" t="s">
        <v>94</v>
      </c>
      <c r="AQ1965" s="31">
        <v>0.17168</v>
      </c>
      <c r="AR1965" s="31" t="s">
        <v>68</v>
      </c>
      <c r="AS1965" s="31"/>
      <c r="AT1965" s="31"/>
      <c r="AU1965" s="31" t="s">
        <v>231</v>
      </c>
      <c r="AV1965" s="31" t="s">
        <v>232</v>
      </c>
      <c r="AW1965" s="31">
        <v>0.31913999999999998</v>
      </c>
      <c r="AX1965" s="31" t="s">
        <v>410</v>
      </c>
      <c r="AY1965" s="31" t="s">
        <v>411</v>
      </c>
      <c r="AZ1965" s="3">
        <v>6</v>
      </c>
      <c r="BA1965" s="31" t="s">
        <v>213</v>
      </c>
      <c r="BB1965" s="31">
        <v>6</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1" t="s">
        <v>16501</v>
      </c>
      <c r="C1966" s="31" t="s">
        <v>16502</v>
      </c>
      <c r="D1966" s="31" t="s">
        <v>86</v>
      </c>
      <c r="E1966" s="31" t="s">
        <v>235</v>
      </c>
      <c r="F1966" s="31" t="s">
        <v>72</v>
      </c>
      <c r="G1966" s="31">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0.68672</v>
      </c>
      <c r="AO1966" s="31" t="s">
        <v>93</v>
      </c>
      <c r="AP1966" s="31" t="s">
        <v>94</v>
      </c>
      <c r="AQ1966" s="31">
        <v>0.68672</v>
      </c>
      <c r="AR1966" s="31" t="s">
        <v>68</v>
      </c>
      <c r="AS1966" s="31"/>
      <c r="AT1966" s="31"/>
      <c r="AU1966" s="31" t="s">
        <v>231</v>
      </c>
      <c r="AV1966" s="31" t="s">
        <v>232</v>
      </c>
      <c r="AW1966" s="31">
        <v>1.27654</v>
      </c>
      <c r="AX1966" s="31" t="s">
        <v>410</v>
      </c>
      <c r="AY1966" s="31" t="s">
        <v>411</v>
      </c>
      <c r="AZ1966" s="3">
        <v>24</v>
      </c>
      <c r="BA1966" s="31" t="s">
        <v>213</v>
      </c>
      <c r="BB1966" s="31">
        <v>24</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1" t="s">
        <v>16503</v>
      </c>
      <c r="C1967" s="31" t="s">
        <v>16504</v>
      </c>
      <c r="D1967" s="31" t="s">
        <v>86</v>
      </c>
      <c r="E1967" s="31" t="s">
        <v>235</v>
      </c>
      <c r="F1967" s="31" t="s">
        <v>72</v>
      </c>
      <c r="G1967" s="31">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12.52464</v>
      </c>
      <c r="AO1967" s="31" t="s">
        <v>93</v>
      </c>
      <c r="AP1967" s="31" t="s">
        <v>94</v>
      </c>
      <c r="AQ1967" s="31">
        <v>12.52464</v>
      </c>
      <c r="AR1967" s="31" t="s">
        <v>68</v>
      </c>
      <c r="AS1967" s="31"/>
      <c r="AT1967" s="31"/>
      <c r="AU1967" s="31" t="s">
        <v>231</v>
      </c>
      <c r="AV1967" s="31" t="s">
        <v>232</v>
      </c>
      <c r="AW1967" s="31">
        <v>23.279070000000001</v>
      </c>
      <c r="AX1967" s="31" t="s">
        <v>410</v>
      </c>
      <c r="AY1967" s="31" t="s">
        <v>411</v>
      </c>
      <c r="AZ1967" s="3">
        <v>462</v>
      </c>
      <c r="BA1967" s="31" t="s">
        <v>213</v>
      </c>
      <c r="BB1967" s="31">
        <v>462</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1" t="s">
        <v>16505</v>
      </c>
      <c r="C1968" s="31" t="s">
        <v>16506</v>
      </c>
      <c r="D1968" s="31" t="s">
        <v>86</v>
      </c>
      <c r="E1968" s="31" t="s">
        <v>235</v>
      </c>
      <c r="F1968" s="31" t="s">
        <v>72</v>
      </c>
      <c r="G1968" s="31">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22.308070000000001</v>
      </c>
      <c r="AO1968" s="31" t="s">
        <v>93</v>
      </c>
      <c r="AP1968" s="31" t="s">
        <v>94</v>
      </c>
      <c r="AQ1968" s="31">
        <v>22.308070000000001</v>
      </c>
      <c r="AR1968" s="31" t="s">
        <v>68</v>
      </c>
      <c r="AS1968" s="31"/>
      <c r="AT1968" s="31"/>
      <c r="AU1968" s="31" t="s">
        <v>231</v>
      </c>
      <c r="AV1968" s="31" t="s">
        <v>232</v>
      </c>
      <c r="AW1968" s="31">
        <v>41.46978</v>
      </c>
      <c r="AX1968" s="31" t="s">
        <v>410</v>
      </c>
      <c r="AY1968" s="31" t="s">
        <v>411</v>
      </c>
      <c r="AZ1968" s="3">
        <v>888</v>
      </c>
      <c r="BA1968" s="31" t="s">
        <v>213</v>
      </c>
      <c r="BB1968" s="31">
        <v>888</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1" t="s">
        <v>16507</v>
      </c>
      <c r="C1969" s="31" t="s">
        <v>16508</v>
      </c>
      <c r="D1969" s="31" t="s">
        <v>86</v>
      </c>
      <c r="E1969" s="31" t="s">
        <v>235</v>
      </c>
      <c r="F1969" s="31" t="s">
        <v>72</v>
      </c>
      <c r="G1969" s="31">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16.459009999999999</v>
      </c>
      <c r="AO1969" s="31" t="s">
        <v>93</v>
      </c>
      <c r="AP1969" s="31" t="s">
        <v>94</v>
      </c>
      <c r="AQ1969" s="31">
        <v>16.459009999999999</v>
      </c>
      <c r="AR1969" s="31" t="s">
        <v>68</v>
      </c>
      <c r="AS1969" s="31"/>
      <c r="AT1969" s="31"/>
      <c r="AU1969" s="31" t="s">
        <v>231</v>
      </c>
      <c r="AV1969" s="31" t="s">
        <v>232</v>
      </c>
      <c r="AW1969" s="31">
        <v>30.589980000000001</v>
      </c>
      <c r="AX1969" s="31" t="s">
        <v>410</v>
      </c>
      <c r="AY1969" s="31" t="s">
        <v>411</v>
      </c>
      <c r="AZ1969" s="3">
        <v>687</v>
      </c>
      <c r="BA1969" s="31" t="s">
        <v>213</v>
      </c>
      <c r="BB1969" s="31">
        <v>687</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1" t="s">
        <v>16509</v>
      </c>
      <c r="C1970" s="31" t="s">
        <v>16510</v>
      </c>
      <c r="D1970" s="31" t="s">
        <v>86</v>
      </c>
      <c r="E1970" s="31" t="s">
        <v>235</v>
      </c>
      <c r="F1970" s="31" t="s">
        <v>72</v>
      </c>
      <c r="G1970" s="31">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4.8748500000000003</v>
      </c>
      <c r="AO1970" s="31" t="s">
        <v>93</v>
      </c>
      <c r="AP1970" s="31" t="s">
        <v>94</v>
      </c>
      <c r="AQ1970" s="31">
        <v>4.8748500000000003</v>
      </c>
      <c r="AR1970" s="31" t="s">
        <v>68</v>
      </c>
      <c r="AS1970" s="31"/>
      <c r="AT1970" s="31"/>
      <c r="AU1970" s="31" t="s">
        <v>231</v>
      </c>
      <c r="AV1970" s="31" t="s">
        <v>232</v>
      </c>
      <c r="AW1970" s="31">
        <v>9.0630000000000006</v>
      </c>
      <c r="AX1970" s="31" t="s">
        <v>410</v>
      </c>
      <c r="AY1970" s="31" t="s">
        <v>411</v>
      </c>
      <c r="AZ1970" s="3">
        <v>213</v>
      </c>
      <c r="BA1970" s="31" t="s">
        <v>213</v>
      </c>
      <c r="BB1970" s="31">
        <v>213</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1" t="s">
        <v>16511</v>
      </c>
      <c r="C1971" s="31" t="s">
        <v>16512</v>
      </c>
      <c r="D1971" s="31" t="s">
        <v>86</v>
      </c>
      <c r="E1971" s="31" t="s">
        <v>235</v>
      </c>
      <c r="F1971" s="31" t="s">
        <v>72</v>
      </c>
      <c r="G1971" s="31">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236</v>
      </c>
      <c r="AI1971" s="31" t="s">
        <v>3383</v>
      </c>
      <c r="AJ1971" s="31" t="s">
        <v>74</v>
      </c>
      <c r="AK1971" s="31" t="s">
        <v>100</v>
      </c>
      <c r="AL1971" s="31" t="s">
        <v>237</v>
      </c>
      <c r="AM1971" s="31" t="s">
        <v>238</v>
      </c>
      <c r="AN1971" s="31">
        <v>0.15260000000000001</v>
      </c>
      <c r="AO1971" s="31" t="s">
        <v>68</v>
      </c>
      <c r="AP1971" s="31"/>
      <c r="AQ1971" s="31"/>
      <c r="AR1971" s="31" t="s">
        <v>68</v>
      </c>
      <c r="AS1971" s="31"/>
      <c r="AT1971" s="31"/>
      <c r="AU1971" s="31" t="s">
        <v>3384</v>
      </c>
      <c r="AV1971" s="31" t="s">
        <v>3385</v>
      </c>
      <c r="AW1971" s="31">
        <v>0.33372000000000002</v>
      </c>
      <c r="AX1971" s="31" t="s">
        <v>3386</v>
      </c>
      <c r="AY1971" s="31" t="s">
        <v>3387</v>
      </c>
      <c r="AZ1971" s="3">
        <v>4</v>
      </c>
      <c r="BA1971" s="31" t="s">
        <v>213</v>
      </c>
      <c r="BB1971" s="31">
        <v>4</v>
      </c>
      <c r="BC1971" s="31" t="s">
        <v>60</v>
      </c>
      <c r="BD1971" s="31" t="s">
        <v>60</v>
      </c>
      <c r="BE1971" s="31" t="s">
        <v>239</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1" t="s">
        <v>16513</v>
      </c>
      <c r="C1972" s="31" t="s">
        <v>16514</v>
      </c>
      <c r="D1972" s="31" t="s">
        <v>86</v>
      </c>
      <c r="E1972" s="31" t="s">
        <v>235</v>
      </c>
      <c r="F1972" s="31" t="s">
        <v>72</v>
      </c>
      <c r="G1972" s="31">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236</v>
      </c>
      <c r="AI1972" s="31" t="s">
        <v>3383</v>
      </c>
      <c r="AJ1972" s="31" t="s">
        <v>74</v>
      </c>
      <c r="AK1972" s="31" t="s">
        <v>100</v>
      </c>
      <c r="AL1972" s="31" t="s">
        <v>237</v>
      </c>
      <c r="AM1972" s="31" t="s">
        <v>238</v>
      </c>
      <c r="AN1972" s="31">
        <v>0.11445</v>
      </c>
      <c r="AO1972" s="31" t="s">
        <v>68</v>
      </c>
      <c r="AP1972" s="31"/>
      <c r="AQ1972" s="31"/>
      <c r="AR1972" s="31" t="s">
        <v>68</v>
      </c>
      <c r="AS1972" s="31"/>
      <c r="AT1972" s="31"/>
      <c r="AU1972" s="31" t="s">
        <v>3384</v>
      </c>
      <c r="AV1972" s="31" t="s">
        <v>3385</v>
      </c>
      <c r="AW1972" s="31">
        <v>0.25029000000000001</v>
      </c>
      <c r="AX1972" s="31" t="s">
        <v>3386</v>
      </c>
      <c r="AY1972" s="31" t="s">
        <v>3387</v>
      </c>
      <c r="AZ1972" s="3">
        <v>3</v>
      </c>
      <c r="BA1972" s="31" t="s">
        <v>213</v>
      </c>
      <c r="BB1972" s="31">
        <v>3</v>
      </c>
      <c r="BC1972" s="31" t="s">
        <v>60</v>
      </c>
      <c r="BD1972" s="31" t="s">
        <v>60</v>
      </c>
      <c r="BE1972" s="31" t="s">
        <v>239</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1" t="s">
        <v>16515</v>
      </c>
      <c r="C1973" s="31" t="s">
        <v>16516</v>
      </c>
      <c r="D1973" s="31" t="s">
        <v>86</v>
      </c>
      <c r="E1973" s="31" t="s">
        <v>150</v>
      </c>
      <c r="F1973" s="31" t="s">
        <v>72</v>
      </c>
      <c r="G1973" s="31">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240</v>
      </c>
      <c r="AI1973" s="31" t="s">
        <v>16517</v>
      </c>
      <c r="AJ1973" s="31" t="s">
        <v>74</v>
      </c>
      <c r="AK1973" s="31" t="s">
        <v>65</v>
      </c>
      <c r="AL1973" s="31" t="s">
        <v>248</v>
      </c>
      <c r="AM1973" s="31" t="s">
        <v>249</v>
      </c>
      <c r="AN1973" s="31">
        <v>43.112360000000002</v>
      </c>
      <c r="AO1973" s="31" t="s">
        <v>68</v>
      </c>
      <c r="AP1973" s="31"/>
      <c r="AQ1973" s="31"/>
      <c r="AR1973" s="31" t="s">
        <v>68</v>
      </c>
      <c r="AS1973" s="31"/>
      <c r="AT1973" s="31"/>
      <c r="AU1973" s="31" t="s">
        <v>296</v>
      </c>
      <c r="AV1973" s="31" t="s">
        <v>297</v>
      </c>
      <c r="AW1973" s="31">
        <v>94.274079999999998</v>
      </c>
      <c r="AX1973" s="31" t="s">
        <v>262</v>
      </c>
      <c r="AY1973" s="31" t="s">
        <v>263</v>
      </c>
      <c r="AZ1973" s="3">
        <v>2072</v>
      </c>
      <c r="BA1973" s="31" t="s">
        <v>213</v>
      </c>
      <c r="BB1973" s="31">
        <v>2072</v>
      </c>
      <c r="BC1973" s="31" t="s">
        <v>60</v>
      </c>
      <c r="BD1973" s="31" t="s">
        <v>60</v>
      </c>
      <c r="BE1973" s="31" t="s">
        <v>241</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1" t="s">
        <v>8238</v>
      </c>
      <c r="C1974" s="31" t="s">
        <v>7808</v>
      </c>
      <c r="D1974" s="31" t="s">
        <v>57</v>
      </c>
      <c r="E1974" s="31" t="s">
        <v>131</v>
      </c>
      <c r="F1974" s="31" t="s">
        <v>59</v>
      </c>
      <c r="G1974" s="31">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1" t="s">
        <v>242</v>
      </c>
      <c r="AH1974" s="31" t="s">
        <v>132</v>
      </c>
      <c r="AI1974" s="31" t="s">
        <v>1576</v>
      </c>
      <c r="AJ1974" s="31" t="s">
        <v>64</v>
      </c>
      <c r="AK1974" s="31" t="s">
        <v>100</v>
      </c>
      <c r="AL1974" s="31" t="s">
        <v>66</v>
      </c>
      <c r="AM1974" s="31" t="s">
        <v>67</v>
      </c>
      <c r="AN1974" s="31">
        <v>3.64358</v>
      </c>
      <c r="AO1974" s="31" t="s">
        <v>68</v>
      </c>
      <c r="AP1974" s="31"/>
      <c r="AQ1974" s="31"/>
      <c r="AR1974" s="31" t="s">
        <v>68</v>
      </c>
      <c r="AS1974" s="31"/>
      <c r="AT1974" s="31"/>
      <c r="AU1974" s="31" t="s">
        <v>688</v>
      </c>
      <c r="AV1974" s="31" t="s">
        <v>689</v>
      </c>
      <c r="AW1974" s="31">
        <v>7.9683400000000004</v>
      </c>
      <c r="AX1974" s="31" t="s">
        <v>762</v>
      </c>
      <c r="AY1974" s="31" t="s">
        <v>763</v>
      </c>
      <c r="AZ1974" s="3">
        <v>101</v>
      </c>
      <c r="BA1974" s="31" t="s">
        <v>60</v>
      </c>
      <c r="BB1974" s="31">
        <v>101</v>
      </c>
      <c r="BC1974" s="31" t="s">
        <v>60</v>
      </c>
      <c r="BD1974" s="31" t="s">
        <v>60</v>
      </c>
      <c r="BE1974" s="31" t="s">
        <v>60</v>
      </c>
      <c r="BF1974" s="36" t="str">
        <f>IFERROR(VLOOKUP(Data_Power_app[[#This Row],[PRO ODER]],'Result'!H:J,3,0),"")</f>
        <v>LAMINATION 6</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1" t="s">
        <v>8239</v>
      </c>
      <c r="C1975" s="31" t="s">
        <v>7809</v>
      </c>
      <c r="D1975" s="31" t="s">
        <v>57</v>
      </c>
      <c r="E1975" s="31" t="s">
        <v>131</v>
      </c>
      <c r="F1975" s="31" t="s">
        <v>59</v>
      </c>
      <c r="G1975" s="31">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1" t="s">
        <v>242</v>
      </c>
      <c r="AH1975" s="31" t="s">
        <v>132</v>
      </c>
      <c r="AI1975" s="31" t="s">
        <v>1576</v>
      </c>
      <c r="AJ1975" s="31" t="s">
        <v>64</v>
      </c>
      <c r="AK1975" s="31" t="s">
        <v>100</v>
      </c>
      <c r="AL1975" s="31" t="s">
        <v>66</v>
      </c>
      <c r="AM1975" s="31" t="s">
        <v>67</v>
      </c>
      <c r="AN1975" s="31">
        <v>1.11588</v>
      </c>
      <c r="AO1975" s="31" t="s">
        <v>68</v>
      </c>
      <c r="AP1975" s="31"/>
      <c r="AQ1975" s="31"/>
      <c r="AR1975" s="31" t="s">
        <v>68</v>
      </c>
      <c r="AS1975" s="31"/>
      <c r="AT1975" s="31"/>
      <c r="AU1975" s="31" t="s">
        <v>688</v>
      </c>
      <c r="AV1975" s="31" t="s">
        <v>689</v>
      </c>
      <c r="AW1975" s="31">
        <v>2.4402499999999998</v>
      </c>
      <c r="AX1975" s="31" t="s">
        <v>762</v>
      </c>
      <c r="AY1975" s="31" t="s">
        <v>763</v>
      </c>
      <c r="AZ1975" s="3">
        <v>30</v>
      </c>
      <c r="BA1975" s="31" t="s">
        <v>60</v>
      </c>
      <c r="BB1975" s="31">
        <v>30</v>
      </c>
      <c r="BC1975" s="31" t="s">
        <v>60</v>
      </c>
      <c r="BD1975" s="31" t="s">
        <v>60</v>
      </c>
      <c r="BE1975" s="31" t="s">
        <v>60</v>
      </c>
      <c r="BF1975" s="36" t="str">
        <f>IFERROR(VLOOKUP(Data_Power_app[[#This Row],[PRO ODER]],'Result'!H:J,3,0),"")</f>
        <v>LAMINATION 6</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1" t="s">
        <v>8240</v>
      </c>
      <c r="C1976" s="31" t="s">
        <v>7810</v>
      </c>
      <c r="D1976" s="31" t="s">
        <v>57</v>
      </c>
      <c r="E1976" s="31" t="s">
        <v>131</v>
      </c>
      <c r="F1976" s="31" t="s">
        <v>59</v>
      </c>
      <c r="G1976" s="31">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1" t="s">
        <v>242</v>
      </c>
      <c r="AH1976" s="31" t="s">
        <v>132</v>
      </c>
      <c r="AI1976" s="31" t="s">
        <v>2968</v>
      </c>
      <c r="AJ1976" s="31" t="s">
        <v>64</v>
      </c>
      <c r="AK1976" s="31" t="s">
        <v>65</v>
      </c>
      <c r="AL1976" s="31" t="s">
        <v>66</v>
      </c>
      <c r="AM1976" s="31" t="s">
        <v>67</v>
      </c>
      <c r="AN1976" s="31">
        <v>68.667940000000002</v>
      </c>
      <c r="AO1976" s="31" t="s">
        <v>68</v>
      </c>
      <c r="AP1976" s="31"/>
      <c r="AQ1976" s="31"/>
      <c r="AR1976" s="31" t="s">
        <v>68</v>
      </c>
      <c r="AS1976" s="31"/>
      <c r="AT1976" s="31"/>
      <c r="AU1976" s="31" t="s">
        <v>688</v>
      </c>
      <c r="AV1976" s="31" t="s">
        <v>689</v>
      </c>
      <c r="AW1976" s="31">
        <v>150.18699000000001</v>
      </c>
      <c r="AX1976" s="31" t="s">
        <v>762</v>
      </c>
      <c r="AY1976" s="31" t="s">
        <v>763</v>
      </c>
      <c r="AZ1976" s="3">
        <v>2225</v>
      </c>
      <c r="BA1976" s="31" t="s">
        <v>60</v>
      </c>
      <c r="BB1976" s="31">
        <v>2225</v>
      </c>
      <c r="BC1976" s="31" t="s">
        <v>60</v>
      </c>
      <c r="BD1976" s="31" t="s">
        <v>60</v>
      </c>
      <c r="BE1976" s="31" t="s">
        <v>60</v>
      </c>
      <c r="BF1976" s="36" t="str">
        <f>IFERROR(VLOOKUP(Data_Power_app[[#This Row],[PRO ODER]],'Result'!H:J,3,0),"")</f>
        <v>LAMINATION 6</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1" t="s">
        <v>8241</v>
      </c>
      <c r="C1977" s="31" t="s">
        <v>7811</v>
      </c>
      <c r="D1977" s="31" t="s">
        <v>57</v>
      </c>
      <c r="E1977" s="31" t="s">
        <v>131</v>
      </c>
      <c r="F1977" s="31" t="s">
        <v>59</v>
      </c>
      <c r="G1977" s="31">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1" t="s">
        <v>242</v>
      </c>
      <c r="AH1977" s="31" t="s">
        <v>132</v>
      </c>
      <c r="AI1977" s="31" t="s">
        <v>1576</v>
      </c>
      <c r="AJ1977" s="31" t="s">
        <v>64</v>
      </c>
      <c r="AK1977" s="31" t="s">
        <v>100</v>
      </c>
      <c r="AL1977" s="31" t="s">
        <v>66</v>
      </c>
      <c r="AM1977" s="31" t="s">
        <v>67</v>
      </c>
      <c r="AN1977" s="31">
        <v>28.215689999999999</v>
      </c>
      <c r="AO1977" s="31" t="s">
        <v>68</v>
      </c>
      <c r="AP1977" s="31"/>
      <c r="AQ1977" s="31"/>
      <c r="AR1977" s="31" t="s">
        <v>68</v>
      </c>
      <c r="AS1977" s="31"/>
      <c r="AT1977" s="31"/>
      <c r="AU1977" s="31" t="s">
        <v>688</v>
      </c>
      <c r="AV1977" s="31" t="s">
        <v>689</v>
      </c>
      <c r="AW1977" s="31">
        <v>61.704389999999997</v>
      </c>
      <c r="AX1977" s="31" t="s">
        <v>762</v>
      </c>
      <c r="AY1977" s="31" t="s">
        <v>763</v>
      </c>
      <c r="AZ1977" s="3">
        <v>765</v>
      </c>
      <c r="BA1977" s="31" t="s">
        <v>60</v>
      </c>
      <c r="BB1977" s="31">
        <v>765</v>
      </c>
      <c r="BC1977" s="31" t="s">
        <v>60</v>
      </c>
      <c r="BD1977" s="31" t="s">
        <v>60</v>
      </c>
      <c r="BE1977" s="31" t="s">
        <v>60</v>
      </c>
      <c r="BF1977" s="36" t="str">
        <f>IFERROR(VLOOKUP(Data_Power_app[[#This Row],[PRO ODER]],'Result'!H:J,3,0),"")</f>
        <v>LAMINATION 6</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1" t="s">
        <v>8242</v>
      </c>
      <c r="C1978" s="31" t="s">
        <v>7812</v>
      </c>
      <c r="D1978" s="31" t="s">
        <v>57</v>
      </c>
      <c r="E1978" s="31" t="s">
        <v>131</v>
      </c>
      <c r="F1978" s="31" t="s">
        <v>59</v>
      </c>
      <c r="G1978" s="31">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1" t="s">
        <v>242</v>
      </c>
      <c r="AH1978" s="31" t="s">
        <v>132</v>
      </c>
      <c r="AI1978" s="31" t="s">
        <v>1576</v>
      </c>
      <c r="AJ1978" s="31" t="s">
        <v>64</v>
      </c>
      <c r="AK1978" s="31" t="s">
        <v>100</v>
      </c>
      <c r="AL1978" s="31" t="s">
        <v>66</v>
      </c>
      <c r="AM1978" s="31" t="s">
        <v>67</v>
      </c>
      <c r="AN1978" s="31">
        <v>22.141069999999999</v>
      </c>
      <c r="AO1978" s="31" t="s">
        <v>68</v>
      </c>
      <c r="AP1978" s="31"/>
      <c r="AQ1978" s="31"/>
      <c r="AR1978" s="31" t="s">
        <v>68</v>
      </c>
      <c r="AS1978" s="31"/>
      <c r="AT1978" s="31"/>
      <c r="AU1978" s="31" t="s">
        <v>688</v>
      </c>
      <c r="AV1978" s="31" t="s">
        <v>689</v>
      </c>
      <c r="AW1978" s="31">
        <v>48.420819999999999</v>
      </c>
      <c r="AX1978" s="31" t="s">
        <v>762</v>
      </c>
      <c r="AY1978" s="31" t="s">
        <v>763</v>
      </c>
      <c r="AZ1978" s="3">
        <v>605</v>
      </c>
      <c r="BA1978" s="31" t="s">
        <v>60</v>
      </c>
      <c r="BB1978" s="31">
        <v>605</v>
      </c>
      <c r="BC1978" s="31" t="s">
        <v>60</v>
      </c>
      <c r="BD1978" s="31" t="s">
        <v>60</v>
      </c>
      <c r="BE1978" s="31" t="s">
        <v>60</v>
      </c>
      <c r="BF1978" s="36" t="str">
        <f>IFERROR(VLOOKUP(Data_Power_app[[#This Row],[PRO ODER]],'Result'!H:J,3,0),"")</f>
        <v>LAMINATION 6</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1" t="s">
        <v>8243</v>
      </c>
      <c r="C1979" s="31" t="s">
        <v>7813</v>
      </c>
      <c r="D1979" s="31" t="s">
        <v>57</v>
      </c>
      <c r="E1979" s="31" t="s">
        <v>131</v>
      </c>
      <c r="F1979" s="31" t="s">
        <v>59</v>
      </c>
      <c r="G1979" s="31">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1" t="s">
        <v>242</v>
      </c>
      <c r="AH1979" s="31" t="s">
        <v>132</v>
      </c>
      <c r="AI1979" s="31" t="s">
        <v>2968</v>
      </c>
      <c r="AJ1979" s="31" t="s">
        <v>64</v>
      </c>
      <c r="AK1979" s="31" t="s">
        <v>65</v>
      </c>
      <c r="AL1979" s="31" t="s">
        <v>66</v>
      </c>
      <c r="AM1979" s="31" t="s">
        <v>67</v>
      </c>
      <c r="AN1979" s="31">
        <v>0.97604000000000002</v>
      </c>
      <c r="AO1979" s="31" t="s">
        <v>68</v>
      </c>
      <c r="AP1979" s="31"/>
      <c r="AQ1979" s="31"/>
      <c r="AR1979" s="31" t="s">
        <v>68</v>
      </c>
      <c r="AS1979" s="31"/>
      <c r="AT1979" s="31"/>
      <c r="AU1979" s="31" t="s">
        <v>688</v>
      </c>
      <c r="AV1979" s="31" t="s">
        <v>689</v>
      </c>
      <c r="AW1979" s="31">
        <v>2.1346599999999998</v>
      </c>
      <c r="AX1979" s="31" t="s">
        <v>762</v>
      </c>
      <c r="AY1979" s="31" t="s">
        <v>763</v>
      </c>
      <c r="AZ1979" s="3">
        <v>30</v>
      </c>
      <c r="BA1979" s="31" t="s">
        <v>60</v>
      </c>
      <c r="BB1979" s="31">
        <v>30</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1" t="s">
        <v>8244</v>
      </c>
      <c r="C1980" s="31" t="s">
        <v>7814</v>
      </c>
      <c r="D1980" s="31" t="s">
        <v>57</v>
      </c>
      <c r="E1980" s="31" t="s">
        <v>131</v>
      </c>
      <c r="F1980" s="31" t="s">
        <v>59</v>
      </c>
      <c r="G1980" s="31">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1" t="s">
        <v>242</v>
      </c>
      <c r="AH1980" s="31" t="s">
        <v>132</v>
      </c>
      <c r="AI1980" s="31" t="s">
        <v>2968</v>
      </c>
      <c r="AJ1980" s="31" t="s">
        <v>64</v>
      </c>
      <c r="AK1980" s="31" t="s">
        <v>65</v>
      </c>
      <c r="AL1980" s="31" t="s">
        <v>66</v>
      </c>
      <c r="AM1980" s="31" t="s">
        <v>67</v>
      </c>
      <c r="AN1980" s="31">
        <v>3.4218000000000002</v>
      </c>
      <c r="AO1980" s="31" t="s">
        <v>68</v>
      </c>
      <c r="AP1980" s="31"/>
      <c r="AQ1980" s="31"/>
      <c r="AR1980" s="31" t="s">
        <v>68</v>
      </c>
      <c r="AS1980" s="31"/>
      <c r="AT1980" s="31"/>
      <c r="AU1980" s="31" t="s">
        <v>688</v>
      </c>
      <c r="AV1980" s="31" t="s">
        <v>689</v>
      </c>
      <c r="AW1980" s="31">
        <v>7.4841300000000004</v>
      </c>
      <c r="AX1980" s="31" t="s">
        <v>762</v>
      </c>
      <c r="AY1980" s="31" t="s">
        <v>763</v>
      </c>
      <c r="AZ1980" s="3">
        <v>111</v>
      </c>
      <c r="BA1980" s="31" t="s">
        <v>60</v>
      </c>
      <c r="BB1980" s="31">
        <v>111</v>
      </c>
      <c r="BC1980" s="31" t="s">
        <v>60</v>
      </c>
      <c r="BD1980" s="31" t="s">
        <v>60</v>
      </c>
      <c r="BE1980" s="31" t="s">
        <v>60</v>
      </c>
      <c r="BF1980" s="36" t="str">
        <f>IFERROR(VLOOKUP(Data_Power_app[[#This Row],[PRO ODER]],'Result'!H:J,3,0),"")</f>
        <v>LAMINATION 6</v>
      </c>
      <c r="BG1980" s="13" t="str">
        <f>IFERROR(VLOOKUP(Data_Power_app[[#This Row],[PRO ODER]]&amp;"LAM",'Real Time'!A:E,4,0),"")</f>
        <v>ML-05</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1" t="s">
        <v>8245</v>
      </c>
      <c r="C1981" s="31" t="s">
        <v>7815</v>
      </c>
      <c r="D1981" s="31" t="s">
        <v>57</v>
      </c>
      <c r="E1981" s="31" t="s">
        <v>131</v>
      </c>
      <c r="F1981" s="31" t="s">
        <v>59</v>
      </c>
      <c r="G1981" s="31">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1" t="s">
        <v>242</v>
      </c>
      <c r="AH1981" s="31" t="s">
        <v>132</v>
      </c>
      <c r="AI1981" s="31" t="s">
        <v>2968</v>
      </c>
      <c r="AJ1981" s="31" t="s">
        <v>64</v>
      </c>
      <c r="AK1981" s="31" t="s">
        <v>65</v>
      </c>
      <c r="AL1981" s="31" t="s">
        <v>66</v>
      </c>
      <c r="AM1981" s="31" t="s">
        <v>67</v>
      </c>
      <c r="AN1981" s="31">
        <v>36.947560000000003</v>
      </c>
      <c r="AO1981" s="31" t="s">
        <v>68</v>
      </c>
      <c r="AP1981" s="31"/>
      <c r="AQ1981" s="31"/>
      <c r="AR1981" s="31" t="s">
        <v>68</v>
      </c>
      <c r="AS1981" s="31"/>
      <c r="AT1981" s="31"/>
      <c r="AU1981" s="31" t="s">
        <v>688</v>
      </c>
      <c r="AV1981" s="31" t="s">
        <v>689</v>
      </c>
      <c r="AW1981" s="31">
        <v>80.810069999999996</v>
      </c>
      <c r="AX1981" s="31" t="s">
        <v>762</v>
      </c>
      <c r="AY1981" s="31" t="s">
        <v>763</v>
      </c>
      <c r="AZ1981" s="3">
        <v>1215</v>
      </c>
      <c r="BA1981" s="31" t="s">
        <v>60</v>
      </c>
      <c r="BB1981" s="31">
        <v>1215</v>
      </c>
      <c r="BC1981" s="31" t="s">
        <v>60</v>
      </c>
      <c r="BD1981" s="31" t="s">
        <v>60</v>
      </c>
      <c r="BE1981" s="31" t="s">
        <v>60</v>
      </c>
      <c r="BF1981" s="36"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1" t="s">
        <v>8246</v>
      </c>
      <c r="C1982" s="31" t="s">
        <v>7816</v>
      </c>
      <c r="D1982" s="31" t="s">
        <v>57</v>
      </c>
      <c r="E1982" s="31" t="s">
        <v>131</v>
      </c>
      <c r="F1982" s="31" t="s">
        <v>59</v>
      </c>
      <c r="G1982" s="31">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1" t="s">
        <v>242</v>
      </c>
      <c r="AH1982" s="31" t="s">
        <v>132</v>
      </c>
      <c r="AI1982" s="31" t="s">
        <v>2968</v>
      </c>
      <c r="AJ1982" s="31" t="s">
        <v>64</v>
      </c>
      <c r="AK1982" s="31" t="s">
        <v>65</v>
      </c>
      <c r="AL1982" s="31" t="s">
        <v>66</v>
      </c>
      <c r="AM1982" s="31" t="s">
        <v>67</v>
      </c>
      <c r="AN1982" s="31">
        <v>66.537769999999995</v>
      </c>
      <c r="AO1982" s="31" t="s">
        <v>68</v>
      </c>
      <c r="AP1982" s="31"/>
      <c r="AQ1982" s="31"/>
      <c r="AR1982" s="31" t="s">
        <v>68</v>
      </c>
      <c r="AS1982" s="31"/>
      <c r="AT1982" s="31"/>
      <c r="AU1982" s="31" t="s">
        <v>688</v>
      </c>
      <c r="AV1982" s="31" t="s">
        <v>689</v>
      </c>
      <c r="AW1982" s="31">
        <v>145.52937</v>
      </c>
      <c r="AX1982" s="31" t="s">
        <v>762</v>
      </c>
      <c r="AY1982" s="31" t="s">
        <v>763</v>
      </c>
      <c r="AZ1982" s="3">
        <v>2145</v>
      </c>
      <c r="BA1982" s="31" t="s">
        <v>60</v>
      </c>
      <c r="BB1982" s="31">
        <v>2145</v>
      </c>
      <c r="BC1982" s="31" t="s">
        <v>60</v>
      </c>
      <c r="BD1982" s="31" t="s">
        <v>60</v>
      </c>
      <c r="BE1982" s="31" t="s">
        <v>60</v>
      </c>
      <c r="BF1982" s="36" t="str">
        <f>IFERROR(VLOOKUP(Data_Power_app[[#This Row],[PRO ODER]],'Result'!H:J,3,0),"")</f>
        <v>LAMINATION 6</v>
      </c>
      <c r="BG1982" s="13" t="str">
        <f>IFERROR(VLOOKUP(Data_Power_app[[#This Row],[PRO ODER]]&amp;"LAM",'Real Time'!A:E,4,0),"")</f>
        <v>ML-06</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1" t="s">
        <v>8247</v>
      </c>
      <c r="C1983" s="31" t="s">
        <v>7817</v>
      </c>
      <c r="D1983" s="31" t="s">
        <v>57</v>
      </c>
      <c r="E1983" s="31" t="s">
        <v>131</v>
      </c>
      <c r="F1983" s="31" t="s">
        <v>59</v>
      </c>
      <c r="G1983" s="31">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1" t="s">
        <v>242</v>
      </c>
      <c r="AH1983" s="31" t="s">
        <v>132</v>
      </c>
      <c r="AI1983" s="31" t="s">
        <v>2968</v>
      </c>
      <c r="AJ1983" s="31" t="s">
        <v>64</v>
      </c>
      <c r="AK1983" s="31" t="s">
        <v>65</v>
      </c>
      <c r="AL1983" s="31" t="s">
        <v>66</v>
      </c>
      <c r="AM1983" s="31" t="s">
        <v>67</v>
      </c>
      <c r="AN1983" s="31">
        <v>9.7335999999999991</v>
      </c>
      <c r="AO1983" s="31" t="s">
        <v>68</v>
      </c>
      <c r="AP1983" s="31"/>
      <c r="AQ1983" s="31"/>
      <c r="AR1983" s="31" t="s">
        <v>68</v>
      </c>
      <c r="AS1983" s="31"/>
      <c r="AT1983" s="31"/>
      <c r="AU1983" s="31" t="s">
        <v>688</v>
      </c>
      <c r="AV1983" s="31" t="s">
        <v>689</v>
      </c>
      <c r="AW1983" s="31">
        <v>21.288679999999999</v>
      </c>
      <c r="AX1983" s="31" t="s">
        <v>762</v>
      </c>
      <c r="AY1983" s="31" t="s">
        <v>763</v>
      </c>
      <c r="AZ1983" s="3">
        <v>333</v>
      </c>
      <c r="BA1983" s="31" t="s">
        <v>60</v>
      </c>
      <c r="BB1983" s="31">
        <v>333</v>
      </c>
      <c r="BC1983" s="31" t="s">
        <v>60</v>
      </c>
      <c r="BD1983" s="31" t="s">
        <v>60</v>
      </c>
      <c r="BE1983" s="31" t="s">
        <v>60</v>
      </c>
      <c r="BF1983" s="36" t="str">
        <f>IFERROR(VLOOKUP(Data_Power_app[[#This Row],[PRO ODER]],'Result'!H:J,3,0),"")</f>
        <v>LAMINATION 6</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1" t="s">
        <v>8248</v>
      </c>
      <c r="C1984" s="31" t="s">
        <v>7818</v>
      </c>
      <c r="D1984" s="31" t="s">
        <v>57</v>
      </c>
      <c r="E1984" s="31" t="s">
        <v>131</v>
      </c>
      <c r="F1984" s="31" t="s">
        <v>59</v>
      </c>
      <c r="G1984" s="31">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1" t="s">
        <v>242</v>
      </c>
      <c r="AH1984" s="31" t="s">
        <v>132</v>
      </c>
      <c r="AI1984" s="31" t="s">
        <v>1576</v>
      </c>
      <c r="AJ1984" s="31" t="s">
        <v>64</v>
      </c>
      <c r="AK1984" s="31" t="s">
        <v>100</v>
      </c>
      <c r="AL1984" s="31" t="s">
        <v>66</v>
      </c>
      <c r="AM1984" s="31" t="s">
        <v>67</v>
      </c>
      <c r="AN1984" s="31">
        <v>0.74000999999999995</v>
      </c>
      <c r="AO1984" s="31" t="s">
        <v>68</v>
      </c>
      <c r="AP1984" s="31"/>
      <c r="AQ1984" s="31"/>
      <c r="AR1984" s="31" t="s">
        <v>68</v>
      </c>
      <c r="AS1984" s="31"/>
      <c r="AT1984" s="31"/>
      <c r="AU1984" s="31" t="s">
        <v>688</v>
      </c>
      <c r="AV1984" s="31" t="s">
        <v>689</v>
      </c>
      <c r="AW1984" s="31">
        <v>1.61833</v>
      </c>
      <c r="AX1984" s="31" t="s">
        <v>762</v>
      </c>
      <c r="AY1984" s="31" t="s">
        <v>763</v>
      </c>
      <c r="AZ1984" s="3">
        <v>20</v>
      </c>
      <c r="BA1984" s="31" t="s">
        <v>60</v>
      </c>
      <c r="BB1984" s="31">
        <v>20</v>
      </c>
      <c r="BC1984" s="31" t="s">
        <v>60</v>
      </c>
      <c r="BD1984" s="31" t="s">
        <v>60</v>
      </c>
      <c r="BE1984" s="31" t="s">
        <v>60</v>
      </c>
      <c r="BF1984" s="36" t="str">
        <f>IFERROR(VLOOKUP(Data_Power_app[[#This Row],[PRO ODER]],'Result'!H:J,3,0),"")</f>
        <v>LAMINATION 6</v>
      </c>
      <c r="BG1984" s="13" t="str">
        <f>IFERROR(VLOOKUP(Data_Power_app[[#This Row],[PRO ODER]]&amp;"LAM",'Real Time'!A:E,4,0),"")</f>
        <v>ML-05</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1" t="s">
        <v>8249</v>
      </c>
      <c r="C1985" s="31" t="s">
        <v>7819</v>
      </c>
      <c r="D1985" s="31" t="s">
        <v>57</v>
      </c>
      <c r="E1985" s="31" t="s">
        <v>131</v>
      </c>
      <c r="F1985" s="31" t="s">
        <v>59</v>
      </c>
      <c r="G1985" s="31">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1" t="s">
        <v>242</v>
      </c>
      <c r="AH1985" s="31" t="s">
        <v>132</v>
      </c>
      <c r="AI1985" s="31" t="s">
        <v>1576</v>
      </c>
      <c r="AJ1985" s="31" t="s">
        <v>64</v>
      </c>
      <c r="AK1985" s="31" t="s">
        <v>100</v>
      </c>
      <c r="AL1985" s="31" t="s">
        <v>66</v>
      </c>
      <c r="AM1985" s="31" t="s">
        <v>67</v>
      </c>
      <c r="AN1985" s="31">
        <v>1.4558500000000001</v>
      </c>
      <c r="AO1985" s="31" t="s">
        <v>68</v>
      </c>
      <c r="AP1985" s="31"/>
      <c r="AQ1985" s="31"/>
      <c r="AR1985" s="31" t="s">
        <v>68</v>
      </c>
      <c r="AS1985" s="31"/>
      <c r="AT1985" s="31"/>
      <c r="AU1985" s="31" t="s">
        <v>688</v>
      </c>
      <c r="AV1985" s="31" t="s">
        <v>689</v>
      </c>
      <c r="AW1985" s="31">
        <v>3.1838299999999999</v>
      </c>
      <c r="AX1985" s="31" t="s">
        <v>762</v>
      </c>
      <c r="AY1985" s="31" t="s">
        <v>763</v>
      </c>
      <c r="AZ1985" s="3">
        <v>40</v>
      </c>
      <c r="BA1985" s="31" t="s">
        <v>60</v>
      </c>
      <c r="BB1985" s="31">
        <v>40</v>
      </c>
      <c r="BC1985" s="31" t="s">
        <v>60</v>
      </c>
      <c r="BD1985" s="31" t="s">
        <v>60</v>
      </c>
      <c r="BE1985" s="31" t="s">
        <v>60</v>
      </c>
      <c r="BF1985" s="36" t="str">
        <f>IFERROR(VLOOKUP(Data_Power_app[[#This Row],[PRO ODER]],'Result'!H:J,3,0),"")</f>
        <v>LAMINATION 6</v>
      </c>
      <c r="BG1985" s="13" t="str">
        <f>IFERROR(VLOOKUP(Data_Power_app[[#This Row],[PRO ODER]]&amp;"LAM",'Real Time'!A:E,4,0),"")</f>
        <v>ML-05</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1" t="s">
        <v>8250</v>
      </c>
      <c r="C1986" s="31" t="s">
        <v>7820</v>
      </c>
      <c r="D1986" s="31" t="s">
        <v>57</v>
      </c>
      <c r="E1986" s="31" t="s">
        <v>131</v>
      </c>
      <c r="F1986" s="31" t="s">
        <v>59</v>
      </c>
      <c r="G1986" s="31">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2968</v>
      </c>
      <c r="AJ1986" s="31" t="s">
        <v>64</v>
      </c>
      <c r="AK1986" s="31" t="s">
        <v>65</v>
      </c>
      <c r="AL1986" s="31" t="s">
        <v>66</v>
      </c>
      <c r="AM1986" s="31" t="s">
        <v>67</v>
      </c>
      <c r="AN1986" s="31">
        <v>0.29141</v>
      </c>
      <c r="AO1986" s="31" t="s">
        <v>68</v>
      </c>
      <c r="AP1986" s="31"/>
      <c r="AQ1986" s="31"/>
      <c r="AR1986" s="31" t="s">
        <v>68</v>
      </c>
      <c r="AS1986" s="31"/>
      <c r="AT1986" s="31"/>
      <c r="AU1986" s="31" t="s">
        <v>688</v>
      </c>
      <c r="AV1986" s="31" t="s">
        <v>689</v>
      </c>
      <c r="AW1986" s="31">
        <v>0.63739999999999997</v>
      </c>
      <c r="AX1986" s="31" t="s">
        <v>762</v>
      </c>
      <c r="AY1986" s="31" t="s">
        <v>763</v>
      </c>
      <c r="AZ1986" s="3">
        <v>10</v>
      </c>
      <c r="BA1986" s="31" t="s">
        <v>60</v>
      </c>
      <c r="BB1986" s="31">
        <v>10</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1" t="s">
        <v>8251</v>
      </c>
      <c r="C1987" s="31" t="s">
        <v>7821</v>
      </c>
      <c r="D1987" s="31" t="s">
        <v>57</v>
      </c>
      <c r="E1987" s="31" t="s">
        <v>131</v>
      </c>
      <c r="F1987" s="31" t="s">
        <v>59</v>
      </c>
      <c r="G1987" s="31">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18.398309999999999</v>
      </c>
      <c r="AO1987" s="31" t="s">
        <v>68</v>
      </c>
      <c r="AP1987" s="31"/>
      <c r="AQ1987" s="31"/>
      <c r="AR1987" s="31" t="s">
        <v>68</v>
      </c>
      <c r="AS1987" s="31"/>
      <c r="AT1987" s="31"/>
      <c r="AU1987" s="31" t="s">
        <v>688</v>
      </c>
      <c r="AV1987" s="31" t="s">
        <v>689</v>
      </c>
      <c r="AW1987" s="31">
        <v>40.236449999999998</v>
      </c>
      <c r="AX1987" s="31" t="s">
        <v>762</v>
      </c>
      <c r="AY1987" s="31" t="s">
        <v>763</v>
      </c>
      <c r="AZ1987" s="3">
        <v>515</v>
      </c>
      <c r="BA1987" s="31" t="s">
        <v>60</v>
      </c>
      <c r="BB1987" s="31">
        <v>515</v>
      </c>
      <c r="BC1987" s="31" t="s">
        <v>60</v>
      </c>
      <c r="BD1987" s="31" t="s">
        <v>60</v>
      </c>
      <c r="BE1987" s="31" t="s">
        <v>60</v>
      </c>
      <c r="BF1987" s="36" t="str">
        <f>IFERROR(VLOOKUP(Data_Power_app[[#This Row],[PRO ODER]],'Result'!H:J,3,0),"")</f>
        <v>LAMINATION 6</v>
      </c>
      <c r="BG1987" s="13" t="str">
        <f>IFERROR(VLOOKUP(Data_Power_app[[#This Row],[PRO ODER]]&amp;"LAM",'Real Time'!A:E,4,0),"")</f>
        <v>ML-06</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1" t="s">
        <v>8252</v>
      </c>
      <c r="C1988" s="31" t="s">
        <v>7822</v>
      </c>
      <c r="D1988" s="31" t="s">
        <v>57</v>
      </c>
      <c r="E1988" s="31" t="s">
        <v>131</v>
      </c>
      <c r="F1988" s="31" t="s">
        <v>59</v>
      </c>
      <c r="G1988" s="31">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1576</v>
      </c>
      <c r="AJ1988" s="31" t="s">
        <v>64</v>
      </c>
      <c r="AK1988" s="31" t="s">
        <v>100</v>
      </c>
      <c r="AL1988" s="31" t="s">
        <v>66</v>
      </c>
      <c r="AM1988" s="31" t="s">
        <v>67</v>
      </c>
      <c r="AN1988" s="31">
        <v>11.735810000000001</v>
      </c>
      <c r="AO1988" s="31" t="s">
        <v>68</v>
      </c>
      <c r="AP1988" s="31"/>
      <c r="AQ1988" s="31"/>
      <c r="AR1988" s="31" t="s">
        <v>68</v>
      </c>
      <c r="AS1988" s="31"/>
      <c r="AT1988" s="31"/>
      <c r="AU1988" s="31" t="s">
        <v>688</v>
      </c>
      <c r="AV1988" s="31" t="s">
        <v>689</v>
      </c>
      <c r="AW1988" s="31">
        <v>25.665230000000001</v>
      </c>
      <c r="AX1988" s="31" t="s">
        <v>762</v>
      </c>
      <c r="AY1988" s="31" t="s">
        <v>763</v>
      </c>
      <c r="AZ1988" s="3">
        <v>323</v>
      </c>
      <c r="BA1988" s="31" t="s">
        <v>60</v>
      </c>
      <c r="BB1988" s="31">
        <v>323</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1" t="s">
        <v>8253</v>
      </c>
      <c r="C1989" s="31" t="s">
        <v>7823</v>
      </c>
      <c r="D1989" s="31" t="s">
        <v>57</v>
      </c>
      <c r="E1989" s="31" t="s">
        <v>131</v>
      </c>
      <c r="F1989" s="31" t="s">
        <v>59</v>
      </c>
      <c r="G1989" s="31">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2968</v>
      </c>
      <c r="AJ1989" s="31" t="s">
        <v>64</v>
      </c>
      <c r="AK1989" s="31" t="s">
        <v>65</v>
      </c>
      <c r="AL1989" s="31" t="s">
        <v>66</v>
      </c>
      <c r="AM1989" s="31" t="s">
        <v>67</v>
      </c>
      <c r="AN1989" s="31">
        <v>1.1912499999999999</v>
      </c>
      <c r="AO1989" s="31" t="s">
        <v>68</v>
      </c>
      <c r="AP1989" s="31"/>
      <c r="AQ1989" s="31"/>
      <c r="AR1989" s="31" t="s">
        <v>68</v>
      </c>
      <c r="AS1989" s="31"/>
      <c r="AT1989" s="31"/>
      <c r="AU1989" s="31" t="s">
        <v>688</v>
      </c>
      <c r="AV1989" s="31" t="s">
        <v>689</v>
      </c>
      <c r="AW1989" s="31">
        <v>2.6053899999999999</v>
      </c>
      <c r="AX1989" s="31" t="s">
        <v>762</v>
      </c>
      <c r="AY1989" s="31" t="s">
        <v>763</v>
      </c>
      <c r="AZ1989" s="3">
        <v>40</v>
      </c>
      <c r="BA1989" s="31" t="s">
        <v>60</v>
      </c>
      <c r="BB1989" s="31">
        <v>40</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1" t="s">
        <v>8254</v>
      </c>
      <c r="C1990" s="31" t="s">
        <v>7852</v>
      </c>
      <c r="D1990" s="31" t="s">
        <v>86</v>
      </c>
      <c r="E1990" s="31" t="s">
        <v>182</v>
      </c>
      <c r="F1990" s="31" t="s">
        <v>59</v>
      </c>
      <c r="G1990" s="31">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1" t="s">
        <v>242</v>
      </c>
      <c r="AH1990" s="31" t="s">
        <v>183</v>
      </c>
      <c r="AI1990" s="31" t="s">
        <v>1970</v>
      </c>
      <c r="AJ1990" s="31" t="s">
        <v>184</v>
      </c>
      <c r="AK1990" s="31" t="s">
        <v>100</v>
      </c>
      <c r="AL1990" s="31" t="s">
        <v>166</v>
      </c>
      <c r="AM1990" s="31" t="s">
        <v>167</v>
      </c>
      <c r="AN1990" s="31">
        <v>2.9239899999999999</v>
      </c>
      <c r="AO1990" s="31" t="s">
        <v>68</v>
      </c>
      <c r="AP1990" s="31"/>
      <c r="AQ1990" s="31"/>
      <c r="AR1990" s="31" t="s">
        <v>68</v>
      </c>
      <c r="AS1990" s="31"/>
      <c r="AT1990" s="31"/>
      <c r="AU1990" s="31" t="s">
        <v>185</v>
      </c>
      <c r="AV1990" s="31" t="s">
        <v>186</v>
      </c>
      <c r="AW1990" s="31">
        <v>6.3950800000000001</v>
      </c>
      <c r="AX1990" s="31" t="s">
        <v>11545</v>
      </c>
      <c r="AY1990" s="31" t="s">
        <v>11546</v>
      </c>
      <c r="AZ1990" s="3">
        <v>44</v>
      </c>
      <c r="BA1990" s="31" t="s">
        <v>60</v>
      </c>
      <c r="BB1990" s="31">
        <v>81</v>
      </c>
      <c r="BC1990" s="31" t="s">
        <v>60</v>
      </c>
      <c r="BD1990" s="31" t="s">
        <v>60</v>
      </c>
      <c r="BE1990" s="31" t="s">
        <v>60</v>
      </c>
      <c r="BF1990" s="36" t="str">
        <f>IFERROR(VLOOKUP(Data_Power_app[[#This Row],[PRO ODER]],'Result'!H:J,3,0),"")</f>
        <v>LAMINATION 7</v>
      </c>
      <c r="BG1990" s="13" t="str">
        <f>IFERROR(VLOOKUP(Data_Power_app[[#This Row],[PRO ODER]]&amp;"LAM",'Real Time'!A:E,4,0),"")</f>
        <v>ML-01</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1" t="s">
        <v>9975</v>
      </c>
      <c r="C1991" s="31" t="s">
        <v>9976</v>
      </c>
      <c r="D1991" s="31" t="s">
        <v>86</v>
      </c>
      <c r="E1991" s="31" t="s">
        <v>163</v>
      </c>
      <c r="F1991" s="31" t="s">
        <v>59</v>
      </c>
      <c r="G1991" s="31">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1" t="s">
        <v>242</v>
      </c>
      <c r="AH1991" s="31" t="s">
        <v>268</v>
      </c>
      <c r="AI1991" s="31" t="s">
        <v>4413</v>
      </c>
      <c r="AJ1991" s="31" t="s">
        <v>194</v>
      </c>
      <c r="AK1991" s="31" t="s">
        <v>65</v>
      </c>
      <c r="AL1991" s="31" t="s">
        <v>269</v>
      </c>
      <c r="AM1991" s="31" t="s">
        <v>270</v>
      </c>
      <c r="AN1991" s="31">
        <v>0.20438000000000001</v>
      </c>
      <c r="AO1991" s="31" t="s">
        <v>68</v>
      </c>
      <c r="AP1991" s="31"/>
      <c r="AQ1991" s="31"/>
      <c r="AR1991" s="31" t="s">
        <v>68</v>
      </c>
      <c r="AS1991" s="31"/>
      <c r="AT1991" s="31"/>
      <c r="AU1991" s="31" t="s">
        <v>292</v>
      </c>
      <c r="AV1991" s="31" t="s">
        <v>293</v>
      </c>
      <c r="AW1991" s="31">
        <v>0.44700000000000001</v>
      </c>
      <c r="AX1991" s="31" t="s">
        <v>4414</v>
      </c>
      <c r="AY1991" s="31" t="s">
        <v>4415</v>
      </c>
      <c r="AZ1991" s="3">
        <v>7</v>
      </c>
      <c r="BA1991" s="31" t="s">
        <v>60</v>
      </c>
      <c r="BB1991" s="31">
        <v>7</v>
      </c>
      <c r="BC1991" s="31" t="s">
        <v>60</v>
      </c>
      <c r="BD1991" s="31" t="s">
        <v>60</v>
      </c>
      <c r="BE1991" s="31" t="s">
        <v>60</v>
      </c>
      <c r="BF1991" s="36" t="str">
        <f>IFERROR(VLOOKUP(Data_Power_app[[#This Row],[PRO ODER]],'Result'!H:J,3,0),"")</f>
        <v>LAMINATION 5</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1" t="s">
        <v>16754</v>
      </c>
      <c r="C1992" s="31" t="s">
        <v>16755</v>
      </c>
      <c r="D1992" s="31" t="s">
        <v>75</v>
      </c>
      <c r="E1992" s="31" t="s">
        <v>255</v>
      </c>
      <c r="F1992" s="31" t="s">
        <v>59</v>
      </c>
      <c r="G1992" s="31">
        <v>1514</v>
      </c>
      <c r="H1992" s="4">
        <v>45820</v>
      </c>
      <c r="I1992" s="4">
        <v>37231</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1" t="s">
        <v>119</v>
      </c>
      <c r="AH1992" s="31" t="s">
        <v>175</v>
      </c>
      <c r="AI1992" s="31" t="s">
        <v>9979</v>
      </c>
      <c r="AJ1992" s="31" t="s">
        <v>176</v>
      </c>
      <c r="AK1992" s="31" t="s">
        <v>177</v>
      </c>
      <c r="AL1992" s="31" t="s">
        <v>178</v>
      </c>
      <c r="AM1992" s="31" t="s">
        <v>179</v>
      </c>
      <c r="AN1992" s="31">
        <v>59.933169999999997</v>
      </c>
      <c r="AO1992" s="31" t="s">
        <v>82</v>
      </c>
      <c r="AP1992" s="31" t="s">
        <v>83</v>
      </c>
      <c r="AQ1992" s="31">
        <v>52.353909999999999</v>
      </c>
      <c r="AR1992" s="31" t="s">
        <v>68</v>
      </c>
      <c r="AS1992" s="31"/>
      <c r="AT1992" s="31"/>
      <c r="AU1992" s="31" t="s">
        <v>9980</v>
      </c>
      <c r="AV1992" s="31" t="s">
        <v>9981</v>
      </c>
      <c r="AW1992" s="31">
        <v>111.41449</v>
      </c>
      <c r="AX1992" s="31" t="s">
        <v>4377</v>
      </c>
      <c r="AY1992" s="31" t="s">
        <v>197</v>
      </c>
      <c r="AZ1992" s="3">
        <v>780</v>
      </c>
      <c r="BA1992" s="31" t="s">
        <v>60</v>
      </c>
      <c r="BB1992" s="31">
        <v>1514</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1" t="s">
        <v>16756</v>
      </c>
      <c r="C1993" s="31" t="s">
        <v>16757</v>
      </c>
      <c r="D1993" s="31" t="s">
        <v>75</v>
      </c>
      <c r="E1993" s="31" t="s">
        <v>255</v>
      </c>
      <c r="F1993" s="31" t="s">
        <v>59</v>
      </c>
      <c r="G1993" s="31">
        <v>2478</v>
      </c>
      <c r="H1993" s="4">
        <v>45820</v>
      </c>
      <c r="I1993" s="4">
        <v>37231</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1" t="s">
        <v>119</v>
      </c>
      <c r="AH1993" s="31" t="s">
        <v>175</v>
      </c>
      <c r="AI1993" s="31" t="s">
        <v>9979</v>
      </c>
      <c r="AJ1993" s="31" t="s">
        <v>176</v>
      </c>
      <c r="AK1993" s="31" t="s">
        <v>177</v>
      </c>
      <c r="AL1993" s="31" t="s">
        <v>178</v>
      </c>
      <c r="AM1993" s="31" t="s">
        <v>179</v>
      </c>
      <c r="AN1993" s="31">
        <v>97.189359999999994</v>
      </c>
      <c r="AO1993" s="31" t="s">
        <v>82</v>
      </c>
      <c r="AP1993" s="31" t="s">
        <v>83</v>
      </c>
      <c r="AQ1993" s="31">
        <v>84.961290000000005</v>
      </c>
      <c r="AR1993" s="31" t="s">
        <v>68</v>
      </c>
      <c r="AS1993" s="31"/>
      <c r="AT1993" s="31"/>
      <c r="AU1993" s="31" t="s">
        <v>9980</v>
      </c>
      <c r="AV1993" s="31" t="s">
        <v>9981</v>
      </c>
      <c r="AW1993" s="31">
        <v>180.67044000000001</v>
      </c>
      <c r="AX1993" s="31" t="s">
        <v>863</v>
      </c>
      <c r="AY1993" s="31" t="s">
        <v>180</v>
      </c>
      <c r="AZ1993" s="3">
        <v>1439</v>
      </c>
      <c r="BA1993" s="31" t="s">
        <v>60</v>
      </c>
      <c r="BB1993" s="31">
        <v>2478</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1" t="s">
        <v>16758</v>
      </c>
      <c r="C1994" s="31" t="s">
        <v>16759</v>
      </c>
      <c r="D1994" s="31" t="s">
        <v>75</v>
      </c>
      <c r="E1994" s="31" t="s">
        <v>255</v>
      </c>
      <c r="F1994" s="31" t="s">
        <v>59</v>
      </c>
      <c r="G1994" s="31">
        <v>2665</v>
      </c>
      <c r="H1994" s="4">
        <v>45820</v>
      </c>
      <c r="I1994" s="4">
        <v>37231</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1" t="s">
        <v>119</v>
      </c>
      <c r="AH1994" s="31" t="s">
        <v>175</v>
      </c>
      <c r="AI1994" s="31" t="s">
        <v>9979</v>
      </c>
      <c r="AJ1994" s="31" t="s">
        <v>176</v>
      </c>
      <c r="AK1994" s="31" t="s">
        <v>177</v>
      </c>
      <c r="AL1994" s="31" t="s">
        <v>178</v>
      </c>
      <c r="AM1994" s="31" t="s">
        <v>179</v>
      </c>
      <c r="AN1994" s="31">
        <v>103.37284</v>
      </c>
      <c r="AO1994" s="31" t="s">
        <v>82</v>
      </c>
      <c r="AP1994" s="31" t="s">
        <v>83</v>
      </c>
      <c r="AQ1994" s="31">
        <v>90.030619999999999</v>
      </c>
      <c r="AR1994" s="31" t="s">
        <v>68</v>
      </c>
      <c r="AS1994" s="31"/>
      <c r="AT1994" s="31"/>
      <c r="AU1994" s="31" t="s">
        <v>9980</v>
      </c>
      <c r="AV1994" s="31" t="s">
        <v>9981</v>
      </c>
      <c r="AW1994" s="31">
        <v>192.16672</v>
      </c>
      <c r="AX1994" s="31" t="s">
        <v>863</v>
      </c>
      <c r="AY1994" s="31" t="s">
        <v>180</v>
      </c>
      <c r="AZ1994" s="3">
        <v>1788</v>
      </c>
      <c r="BA1994" s="31" t="s">
        <v>60</v>
      </c>
      <c r="BB1994" s="31">
        <v>2665</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1" t="s">
        <v>16760</v>
      </c>
      <c r="C1995" s="31" t="s">
        <v>16761</v>
      </c>
      <c r="D1995" s="31" t="s">
        <v>75</v>
      </c>
      <c r="E1995" s="31" t="s">
        <v>255</v>
      </c>
      <c r="F1995" s="31" t="s">
        <v>59</v>
      </c>
      <c r="G1995" s="31">
        <v>3311</v>
      </c>
      <c r="H1995" s="4">
        <v>45820</v>
      </c>
      <c r="I1995" s="4">
        <v>37231</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1" t="s">
        <v>119</v>
      </c>
      <c r="AH1995" s="31" t="s">
        <v>175</v>
      </c>
      <c r="AI1995" s="31" t="s">
        <v>9979</v>
      </c>
      <c r="AJ1995" s="31" t="s">
        <v>176</v>
      </c>
      <c r="AK1995" s="31" t="s">
        <v>177</v>
      </c>
      <c r="AL1995" s="31" t="s">
        <v>178</v>
      </c>
      <c r="AM1995" s="31" t="s">
        <v>179</v>
      </c>
      <c r="AN1995" s="31">
        <v>124.38999</v>
      </c>
      <c r="AO1995" s="31" t="s">
        <v>82</v>
      </c>
      <c r="AP1995" s="31" t="s">
        <v>83</v>
      </c>
      <c r="AQ1995" s="31">
        <v>108.26179999999999</v>
      </c>
      <c r="AR1995" s="31" t="s">
        <v>68</v>
      </c>
      <c r="AS1995" s="31"/>
      <c r="AT1995" s="31"/>
      <c r="AU1995" s="31" t="s">
        <v>9980</v>
      </c>
      <c r="AV1995" s="31" t="s">
        <v>9981</v>
      </c>
      <c r="AW1995" s="31">
        <v>231.23573999999999</v>
      </c>
      <c r="AX1995" s="31" t="s">
        <v>863</v>
      </c>
      <c r="AY1995" s="31" t="s">
        <v>180</v>
      </c>
      <c r="AZ1995" s="3">
        <v>2251</v>
      </c>
      <c r="BA1995" s="31" t="s">
        <v>60</v>
      </c>
      <c r="BB1995" s="31">
        <v>3311</v>
      </c>
      <c r="BC1995" s="31" t="s">
        <v>60</v>
      </c>
      <c r="BD1995" s="31" t="s">
        <v>60</v>
      </c>
      <c r="BE1995" s="31" t="s">
        <v>60</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1" t="s">
        <v>9977</v>
      </c>
      <c r="C1996" s="31" t="s">
        <v>9978</v>
      </c>
      <c r="D1996" s="31" t="s">
        <v>75</v>
      </c>
      <c r="E1996" s="31" t="s">
        <v>255</v>
      </c>
      <c r="F1996" s="31" t="s">
        <v>59</v>
      </c>
      <c r="G1996" s="31">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1" t="s">
        <v>242</v>
      </c>
      <c r="AH1996" s="31" t="s">
        <v>175</v>
      </c>
      <c r="AI1996" s="31" t="s">
        <v>9979</v>
      </c>
      <c r="AJ1996" s="31" t="s">
        <v>176</v>
      </c>
      <c r="AK1996" s="31" t="s">
        <v>177</v>
      </c>
      <c r="AL1996" s="31" t="s">
        <v>178</v>
      </c>
      <c r="AM1996" s="31" t="s">
        <v>179</v>
      </c>
      <c r="AN1996" s="31">
        <v>6.4704699999999997</v>
      </c>
      <c r="AO1996" s="31" t="s">
        <v>82</v>
      </c>
      <c r="AP1996" s="31" t="s">
        <v>83</v>
      </c>
      <c r="AQ1996" s="31">
        <v>5.6413000000000002</v>
      </c>
      <c r="AR1996" s="31" t="s">
        <v>68</v>
      </c>
      <c r="AS1996" s="31"/>
      <c r="AT1996" s="31"/>
      <c r="AU1996" s="31" t="s">
        <v>9980</v>
      </c>
      <c r="AV1996" s="31" t="s">
        <v>9981</v>
      </c>
      <c r="AW1996" s="31">
        <v>12.028309999999999</v>
      </c>
      <c r="AX1996" s="31" t="s">
        <v>863</v>
      </c>
      <c r="AY1996" s="31" t="s">
        <v>180</v>
      </c>
      <c r="AZ1996" s="3">
        <v>107</v>
      </c>
      <c r="BA1996" s="31" t="s">
        <v>60</v>
      </c>
      <c r="BB1996" s="31">
        <v>169</v>
      </c>
      <c r="BC1996" s="31" t="s">
        <v>60</v>
      </c>
      <c r="BD1996" s="31" t="s">
        <v>60</v>
      </c>
      <c r="BE1996" s="31" t="s">
        <v>60</v>
      </c>
      <c r="BF1996" s="36" t="str">
        <f>IFERROR(VLOOKUP(Data_Power_app[[#This Row],[PRO ODER]],'Result'!H:J,3,0),"")</f>
        <v>LAMINATION 7</v>
      </c>
      <c r="BG1996" s="13" t="str">
        <f>IFERROR(VLOOKUP(Data_Power_app[[#This Row],[PRO ODER]]&amp;"LAM",'Real Time'!A:E,4,0),"")</f>
        <v>ML-01</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1" t="s">
        <v>16762</v>
      </c>
      <c r="C1997" s="31" t="s">
        <v>16763</v>
      </c>
      <c r="D1997" s="31" t="s">
        <v>75</v>
      </c>
      <c r="E1997" s="31" t="s">
        <v>255</v>
      </c>
      <c r="F1997" s="31" t="s">
        <v>59</v>
      </c>
      <c r="G1997" s="31">
        <v>1572</v>
      </c>
      <c r="H1997" s="4">
        <v>45820</v>
      </c>
      <c r="I1997" s="4">
        <v>37231</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1" t="s">
        <v>119</v>
      </c>
      <c r="AH1997" s="31" t="s">
        <v>175</v>
      </c>
      <c r="AI1997" s="31" t="s">
        <v>9979</v>
      </c>
      <c r="AJ1997" s="31" t="s">
        <v>176</v>
      </c>
      <c r="AK1997" s="31" t="s">
        <v>177</v>
      </c>
      <c r="AL1997" s="31" t="s">
        <v>178</v>
      </c>
      <c r="AM1997" s="31" t="s">
        <v>179</v>
      </c>
      <c r="AN1997" s="31">
        <v>58.935929999999999</v>
      </c>
      <c r="AO1997" s="31" t="s">
        <v>82</v>
      </c>
      <c r="AP1997" s="31" t="s">
        <v>83</v>
      </c>
      <c r="AQ1997" s="31">
        <v>51.05742</v>
      </c>
      <c r="AR1997" s="31" t="s">
        <v>68</v>
      </c>
      <c r="AS1997" s="31"/>
      <c r="AT1997" s="31"/>
      <c r="AU1997" s="31" t="s">
        <v>9980</v>
      </c>
      <c r="AV1997" s="31" t="s">
        <v>9981</v>
      </c>
      <c r="AW1997" s="31">
        <v>109.5626</v>
      </c>
      <c r="AX1997" s="31" t="s">
        <v>863</v>
      </c>
      <c r="AY1997" s="31" t="s">
        <v>180</v>
      </c>
      <c r="AZ1997" s="3">
        <v>1206</v>
      </c>
      <c r="BA1997" s="31" t="s">
        <v>60</v>
      </c>
      <c r="BB1997" s="31">
        <v>1572</v>
      </c>
      <c r="BC1997" s="31" t="s">
        <v>60</v>
      </c>
      <c r="BD1997" s="31" t="s">
        <v>60</v>
      </c>
      <c r="BE1997" s="31" t="s">
        <v>60</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1" t="s">
        <v>16764</v>
      </c>
      <c r="C1998" s="31" t="s">
        <v>16765</v>
      </c>
      <c r="D1998" s="31" t="s">
        <v>75</v>
      </c>
      <c r="E1998" s="31" t="s">
        <v>255</v>
      </c>
      <c r="F1998" s="31" t="s">
        <v>59</v>
      </c>
      <c r="G1998" s="31">
        <v>331</v>
      </c>
      <c r="H1998" s="4">
        <v>45820</v>
      </c>
      <c r="I1998" s="4">
        <v>37231</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1" t="s">
        <v>119</v>
      </c>
      <c r="AH1998" s="31" t="s">
        <v>175</v>
      </c>
      <c r="AI1998" s="31" t="s">
        <v>9979</v>
      </c>
      <c r="AJ1998" s="31" t="s">
        <v>176</v>
      </c>
      <c r="AK1998" s="31" t="s">
        <v>177</v>
      </c>
      <c r="AL1998" s="31" t="s">
        <v>178</v>
      </c>
      <c r="AM1998" s="31" t="s">
        <v>179</v>
      </c>
      <c r="AN1998" s="31">
        <v>12.21171</v>
      </c>
      <c r="AO1998" s="31" t="s">
        <v>82</v>
      </c>
      <c r="AP1998" s="31" t="s">
        <v>83</v>
      </c>
      <c r="AQ1998" s="31">
        <v>10.59248</v>
      </c>
      <c r="AR1998" s="31" t="s">
        <v>68</v>
      </c>
      <c r="AS1998" s="31"/>
      <c r="AT1998" s="31"/>
      <c r="AU1998" s="31" t="s">
        <v>9980</v>
      </c>
      <c r="AV1998" s="31" t="s">
        <v>9981</v>
      </c>
      <c r="AW1998" s="31">
        <v>22.701450000000001</v>
      </c>
      <c r="AX1998" s="31" t="s">
        <v>863</v>
      </c>
      <c r="AY1998" s="31" t="s">
        <v>180</v>
      </c>
      <c r="AZ1998" s="3">
        <v>265</v>
      </c>
      <c r="BA1998" s="31" t="s">
        <v>60</v>
      </c>
      <c r="BB1998" s="31">
        <v>331</v>
      </c>
      <c r="BC1998" s="31" t="s">
        <v>60</v>
      </c>
      <c r="BD1998" s="31" t="s">
        <v>60</v>
      </c>
      <c r="BE1998" s="31" t="s">
        <v>60</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1" t="s">
        <v>16766</v>
      </c>
      <c r="C1999" s="31" t="s">
        <v>16767</v>
      </c>
      <c r="D1999" s="31" t="s">
        <v>75</v>
      </c>
      <c r="E1999" s="31" t="s">
        <v>255</v>
      </c>
      <c r="F1999" s="31" t="s">
        <v>59</v>
      </c>
      <c r="G1999" s="31">
        <v>1520</v>
      </c>
      <c r="H1999" s="4">
        <v>45820</v>
      </c>
      <c r="I1999" s="4">
        <v>37231</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119</v>
      </c>
      <c r="AH1999" s="31" t="s">
        <v>175</v>
      </c>
      <c r="AI1999" s="31" t="s">
        <v>9984</v>
      </c>
      <c r="AJ1999" s="31" t="s">
        <v>176</v>
      </c>
      <c r="AK1999" s="31" t="s">
        <v>177</v>
      </c>
      <c r="AL1999" s="31" t="s">
        <v>178</v>
      </c>
      <c r="AM1999" s="31" t="s">
        <v>179</v>
      </c>
      <c r="AN1999" s="31">
        <v>60.196570000000001</v>
      </c>
      <c r="AO1999" s="31" t="s">
        <v>82</v>
      </c>
      <c r="AP1999" s="31" t="s">
        <v>83</v>
      </c>
      <c r="AQ1999" s="31">
        <v>52.574919999999999</v>
      </c>
      <c r="AR1999" s="31" t="s">
        <v>68</v>
      </c>
      <c r="AS1999" s="31"/>
      <c r="AT1999" s="31"/>
      <c r="AU1999" s="31" t="s">
        <v>9985</v>
      </c>
      <c r="AV1999" s="31" t="s">
        <v>9986</v>
      </c>
      <c r="AW1999" s="31">
        <v>111.90398</v>
      </c>
      <c r="AX1999" s="31" t="s">
        <v>4377</v>
      </c>
      <c r="AY1999" s="31" t="s">
        <v>197</v>
      </c>
      <c r="AZ1999" s="3">
        <v>780</v>
      </c>
      <c r="BA1999" s="31" t="s">
        <v>60</v>
      </c>
      <c r="BB1999" s="31">
        <v>1520</v>
      </c>
      <c r="BC1999" s="31" t="s">
        <v>60</v>
      </c>
      <c r="BD1999" s="31" t="s">
        <v>60</v>
      </c>
      <c r="BE1999" s="31" t="s">
        <v>60</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1" t="s">
        <v>16768</v>
      </c>
      <c r="C2000" s="31" t="s">
        <v>16769</v>
      </c>
      <c r="D2000" s="31" t="s">
        <v>75</v>
      </c>
      <c r="E2000" s="31" t="s">
        <v>255</v>
      </c>
      <c r="F2000" s="31" t="s">
        <v>59</v>
      </c>
      <c r="G2000" s="31">
        <v>2278</v>
      </c>
      <c r="H2000" s="4">
        <v>45820</v>
      </c>
      <c r="I2000" s="4">
        <v>37231</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119</v>
      </c>
      <c r="AH2000" s="31" t="s">
        <v>175</v>
      </c>
      <c r="AI2000" s="31" t="s">
        <v>9984</v>
      </c>
      <c r="AJ2000" s="31" t="s">
        <v>176</v>
      </c>
      <c r="AK2000" s="31" t="s">
        <v>177</v>
      </c>
      <c r="AL2000" s="31" t="s">
        <v>178</v>
      </c>
      <c r="AM2000" s="31" t="s">
        <v>179</v>
      </c>
      <c r="AN2000" s="31">
        <v>89.75994</v>
      </c>
      <c r="AO2000" s="31" t="s">
        <v>82</v>
      </c>
      <c r="AP2000" s="31" t="s">
        <v>83</v>
      </c>
      <c r="AQ2000" s="31">
        <v>78.490639999999999</v>
      </c>
      <c r="AR2000" s="31" t="s">
        <v>68</v>
      </c>
      <c r="AS2000" s="31"/>
      <c r="AT2000" s="31"/>
      <c r="AU2000" s="31" t="s">
        <v>9985</v>
      </c>
      <c r="AV2000" s="31" t="s">
        <v>9986</v>
      </c>
      <c r="AW2000" s="31">
        <v>166.85951</v>
      </c>
      <c r="AX2000" s="31" t="s">
        <v>863</v>
      </c>
      <c r="AY2000" s="31" t="s">
        <v>180</v>
      </c>
      <c r="AZ2000" s="3">
        <v>1277</v>
      </c>
      <c r="BA2000" s="31" t="s">
        <v>60</v>
      </c>
      <c r="BB2000" s="31">
        <v>2278</v>
      </c>
      <c r="BC2000" s="31" t="s">
        <v>60</v>
      </c>
      <c r="BD2000" s="31" t="s">
        <v>60</v>
      </c>
      <c r="BE2000" s="31" t="s">
        <v>60</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1" t="s">
        <v>16770</v>
      </c>
      <c r="C2001" s="31" t="s">
        <v>16771</v>
      </c>
      <c r="D2001" s="31" t="s">
        <v>75</v>
      </c>
      <c r="E2001" s="31" t="s">
        <v>255</v>
      </c>
      <c r="F2001" s="31" t="s">
        <v>59</v>
      </c>
      <c r="G2001" s="31">
        <v>2572</v>
      </c>
      <c r="H2001" s="4">
        <v>45820</v>
      </c>
      <c r="I2001" s="4">
        <v>37231</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119</v>
      </c>
      <c r="AH2001" s="31" t="s">
        <v>175</v>
      </c>
      <c r="AI2001" s="31" t="s">
        <v>9984</v>
      </c>
      <c r="AJ2001" s="31" t="s">
        <v>176</v>
      </c>
      <c r="AK2001" s="31" t="s">
        <v>177</v>
      </c>
      <c r="AL2001" s="31" t="s">
        <v>178</v>
      </c>
      <c r="AM2001" s="31" t="s">
        <v>179</v>
      </c>
      <c r="AN2001" s="31">
        <v>102.4308</v>
      </c>
      <c r="AO2001" s="31" t="s">
        <v>82</v>
      </c>
      <c r="AP2001" s="31" t="s">
        <v>83</v>
      </c>
      <c r="AQ2001" s="31">
        <v>89.300899999999999</v>
      </c>
      <c r="AR2001" s="31" t="s">
        <v>68</v>
      </c>
      <c r="AS2001" s="31"/>
      <c r="AT2001" s="31"/>
      <c r="AU2001" s="31" t="s">
        <v>9985</v>
      </c>
      <c r="AV2001" s="31" t="s">
        <v>9986</v>
      </c>
      <c r="AW2001" s="31">
        <v>190.41508999999999</v>
      </c>
      <c r="AX2001" s="31" t="s">
        <v>863</v>
      </c>
      <c r="AY2001" s="31" t="s">
        <v>180</v>
      </c>
      <c r="AZ2001" s="3">
        <v>1363</v>
      </c>
      <c r="BA2001" s="31" t="s">
        <v>60</v>
      </c>
      <c r="BB2001" s="31">
        <v>2572</v>
      </c>
      <c r="BC2001" s="31" t="s">
        <v>60</v>
      </c>
      <c r="BD2001" s="31" t="s">
        <v>60</v>
      </c>
      <c r="BE2001" s="31" t="s">
        <v>60</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1" t="s">
        <v>16772</v>
      </c>
      <c r="C2002" s="31" t="s">
        <v>16773</v>
      </c>
      <c r="D2002" s="31" t="s">
        <v>75</v>
      </c>
      <c r="E2002" s="31" t="s">
        <v>255</v>
      </c>
      <c r="F2002" s="31" t="s">
        <v>59</v>
      </c>
      <c r="G2002" s="31">
        <v>3953</v>
      </c>
      <c r="H2002" s="4">
        <v>45820</v>
      </c>
      <c r="I2002" s="4">
        <v>37231</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119</v>
      </c>
      <c r="AH2002" s="31" t="s">
        <v>175</v>
      </c>
      <c r="AI2002" s="31" t="s">
        <v>9984</v>
      </c>
      <c r="AJ2002" s="31" t="s">
        <v>176</v>
      </c>
      <c r="AK2002" s="31" t="s">
        <v>177</v>
      </c>
      <c r="AL2002" s="31" t="s">
        <v>178</v>
      </c>
      <c r="AM2002" s="31" t="s">
        <v>179</v>
      </c>
      <c r="AN2002" s="31">
        <v>148.49561</v>
      </c>
      <c r="AO2002" s="31" t="s">
        <v>82</v>
      </c>
      <c r="AP2002" s="31" t="s">
        <v>83</v>
      </c>
      <c r="AQ2002" s="31">
        <v>129.24212</v>
      </c>
      <c r="AR2002" s="31" t="s">
        <v>68</v>
      </c>
      <c r="AS2002" s="31"/>
      <c r="AT2002" s="31"/>
      <c r="AU2002" s="31" t="s">
        <v>9985</v>
      </c>
      <c r="AV2002" s="31" t="s">
        <v>9986</v>
      </c>
      <c r="AW2002" s="31">
        <v>276.04701999999997</v>
      </c>
      <c r="AX2002" s="31" t="s">
        <v>863</v>
      </c>
      <c r="AY2002" s="31" t="s">
        <v>180</v>
      </c>
      <c r="AZ2002" s="3">
        <v>2687</v>
      </c>
      <c r="BA2002" s="31" t="s">
        <v>60</v>
      </c>
      <c r="BB2002" s="31">
        <v>3953</v>
      </c>
      <c r="BC2002" s="31" t="s">
        <v>60</v>
      </c>
      <c r="BD2002" s="31" t="s">
        <v>60</v>
      </c>
      <c r="BE2002" s="31" t="s">
        <v>60</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1" t="s">
        <v>9982</v>
      </c>
      <c r="C2003" s="31" t="s">
        <v>9983</v>
      </c>
      <c r="D2003" s="31" t="s">
        <v>75</v>
      </c>
      <c r="E2003" s="31" t="s">
        <v>255</v>
      </c>
      <c r="F2003" s="31" t="s">
        <v>59</v>
      </c>
      <c r="G2003" s="31">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1" t="s">
        <v>312</v>
      </c>
      <c r="AH2003" s="31" t="s">
        <v>175</v>
      </c>
      <c r="AI2003" s="31" t="s">
        <v>9984</v>
      </c>
      <c r="AJ2003" s="31" t="s">
        <v>176</v>
      </c>
      <c r="AK2003" s="31" t="s">
        <v>177</v>
      </c>
      <c r="AL2003" s="31" t="s">
        <v>178</v>
      </c>
      <c r="AM2003" s="31" t="s">
        <v>179</v>
      </c>
      <c r="AN2003" s="31">
        <v>8.1979600000000001</v>
      </c>
      <c r="AO2003" s="31" t="s">
        <v>82</v>
      </c>
      <c r="AP2003" s="31" t="s">
        <v>83</v>
      </c>
      <c r="AQ2003" s="31">
        <v>7.1089799999999999</v>
      </c>
      <c r="AR2003" s="31" t="s">
        <v>68</v>
      </c>
      <c r="AS2003" s="31"/>
      <c r="AT2003" s="31"/>
      <c r="AU2003" s="31" t="s">
        <v>9985</v>
      </c>
      <c r="AV2003" s="31" t="s">
        <v>9986</v>
      </c>
      <c r="AW2003" s="31">
        <v>15.240019999999999</v>
      </c>
      <c r="AX2003" s="31" t="s">
        <v>863</v>
      </c>
      <c r="AY2003" s="31" t="s">
        <v>180</v>
      </c>
      <c r="AZ2003" s="3">
        <v>176</v>
      </c>
      <c r="BA2003" s="31" t="s">
        <v>60</v>
      </c>
      <c r="BB2003" s="31">
        <v>221</v>
      </c>
      <c r="BC2003" s="31" t="s">
        <v>60</v>
      </c>
      <c r="BD2003" s="31" t="s">
        <v>60</v>
      </c>
      <c r="BE2003" s="31" t="s">
        <v>60</v>
      </c>
      <c r="BF2003" s="36" t="str">
        <f>IFERROR(VLOOKUP(Data_Power_app[[#This Row],[PRO ODER]],'Result'!H:J,3,0),"")</f>
        <v>LAMINATION 7</v>
      </c>
      <c r="BG2003" s="13" t="str">
        <f>IFERROR(VLOOKUP(Data_Power_app[[#This Row],[PRO ODER]]&amp;"LAM",'Real Time'!A:E,4,0),"")</f>
        <v>ML-01</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1" t="s">
        <v>16774</v>
      </c>
      <c r="C2004" s="31" t="s">
        <v>16775</v>
      </c>
      <c r="D2004" s="31" t="s">
        <v>75</v>
      </c>
      <c r="E2004" s="31" t="s">
        <v>255</v>
      </c>
      <c r="F2004" s="31" t="s">
        <v>59</v>
      </c>
      <c r="G2004" s="31">
        <v>2280</v>
      </c>
      <c r="H2004" s="4">
        <v>45820</v>
      </c>
      <c r="I2004" s="4">
        <v>37231</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1" t="s">
        <v>119</v>
      </c>
      <c r="AH2004" s="31" t="s">
        <v>175</v>
      </c>
      <c r="AI2004" s="31" t="s">
        <v>9984</v>
      </c>
      <c r="AJ2004" s="31" t="s">
        <v>176</v>
      </c>
      <c r="AK2004" s="31" t="s">
        <v>177</v>
      </c>
      <c r="AL2004" s="31" t="s">
        <v>178</v>
      </c>
      <c r="AM2004" s="31" t="s">
        <v>179</v>
      </c>
      <c r="AN2004" s="31">
        <v>85.474869999999996</v>
      </c>
      <c r="AO2004" s="31" t="s">
        <v>82</v>
      </c>
      <c r="AP2004" s="31" t="s">
        <v>83</v>
      </c>
      <c r="AQ2004" s="31">
        <v>74.049599999999998</v>
      </c>
      <c r="AR2004" s="31" t="s">
        <v>68</v>
      </c>
      <c r="AS2004" s="31"/>
      <c r="AT2004" s="31"/>
      <c r="AU2004" s="31" t="s">
        <v>9985</v>
      </c>
      <c r="AV2004" s="31" t="s">
        <v>9986</v>
      </c>
      <c r="AW2004" s="31">
        <v>158.89877999999999</v>
      </c>
      <c r="AX2004" s="31" t="s">
        <v>863</v>
      </c>
      <c r="AY2004" s="31" t="s">
        <v>180</v>
      </c>
      <c r="AZ2004" s="3">
        <v>1751</v>
      </c>
      <c r="BA2004" s="31" t="s">
        <v>60</v>
      </c>
      <c r="BB2004" s="31">
        <v>2280</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1" t="s">
        <v>16776</v>
      </c>
      <c r="C2005" s="31" t="s">
        <v>16777</v>
      </c>
      <c r="D2005" s="31" t="s">
        <v>75</v>
      </c>
      <c r="E2005" s="31" t="s">
        <v>255</v>
      </c>
      <c r="F2005" s="31" t="s">
        <v>59</v>
      </c>
      <c r="G2005" s="31">
        <v>499</v>
      </c>
      <c r="H2005" s="4">
        <v>45820</v>
      </c>
      <c r="I2005" s="4">
        <v>37231</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1" t="s">
        <v>119</v>
      </c>
      <c r="AH2005" s="31" t="s">
        <v>175</v>
      </c>
      <c r="AI2005" s="31" t="s">
        <v>9984</v>
      </c>
      <c r="AJ2005" s="31" t="s">
        <v>176</v>
      </c>
      <c r="AK2005" s="31" t="s">
        <v>177</v>
      </c>
      <c r="AL2005" s="31" t="s">
        <v>178</v>
      </c>
      <c r="AM2005" s="31" t="s">
        <v>179</v>
      </c>
      <c r="AN2005" s="31">
        <v>18.427810000000001</v>
      </c>
      <c r="AO2005" s="31" t="s">
        <v>82</v>
      </c>
      <c r="AP2005" s="31" t="s">
        <v>83</v>
      </c>
      <c r="AQ2005" s="31">
        <v>15.988350000000001</v>
      </c>
      <c r="AR2005" s="31" t="s">
        <v>68</v>
      </c>
      <c r="AS2005" s="31"/>
      <c r="AT2005" s="31"/>
      <c r="AU2005" s="31" t="s">
        <v>9985</v>
      </c>
      <c r="AV2005" s="31" t="s">
        <v>9986</v>
      </c>
      <c r="AW2005" s="31">
        <v>34.25714</v>
      </c>
      <c r="AX2005" s="31" t="s">
        <v>863</v>
      </c>
      <c r="AY2005" s="31" t="s">
        <v>180</v>
      </c>
      <c r="AZ2005" s="3">
        <v>397</v>
      </c>
      <c r="BA2005" s="31" t="s">
        <v>60</v>
      </c>
      <c r="BB2005" s="31">
        <v>499</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1" t="s">
        <v>4448</v>
      </c>
      <c r="C2006" s="31" t="s">
        <v>4449</v>
      </c>
      <c r="D2006" s="31" t="s">
        <v>222</v>
      </c>
      <c r="E2006" s="31" t="s">
        <v>112</v>
      </c>
      <c r="F2006" s="31" t="s">
        <v>59</v>
      </c>
      <c r="G2006" s="31">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1" t="s">
        <v>1107</v>
      </c>
      <c r="AH2006" s="31" t="s">
        <v>371</v>
      </c>
      <c r="AI2006" s="31" t="s">
        <v>1126</v>
      </c>
      <c r="AJ2006" s="31" t="s">
        <v>372</v>
      </c>
      <c r="AK2006" s="31" t="s">
        <v>100</v>
      </c>
      <c r="AL2006" s="31" t="s">
        <v>465</v>
      </c>
      <c r="AM2006" s="31" t="s">
        <v>466</v>
      </c>
      <c r="AN2006" s="31">
        <v>6.1804800000000002</v>
      </c>
      <c r="AO2006" s="31" t="s">
        <v>68</v>
      </c>
      <c r="AP2006" s="31"/>
      <c r="AQ2006" s="31"/>
      <c r="AR2006" s="31" t="s">
        <v>68</v>
      </c>
      <c r="AS2006" s="31"/>
      <c r="AT2006" s="31"/>
      <c r="AU2006" s="31" t="s">
        <v>549</v>
      </c>
      <c r="AV2006" s="31" t="s">
        <v>550</v>
      </c>
      <c r="AW2006" s="31">
        <v>27.02758</v>
      </c>
      <c r="AX2006" s="31" t="s">
        <v>1127</v>
      </c>
      <c r="AY2006" s="31" t="s">
        <v>1128</v>
      </c>
      <c r="AZ2006" s="3">
        <v>407</v>
      </c>
      <c r="BA2006" s="31" t="s">
        <v>60</v>
      </c>
      <c r="BB2006" s="31">
        <v>407</v>
      </c>
      <c r="BC2006" s="31" t="s">
        <v>60</v>
      </c>
      <c r="BD2006" s="31" t="s">
        <v>60</v>
      </c>
      <c r="BE2006" s="31" t="s">
        <v>60</v>
      </c>
      <c r="BF2006" s="36" t="str">
        <f>IFERROR(VLOOKUP(Data_Power_app[[#This Row],[PRO ODER]],'Result'!H:J,3,0),"")</f>
        <v>LAMINATION 5</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1" t="s">
        <v>4450</v>
      </c>
      <c r="C2007" s="31" t="s">
        <v>4451</v>
      </c>
      <c r="D2007" s="31" t="s">
        <v>222</v>
      </c>
      <c r="E2007" s="31" t="s">
        <v>112</v>
      </c>
      <c r="F2007" s="31" t="s">
        <v>59</v>
      </c>
      <c r="G2007" s="31">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1" t="s">
        <v>62</v>
      </c>
      <c r="AH2007" s="31" t="s">
        <v>371</v>
      </c>
      <c r="AI2007" s="31" t="s">
        <v>1126</v>
      </c>
      <c r="AJ2007" s="31" t="s">
        <v>372</v>
      </c>
      <c r="AK2007" s="31" t="s">
        <v>100</v>
      </c>
      <c r="AL2007" s="31" t="s">
        <v>465</v>
      </c>
      <c r="AM2007" s="31" t="s">
        <v>466</v>
      </c>
      <c r="AN2007" s="31">
        <v>15.95844</v>
      </c>
      <c r="AO2007" s="31" t="s">
        <v>68</v>
      </c>
      <c r="AP2007" s="31"/>
      <c r="AQ2007" s="31"/>
      <c r="AR2007" s="31" t="s">
        <v>68</v>
      </c>
      <c r="AS2007" s="31"/>
      <c r="AT2007" s="31"/>
      <c r="AU2007" s="31" t="s">
        <v>549</v>
      </c>
      <c r="AV2007" s="31" t="s">
        <v>550</v>
      </c>
      <c r="AW2007" s="31">
        <v>69.786910000000006</v>
      </c>
      <c r="AX2007" s="31" t="s">
        <v>1127</v>
      </c>
      <c r="AY2007" s="31" t="s">
        <v>1128</v>
      </c>
      <c r="AZ2007" s="3">
        <v>1056</v>
      </c>
      <c r="BA2007" s="31" t="s">
        <v>60</v>
      </c>
      <c r="BB2007" s="31">
        <v>1056</v>
      </c>
      <c r="BC2007" s="31" t="s">
        <v>60</v>
      </c>
      <c r="BD2007" s="31" t="s">
        <v>60</v>
      </c>
      <c r="BE2007" s="31" t="s">
        <v>60</v>
      </c>
      <c r="BF2007" s="36" t="str">
        <f>IFERROR(VLOOKUP(Data_Power_app[[#This Row],[PRO ODER]],'Result'!H:J,3,0),"")</f>
        <v>LAMINATION 5</v>
      </c>
      <c r="BG2007" s="13" t="str">
        <f>IFERROR(VLOOKUP(Data_Power_app[[#This Row],[PRO ODER]]&amp;"LAM",'Real Time'!A:E,4,0),"")</f>
        <v>ML-01</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1" t="s">
        <v>4452</v>
      </c>
      <c r="C2008" s="31" t="s">
        <v>4453</v>
      </c>
      <c r="D2008" s="31" t="s">
        <v>222</v>
      </c>
      <c r="E2008" s="31" t="s">
        <v>112</v>
      </c>
      <c r="F2008" s="31" t="s">
        <v>59</v>
      </c>
      <c r="G2008" s="31">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1" t="s">
        <v>312</v>
      </c>
      <c r="AH2008" s="31" t="s">
        <v>371</v>
      </c>
      <c r="AI2008" s="31" t="s">
        <v>4454</v>
      </c>
      <c r="AJ2008" s="31" t="s">
        <v>372</v>
      </c>
      <c r="AK2008" s="31" t="s">
        <v>100</v>
      </c>
      <c r="AL2008" s="31" t="s">
        <v>373</v>
      </c>
      <c r="AM2008" s="31" t="s">
        <v>374</v>
      </c>
      <c r="AN2008" s="31">
        <v>8.6525999999999996</v>
      </c>
      <c r="AO2008" s="31" t="s">
        <v>68</v>
      </c>
      <c r="AP2008" s="31"/>
      <c r="AQ2008" s="31"/>
      <c r="AR2008" s="31" t="s">
        <v>68</v>
      </c>
      <c r="AS2008" s="31"/>
      <c r="AT2008" s="31"/>
      <c r="AU2008" s="31" t="s">
        <v>549</v>
      </c>
      <c r="AV2008" s="31" t="s">
        <v>550</v>
      </c>
      <c r="AW2008" s="31">
        <v>37.840690000000002</v>
      </c>
      <c r="AX2008" s="31" t="s">
        <v>4455</v>
      </c>
      <c r="AY2008" s="31" t="s">
        <v>4456</v>
      </c>
      <c r="AZ2008" s="3">
        <v>509</v>
      </c>
      <c r="BA2008" s="31" t="s">
        <v>60</v>
      </c>
      <c r="BB2008" s="31">
        <v>509</v>
      </c>
      <c r="BC2008" s="31" t="s">
        <v>60</v>
      </c>
      <c r="BD2008" s="31" t="s">
        <v>60</v>
      </c>
      <c r="BE2008" s="31" t="s">
        <v>60</v>
      </c>
      <c r="BF2008" s="36" t="str">
        <f>IFERROR(VLOOKUP(Data_Power_app[[#This Row],[PRO ODER]],'Result'!H:J,3,0),"")</f>
        <v>LAMINATION 5</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1" t="s">
        <v>4457</v>
      </c>
      <c r="C2009" s="31" t="s">
        <v>4458</v>
      </c>
      <c r="D2009" s="31" t="s">
        <v>222</v>
      </c>
      <c r="E2009" s="31" t="s">
        <v>112</v>
      </c>
      <c r="F2009" s="31" t="s">
        <v>59</v>
      </c>
      <c r="G2009" s="31">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1" t="s">
        <v>312</v>
      </c>
      <c r="AH2009" s="31" t="s">
        <v>371</v>
      </c>
      <c r="AI2009" s="31" t="s">
        <v>4454</v>
      </c>
      <c r="AJ2009" s="31" t="s">
        <v>372</v>
      </c>
      <c r="AK2009" s="31" t="s">
        <v>100</v>
      </c>
      <c r="AL2009" s="31" t="s">
        <v>373</v>
      </c>
      <c r="AM2009" s="31" t="s">
        <v>374</v>
      </c>
      <c r="AN2009" s="31">
        <v>9.0185600000000008</v>
      </c>
      <c r="AO2009" s="31" t="s">
        <v>68</v>
      </c>
      <c r="AP2009" s="31"/>
      <c r="AQ2009" s="31"/>
      <c r="AR2009" s="31" t="s">
        <v>68</v>
      </c>
      <c r="AS2009" s="31"/>
      <c r="AT2009" s="31"/>
      <c r="AU2009" s="31" t="s">
        <v>549</v>
      </c>
      <c r="AV2009" s="31" t="s">
        <v>550</v>
      </c>
      <c r="AW2009" s="31">
        <v>39.441319999999997</v>
      </c>
      <c r="AX2009" s="31" t="s">
        <v>4455</v>
      </c>
      <c r="AY2009" s="31" t="s">
        <v>4456</v>
      </c>
      <c r="AZ2009" s="3">
        <v>533</v>
      </c>
      <c r="BA2009" s="31" t="s">
        <v>60</v>
      </c>
      <c r="BB2009" s="31">
        <v>533</v>
      </c>
      <c r="BC2009" s="31" t="s">
        <v>60</v>
      </c>
      <c r="BD2009" s="31" t="s">
        <v>60</v>
      </c>
      <c r="BE2009" s="31" t="s">
        <v>60</v>
      </c>
      <c r="BF2009" s="36" t="str">
        <f>IFERROR(VLOOKUP(Data_Power_app[[#This Row],[PRO ODER]],'Result'!H:J,3,0),"")</f>
        <v>LAMINATION 5</v>
      </c>
      <c r="BG2009" s="13" t="str">
        <f>IFERROR(VLOOKUP(Data_Power_app[[#This Row],[PRO ODER]]&amp;"LAM",'Real Time'!A:E,4,0),"")</f>
        <v>ML-01</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1" t="s">
        <v>4459</v>
      </c>
      <c r="C2010" s="31" t="s">
        <v>4460</v>
      </c>
      <c r="D2010" s="31" t="s">
        <v>222</v>
      </c>
      <c r="E2010" s="31" t="s">
        <v>112</v>
      </c>
      <c r="F2010" s="31" t="s">
        <v>59</v>
      </c>
      <c r="G2010" s="31">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1" t="s">
        <v>312</v>
      </c>
      <c r="AH2010" s="31" t="s">
        <v>371</v>
      </c>
      <c r="AI2010" s="31" t="s">
        <v>4454</v>
      </c>
      <c r="AJ2010" s="31" t="s">
        <v>372</v>
      </c>
      <c r="AK2010" s="31" t="s">
        <v>100</v>
      </c>
      <c r="AL2010" s="31" t="s">
        <v>373</v>
      </c>
      <c r="AM2010" s="31" t="s">
        <v>374</v>
      </c>
      <c r="AN2010" s="31">
        <v>9.9562500000000007</v>
      </c>
      <c r="AO2010" s="31" t="s">
        <v>68</v>
      </c>
      <c r="AP2010" s="31"/>
      <c r="AQ2010" s="31"/>
      <c r="AR2010" s="31" t="s">
        <v>68</v>
      </c>
      <c r="AS2010" s="31"/>
      <c r="AT2010" s="31"/>
      <c r="AU2010" s="31" t="s">
        <v>549</v>
      </c>
      <c r="AV2010" s="31" t="s">
        <v>550</v>
      </c>
      <c r="AW2010" s="31">
        <v>43.544780000000003</v>
      </c>
      <c r="AX2010" s="31" t="s">
        <v>4455</v>
      </c>
      <c r="AY2010" s="31" t="s">
        <v>4456</v>
      </c>
      <c r="AZ2010" s="3">
        <v>539</v>
      </c>
      <c r="BA2010" s="31" t="s">
        <v>60</v>
      </c>
      <c r="BB2010" s="31">
        <v>539</v>
      </c>
      <c r="BC2010" s="31" t="s">
        <v>60</v>
      </c>
      <c r="BD2010" s="31" t="s">
        <v>60</v>
      </c>
      <c r="BE2010" s="31" t="s">
        <v>60</v>
      </c>
      <c r="BF2010" s="36" t="str">
        <f>IFERROR(VLOOKUP(Data_Power_app[[#This Row],[PRO ODER]],'Result'!H:J,3,0),"")</f>
        <v>LAMINATION 5</v>
      </c>
      <c r="BG2010" s="13" t="str">
        <f>IFERROR(VLOOKUP(Data_Power_app[[#This Row],[PRO ODER]]&amp;"LAM",'Real Time'!A:E,4,0),"")</f>
        <v>ML-01</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1" t="s">
        <v>4461</v>
      </c>
      <c r="C2011" s="31" t="s">
        <v>4462</v>
      </c>
      <c r="D2011" s="31" t="s">
        <v>222</v>
      </c>
      <c r="E2011" s="31" t="s">
        <v>112</v>
      </c>
      <c r="F2011" s="31" t="s">
        <v>59</v>
      </c>
      <c r="G2011" s="31">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1" t="s">
        <v>62</v>
      </c>
      <c r="AH2011" s="31" t="s">
        <v>371</v>
      </c>
      <c r="AI2011" s="31" t="s">
        <v>512</v>
      </c>
      <c r="AJ2011" s="31" t="s">
        <v>372</v>
      </c>
      <c r="AK2011" s="31" t="s">
        <v>100</v>
      </c>
      <c r="AL2011" s="31" t="s">
        <v>465</v>
      </c>
      <c r="AM2011" s="31" t="s">
        <v>466</v>
      </c>
      <c r="AN2011" s="31">
        <v>12.801550000000001</v>
      </c>
      <c r="AO2011" s="31" t="s">
        <v>68</v>
      </c>
      <c r="AP2011" s="31"/>
      <c r="AQ2011" s="31"/>
      <c r="AR2011" s="31" t="s">
        <v>68</v>
      </c>
      <c r="AS2011" s="31"/>
      <c r="AT2011" s="31"/>
      <c r="AU2011" s="31" t="s">
        <v>382</v>
      </c>
      <c r="AV2011" s="31" t="s">
        <v>383</v>
      </c>
      <c r="AW2011" s="31">
        <v>55.995489999999997</v>
      </c>
      <c r="AX2011" s="31" t="s">
        <v>513</v>
      </c>
      <c r="AY2011" s="31" t="s">
        <v>514</v>
      </c>
      <c r="AZ2011" s="3">
        <v>744</v>
      </c>
      <c r="BA2011" s="31" t="s">
        <v>60</v>
      </c>
      <c r="BB2011" s="31">
        <v>744</v>
      </c>
      <c r="BC2011" s="31" t="s">
        <v>60</v>
      </c>
      <c r="BD2011" s="31" t="s">
        <v>60</v>
      </c>
      <c r="BE2011" s="31" t="s">
        <v>60</v>
      </c>
      <c r="BF2011" s="36" t="str">
        <f>IFERROR(VLOOKUP(Data_Power_app[[#This Row],[PRO ODER]],'Result'!H:J,3,0),"")</f>
        <v>LAMINATION 5</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1" t="s">
        <v>4463</v>
      </c>
      <c r="C2012" s="31" t="s">
        <v>4464</v>
      </c>
      <c r="D2012" s="31" t="s">
        <v>222</v>
      </c>
      <c r="E2012" s="31" t="s">
        <v>112</v>
      </c>
      <c r="F2012" s="31" t="s">
        <v>59</v>
      </c>
      <c r="G2012" s="31">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1" t="s">
        <v>1107</v>
      </c>
      <c r="AH2012" s="31" t="s">
        <v>371</v>
      </c>
      <c r="AI2012" s="31" t="s">
        <v>512</v>
      </c>
      <c r="AJ2012" s="31" t="s">
        <v>372</v>
      </c>
      <c r="AK2012" s="31" t="s">
        <v>100</v>
      </c>
      <c r="AL2012" s="31" t="s">
        <v>465</v>
      </c>
      <c r="AM2012" s="31" t="s">
        <v>466</v>
      </c>
      <c r="AN2012" s="31">
        <v>6.5416999999999996</v>
      </c>
      <c r="AO2012" s="31" t="s">
        <v>68</v>
      </c>
      <c r="AP2012" s="31"/>
      <c r="AQ2012" s="31"/>
      <c r="AR2012" s="31" t="s">
        <v>68</v>
      </c>
      <c r="AS2012" s="31"/>
      <c r="AT2012" s="31"/>
      <c r="AU2012" s="31" t="s">
        <v>382</v>
      </c>
      <c r="AV2012" s="31" t="s">
        <v>383</v>
      </c>
      <c r="AW2012" s="31">
        <v>28.61412</v>
      </c>
      <c r="AX2012" s="31" t="s">
        <v>513</v>
      </c>
      <c r="AY2012" s="31" t="s">
        <v>514</v>
      </c>
      <c r="AZ2012" s="3">
        <v>377</v>
      </c>
      <c r="BA2012" s="31" t="s">
        <v>60</v>
      </c>
      <c r="BB2012" s="31">
        <v>377</v>
      </c>
      <c r="BC2012" s="31" t="s">
        <v>60</v>
      </c>
      <c r="BD2012" s="31" t="s">
        <v>60</v>
      </c>
      <c r="BE2012" s="31" t="s">
        <v>60</v>
      </c>
      <c r="BF2012" s="36" t="str">
        <f>IFERROR(VLOOKUP(Data_Power_app[[#This Row],[PRO ODER]],'Result'!H:J,3,0),"")</f>
        <v>LAMINATION 5</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1" t="s">
        <v>4795</v>
      </c>
      <c r="C2013" s="31" t="s">
        <v>4796</v>
      </c>
      <c r="D2013" s="31" t="s">
        <v>86</v>
      </c>
      <c r="E2013" s="31" t="s">
        <v>163</v>
      </c>
      <c r="F2013" s="31" t="s">
        <v>72</v>
      </c>
      <c r="G2013" s="31">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1" t="s">
        <v>1106</v>
      </c>
      <c r="AH2013" s="31" t="s">
        <v>340</v>
      </c>
      <c r="AI2013" s="31" t="s">
        <v>1783</v>
      </c>
      <c r="AJ2013" s="31" t="s">
        <v>74</v>
      </c>
      <c r="AK2013" s="31" t="s">
        <v>65</v>
      </c>
      <c r="AL2013" s="31" t="s">
        <v>321</v>
      </c>
      <c r="AM2013" s="31" t="s">
        <v>322</v>
      </c>
      <c r="AN2013" s="31">
        <v>7.9229999999999995E-2</v>
      </c>
      <c r="AO2013" s="31" t="s">
        <v>68</v>
      </c>
      <c r="AP2013" s="31"/>
      <c r="AQ2013" s="31"/>
      <c r="AR2013" s="31" t="s">
        <v>68</v>
      </c>
      <c r="AS2013" s="31"/>
      <c r="AT2013" s="31"/>
      <c r="AU2013" s="31" t="s">
        <v>1784</v>
      </c>
      <c r="AV2013" s="31" t="s">
        <v>1785</v>
      </c>
      <c r="AW2013" s="31">
        <v>0.17329</v>
      </c>
      <c r="AX2013" s="31" t="s">
        <v>835</v>
      </c>
      <c r="AY2013" s="31" t="s">
        <v>836</v>
      </c>
      <c r="AZ2013" s="3">
        <v>4</v>
      </c>
      <c r="BA2013" s="31" t="s">
        <v>213</v>
      </c>
      <c r="BB2013" s="31">
        <v>0</v>
      </c>
      <c r="BC2013" s="31" t="s">
        <v>60</v>
      </c>
      <c r="BD2013" s="31" t="s">
        <v>60</v>
      </c>
      <c r="BE2013" s="31" t="s">
        <v>341</v>
      </c>
      <c r="BF2013" s="36" t="str">
        <f>IFERROR(VLOOKUP(Data_Power_app[[#This Row],[PRO ODER]],'Result'!H:J,3,0),"")</f>
        <v>LAMINATION 3</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1" t="s">
        <v>7531</v>
      </c>
      <c r="C2014" s="31" t="s">
        <v>7532</v>
      </c>
      <c r="D2014" s="31" t="s">
        <v>86</v>
      </c>
      <c r="E2014" s="31" t="s">
        <v>209</v>
      </c>
      <c r="F2014" s="31" t="s">
        <v>72</v>
      </c>
      <c r="G2014" s="31">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1" t="s">
        <v>1107</v>
      </c>
      <c r="AH2014" s="31" t="s">
        <v>525</v>
      </c>
      <c r="AI2014" s="31" t="s">
        <v>7526</v>
      </c>
      <c r="AJ2014" s="31" t="s">
        <v>74</v>
      </c>
      <c r="AK2014" s="31" t="s">
        <v>100</v>
      </c>
      <c r="AL2014" s="31" t="s">
        <v>161</v>
      </c>
      <c r="AM2014" s="31" t="s">
        <v>162</v>
      </c>
      <c r="AN2014" s="31">
        <v>0.18392</v>
      </c>
      <c r="AO2014" s="31" t="s">
        <v>68</v>
      </c>
      <c r="AP2014" s="31"/>
      <c r="AQ2014" s="31"/>
      <c r="AR2014" s="31" t="s">
        <v>68</v>
      </c>
      <c r="AS2014" s="31"/>
      <c r="AT2014" s="31"/>
      <c r="AU2014" s="31" t="s">
        <v>665</v>
      </c>
      <c r="AV2014" s="31" t="s">
        <v>666</v>
      </c>
      <c r="AW2014" s="31">
        <v>0.40222999999999998</v>
      </c>
      <c r="AX2014" s="31" t="s">
        <v>3834</v>
      </c>
      <c r="AY2014" s="31" t="s">
        <v>3835</v>
      </c>
      <c r="AZ2014" s="3">
        <v>7</v>
      </c>
      <c r="BA2014" s="31" t="s">
        <v>213</v>
      </c>
      <c r="BB2014" s="31">
        <v>7</v>
      </c>
      <c r="BC2014" s="31" t="s">
        <v>60</v>
      </c>
      <c r="BD2014" s="31" t="s">
        <v>60</v>
      </c>
      <c r="BE2014" s="31" t="s">
        <v>526</v>
      </c>
      <c r="BF2014" s="36" t="str">
        <f>IFERROR(VLOOKUP(Data_Power_app[[#This Row],[PRO ODER]],'Result'!H:J,3,0),"")</f>
        <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1" t="s">
        <v>7540</v>
      </c>
      <c r="C2015" s="31" t="s">
        <v>7541</v>
      </c>
      <c r="D2015" s="31" t="s">
        <v>86</v>
      </c>
      <c r="E2015" s="31" t="s">
        <v>163</v>
      </c>
      <c r="F2015" s="31" t="s">
        <v>72</v>
      </c>
      <c r="G2015" s="31">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1" t="s">
        <v>1106</v>
      </c>
      <c r="AH2015" s="31" t="s">
        <v>340</v>
      </c>
      <c r="AI2015" s="31" t="s">
        <v>6315</v>
      </c>
      <c r="AJ2015" s="31" t="s">
        <v>74</v>
      </c>
      <c r="AK2015" s="31" t="s">
        <v>100</v>
      </c>
      <c r="AL2015" s="31" t="s">
        <v>321</v>
      </c>
      <c r="AM2015" s="31" t="s">
        <v>322</v>
      </c>
      <c r="AN2015" s="31">
        <v>2.3795500000000001</v>
      </c>
      <c r="AO2015" s="31" t="s">
        <v>68</v>
      </c>
      <c r="AP2015" s="31"/>
      <c r="AQ2015" s="31"/>
      <c r="AR2015" s="31" t="s">
        <v>68</v>
      </c>
      <c r="AS2015" s="31"/>
      <c r="AT2015" s="31"/>
      <c r="AU2015" s="31" t="s">
        <v>314</v>
      </c>
      <c r="AV2015" s="31" t="s">
        <v>315</v>
      </c>
      <c r="AW2015" s="31">
        <v>5.2039299999999997</v>
      </c>
      <c r="AX2015" s="31" t="s">
        <v>6316</v>
      </c>
      <c r="AY2015" s="31" t="s">
        <v>6317</v>
      </c>
      <c r="AZ2015" s="3">
        <v>90</v>
      </c>
      <c r="BA2015" s="31" t="s">
        <v>213</v>
      </c>
      <c r="BB2015" s="31">
        <v>0</v>
      </c>
      <c r="BC2015" s="31" t="s">
        <v>60</v>
      </c>
      <c r="BD2015" s="31" t="s">
        <v>60</v>
      </c>
      <c r="BE2015" s="31" t="s">
        <v>6318</v>
      </c>
      <c r="BF2015" s="36" t="str">
        <f>IFERROR(VLOOKUP(Data_Power_app[[#This Row],[PRO ODER]],'Result'!H:J,3,0),"")</f>
        <v/>
      </c>
      <c r="BG2015" s="13" t="str">
        <f>IFERROR(VLOOKUP(Data_Power_app[[#This Row],[PRO ODER]]&amp;"LAM",'Real Time'!A:E,4,0),"")</f>
        <v>ML-03</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1" t="s">
        <v>5678</v>
      </c>
      <c r="C2016" s="31" t="s">
        <v>5668</v>
      </c>
      <c r="D2016" s="31" t="s">
        <v>272</v>
      </c>
      <c r="E2016" s="31" t="s">
        <v>342</v>
      </c>
      <c r="F2016" s="31" t="s">
        <v>59</v>
      </c>
      <c r="G2016" s="31">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1" t="s">
        <v>1107</v>
      </c>
      <c r="AH2016" s="31" t="s">
        <v>1242</v>
      </c>
      <c r="AI2016" s="31" t="s">
        <v>5713</v>
      </c>
      <c r="AJ2016" s="31" t="s">
        <v>1243</v>
      </c>
      <c r="AK2016" s="31" t="s">
        <v>100</v>
      </c>
      <c r="AL2016" s="31" t="s">
        <v>348</v>
      </c>
      <c r="AM2016" s="31" t="s">
        <v>349</v>
      </c>
      <c r="AN2016" s="31">
        <v>0.42531000000000002</v>
      </c>
      <c r="AO2016" s="31" t="s">
        <v>68</v>
      </c>
      <c r="AP2016" s="31"/>
      <c r="AQ2016" s="31"/>
      <c r="AR2016" s="31" t="s">
        <v>68</v>
      </c>
      <c r="AS2016" s="31"/>
      <c r="AT2016" s="31"/>
      <c r="AU2016" s="31" t="s">
        <v>5714</v>
      </c>
      <c r="AV2016" s="31" t="s">
        <v>5715</v>
      </c>
      <c r="AW2016" s="31">
        <v>1.8599600000000001</v>
      </c>
      <c r="AX2016" s="31" t="s">
        <v>5716</v>
      </c>
      <c r="AY2016" s="31" t="s">
        <v>5717</v>
      </c>
      <c r="AZ2016" s="3">
        <v>27</v>
      </c>
      <c r="BA2016" s="31" t="s">
        <v>60</v>
      </c>
      <c r="BB2016" s="31">
        <v>27</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1" t="s">
        <v>8333</v>
      </c>
      <c r="C2017" s="31" t="s">
        <v>8334</v>
      </c>
      <c r="D2017" s="31" t="s">
        <v>86</v>
      </c>
      <c r="E2017" s="31" t="s">
        <v>209</v>
      </c>
      <c r="F2017" s="31" t="s">
        <v>72</v>
      </c>
      <c r="G2017" s="31">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1969</v>
      </c>
      <c r="AH2017" s="31" t="s">
        <v>525</v>
      </c>
      <c r="AI2017" s="31" t="s">
        <v>7522</v>
      </c>
      <c r="AJ2017" s="31" t="s">
        <v>74</v>
      </c>
      <c r="AK2017" s="31" t="s">
        <v>100</v>
      </c>
      <c r="AL2017" s="31" t="s">
        <v>161</v>
      </c>
      <c r="AM2017" s="31" t="s">
        <v>162</v>
      </c>
      <c r="AN2017" s="31">
        <v>0.47608</v>
      </c>
      <c r="AO2017" s="31" t="s">
        <v>68</v>
      </c>
      <c r="AP2017" s="31"/>
      <c r="AQ2017" s="31"/>
      <c r="AR2017" s="31" t="s">
        <v>68</v>
      </c>
      <c r="AS2017" s="31"/>
      <c r="AT2017" s="31"/>
      <c r="AU2017" s="31" t="s">
        <v>250</v>
      </c>
      <c r="AV2017" s="31" t="s">
        <v>251</v>
      </c>
      <c r="AW2017" s="31">
        <v>1.0411699999999999</v>
      </c>
      <c r="AX2017" s="31" t="s">
        <v>7523</v>
      </c>
      <c r="AY2017" s="31" t="s">
        <v>6148</v>
      </c>
      <c r="AZ2017" s="3">
        <v>16</v>
      </c>
      <c r="BA2017" s="31" t="s">
        <v>213</v>
      </c>
      <c r="BB2017" s="31">
        <v>18</v>
      </c>
      <c r="BC2017" s="31" t="s">
        <v>60</v>
      </c>
      <c r="BD2017" s="31" t="s">
        <v>60</v>
      </c>
      <c r="BE2017" s="31" t="s">
        <v>526</v>
      </c>
      <c r="BF2017" s="36" t="str">
        <f>IFERROR(VLOOKUP(Data_Power_app[[#This Row],[PRO ODER]],'Result'!H:J,3,0),"")</f>
        <v/>
      </c>
      <c r="BG2017" s="13" t="str">
        <f>IFERROR(VLOOKUP(Data_Power_app[[#This Row],[PRO ODER]]&amp;"LAM",'Real Time'!A:E,4,0),"")</f>
        <v>ML-03</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1" t="s">
        <v>8335</v>
      </c>
      <c r="C2018" s="31" t="s">
        <v>8336</v>
      </c>
      <c r="D2018" s="31" t="s">
        <v>86</v>
      </c>
      <c r="E2018" s="31" t="s">
        <v>209</v>
      </c>
      <c r="F2018" s="31" t="s">
        <v>72</v>
      </c>
      <c r="G2018" s="31">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1" t="s">
        <v>1107</v>
      </c>
      <c r="AH2018" s="31" t="s">
        <v>525</v>
      </c>
      <c r="AI2018" s="31" t="s">
        <v>7526</v>
      </c>
      <c r="AJ2018" s="31" t="s">
        <v>74</v>
      </c>
      <c r="AK2018" s="31" t="s">
        <v>100</v>
      </c>
      <c r="AL2018" s="31" t="s">
        <v>161</v>
      </c>
      <c r="AM2018" s="31" t="s">
        <v>162</v>
      </c>
      <c r="AN2018" s="31">
        <v>0.39024999999999999</v>
      </c>
      <c r="AO2018" s="31" t="s">
        <v>68</v>
      </c>
      <c r="AP2018" s="31"/>
      <c r="AQ2018" s="31"/>
      <c r="AR2018" s="31" t="s">
        <v>68</v>
      </c>
      <c r="AS2018" s="31"/>
      <c r="AT2018" s="31"/>
      <c r="AU2018" s="31" t="s">
        <v>665</v>
      </c>
      <c r="AV2018" s="31" t="s">
        <v>666</v>
      </c>
      <c r="AW2018" s="31">
        <v>0.85346</v>
      </c>
      <c r="AX2018" s="31" t="s">
        <v>3834</v>
      </c>
      <c r="AY2018" s="31" t="s">
        <v>3835</v>
      </c>
      <c r="AZ2018" s="3">
        <v>14</v>
      </c>
      <c r="BA2018" s="31" t="s">
        <v>213</v>
      </c>
      <c r="BB2018" s="31">
        <v>15</v>
      </c>
      <c r="BC2018" s="31" t="s">
        <v>60</v>
      </c>
      <c r="BD2018" s="31" t="s">
        <v>60</v>
      </c>
      <c r="BE2018" s="31" t="s">
        <v>526</v>
      </c>
      <c r="BF2018" s="36" t="str">
        <f>IFERROR(VLOOKUP(Data_Power_app[[#This Row],[PRO ODER]],'Result'!H:J,3,0),"")</f>
        <v/>
      </c>
      <c r="BG2018" s="13" t="str">
        <f>IFERROR(VLOOKUP(Data_Power_app[[#This Row],[PRO ODER]]&amp;"LAM",'Real Time'!A:E,4,0),"")</f>
        <v>ML-03</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1" t="s">
        <v>4465</v>
      </c>
      <c r="C2019" s="31" t="s">
        <v>4466</v>
      </c>
      <c r="D2019" s="31" t="s">
        <v>86</v>
      </c>
      <c r="E2019" s="31" t="s">
        <v>163</v>
      </c>
      <c r="F2019" s="31" t="s">
        <v>59</v>
      </c>
      <c r="G2019" s="31">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1" t="s">
        <v>242</v>
      </c>
      <c r="AH2019" s="31" t="s">
        <v>438</v>
      </c>
      <c r="AI2019" s="31" t="s">
        <v>4467</v>
      </c>
      <c r="AJ2019" s="31" t="s">
        <v>172</v>
      </c>
      <c r="AK2019" s="31" t="s">
        <v>100</v>
      </c>
      <c r="AL2019" s="31" t="s">
        <v>439</v>
      </c>
      <c r="AM2019" s="31" t="s">
        <v>440</v>
      </c>
      <c r="AN2019" s="31">
        <v>239.01567</v>
      </c>
      <c r="AO2019" s="31" t="s">
        <v>68</v>
      </c>
      <c r="AP2019" s="31"/>
      <c r="AQ2019" s="31"/>
      <c r="AR2019" s="31" t="s">
        <v>68</v>
      </c>
      <c r="AS2019" s="31"/>
      <c r="AT2019" s="31"/>
      <c r="AU2019" s="31" t="s">
        <v>250</v>
      </c>
      <c r="AV2019" s="31" t="s">
        <v>251</v>
      </c>
      <c r="AW2019" s="31">
        <v>522.70167000000004</v>
      </c>
      <c r="AX2019" s="31" t="s">
        <v>4468</v>
      </c>
      <c r="AY2019" s="31" t="s">
        <v>4469</v>
      </c>
      <c r="AZ2019" s="3">
        <v>6922</v>
      </c>
      <c r="BA2019" s="31" t="s">
        <v>60</v>
      </c>
      <c r="BB2019" s="31">
        <v>6922</v>
      </c>
      <c r="BC2019" s="31" t="s">
        <v>60</v>
      </c>
      <c r="BD2019" s="31" t="s">
        <v>60</v>
      </c>
      <c r="BE2019" s="31" t="s">
        <v>60</v>
      </c>
      <c r="BF2019" s="36" t="str">
        <f>IFERROR(VLOOKUP(Data_Power_app[[#This Row],[PRO ODER]],'Result'!H:J,3,0),"")</f>
        <v>LAMINATION 5</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1" t="s">
        <v>8255</v>
      </c>
      <c r="C2020" s="31" t="s">
        <v>7784</v>
      </c>
      <c r="D2020" s="31" t="s">
        <v>95</v>
      </c>
      <c r="E2020" s="31" t="s">
        <v>96</v>
      </c>
      <c r="F2020" s="31" t="s">
        <v>59</v>
      </c>
      <c r="G2020" s="31">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1" t="s">
        <v>242</v>
      </c>
      <c r="AH2020" s="31" t="s">
        <v>654</v>
      </c>
      <c r="AI2020" s="31" t="s">
        <v>799</v>
      </c>
      <c r="AJ2020" s="31" t="s">
        <v>655</v>
      </c>
      <c r="AK2020" s="31" t="s">
        <v>65</v>
      </c>
      <c r="AL2020" s="31" t="s">
        <v>656</v>
      </c>
      <c r="AM2020" s="31" t="s">
        <v>657</v>
      </c>
      <c r="AN2020" s="31">
        <v>12.616569999999999</v>
      </c>
      <c r="AO2020" s="31" t="s">
        <v>68</v>
      </c>
      <c r="AP2020" s="31"/>
      <c r="AQ2020" s="31"/>
      <c r="AR2020" s="31" t="s">
        <v>68</v>
      </c>
      <c r="AS2020" s="31"/>
      <c r="AT2020" s="31"/>
      <c r="AU2020" s="31" t="s">
        <v>460</v>
      </c>
      <c r="AV2020" s="31" t="s">
        <v>461</v>
      </c>
      <c r="AW2020" s="31">
        <v>23.45656</v>
      </c>
      <c r="AX2020" s="31" t="s">
        <v>795</v>
      </c>
      <c r="AY2020" s="31" t="s">
        <v>796</v>
      </c>
      <c r="AZ2020" s="3">
        <v>360</v>
      </c>
      <c r="BA2020" s="31" t="s">
        <v>60</v>
      </c>
      <c r="BB2020" s="31">
        <v>360</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1" t="s">
        <v>8256</v>
      </c>
      <c r="C2021" s="31" t="s">
        <v>7781</v>
      </c>
      <c r="D2021" s="31" t="s">
        <v>95</v>
      </c>
      <c r="E2021" s="31" t="s">
        <v>96</v>
      </c>
      <c r="F2021" s="31" t="s">
        <v>59</v>
      </c>
      <c r="G2021" s="31">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1" t="s">
        <v>242</v>
      </c>
      <c r="AH2021" s="31" t="s">
        <v>654</v>
      </c>
      <c r="AI2021" s="31" t="s">
        <v>8257</v>
      </c>
      <c r="AJ2021" s="31" t="s">
        <v>655</v>
      </c>
      <c r="AK2021" s="31" t="s">
        <v>100</v>
      </c>
      <c r="AL2021" s="31" t="s">
        <v>656</v>
      </c>
      <c r="AM2021" s="31" t="s">
        <v>657</v>
      </c>
      <c r="AN2021" s="31">
        <v>48.684910000000002</v>
      </c>
      <c r="AO2021" s="31" t="s">
        <v>68</v>
      </c>
      <c r="AP2021" s="31"/>
      <c r="AQ2021" s="31"/>
      <c r="AR2021" s="31" t="s">
        <v>68</v>
      </c>
      <c r="AS2021" s="31"/>
      <c r="AT2021" s="31"/>
      <c r="AU2021" s="31" t="s">
        <v>460</v>
      </c>
      <c r="AV2021" s="31" t="s">
        <v>461</v>
      </c>
      <c r="AW2021" s="31">
        <v>90.501959999999997</v>
      </c>
      <c r="AX2021" s="31" t="s">
        <v>3123</v>
      </c>
      <c r="AY2021" s="31" t="s">
        <v>3124</v>
      </c>
      <c r="AZ2021" s="3">
        <v>1122</v>
      </c>
      <c r="BA2021" s="31" t="s">
        <v>60</v>
      </c>
      <c r="BB2021" s="31">
        <v>1122</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1" t="s">
        <v>8258</v>
      </c>
      <c r="C2022" s="31" t="s">
        <v>7782</v>
      </c>
      <c r="D2022" s="31" t="s">
        <v>95</v>
      </c>
      <c r="E2022" s="31" t="s">
        <v>96</v>
      </c>
      <c r="F2022" s="31" t="s">
        <v>59</v>
      </c>
      <c r="G2022" s="31">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1" t="s">
        <v>242</v>
      </c>
      <c r="AH2022" s="31" t="s">
        <v>654</v>
      </c>
      <c r="AI2022" s="31" t="s">
        <v>8259</v>
      </c>
      <c r="AJ2022" s="31" t="s">
        <v>655</v>
      </c>
      <c r="AK2022" s="31" t="s">
        <v>100</v>
      </c>
      <c r="AL2022" s="31" t="s">
        <v>656</v>
      </c>
      <c r="AM2022" s="31" t="s">
        <v>657</v>
      </c>
      <c r="AN2022" s="31">
        <v>29.90851</v>
      </c>
      <c r="AO2022" s="31" t="s">
        <v>68</v>
      </c>
      <c r="AP2022" s="31"/>
      <c r="AQ2022" s="31"/>
      <c r="AR2022" s="31" t="s">
        <v>68</v>
      </c>
      <c r="AS2022" s="31"/>
      <c r="AT2022" s="31"/>
      <c r="AU2022" s="31" t="s">
        <v>460</v>
      </c>
      <c r="AV2022" s="31" t="s">
        <v>461</v>
      </c>
      <c r="AW2022" s="31">
        <v>55.598790000000001</v>
      </c>
      <c r="AX2022" s="31" t="s">
        <v>3503</v>
      </c>
      <c r="AY2022" s="31" t="s">
        <v>3504</v>
      </c>
      <c r="AZ2022" s="3">
        <v>678</v>
      </c>
      <c r="BA2022" s="31" t="s">
        <v>60</v>
      </c>
      <c r="BB2022" s="31">
        <v>678</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1" t="s">
        <v>8260</v>
      </c>
      <c r="C2023" s="31" t="s">
        <v>7783</v>
      </c>
      <c r="D2023" s="31" t="s">
        <v>95</v>
      </c>
      <c r="E2023" s="31" t="s">
        <v>96</v>
      </c>
      <c r="F2023" s="31" t="s">
        <v>59</v>
      </c>
      <c r="G2023" s="31">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1" t="s">
        <v>242</v>
      </c>
      <c r="AH2023" s="31" t="s">
        <v>654</v>
      </c>
      <c r="AI2023" s="31" t="s">
        <v>3129</v>
      </c>
      <c r="AJ2023" s="31" t="s">
        <v>655</v>
      </c>
      <c r="AK2023" s="31" t="s">
        <v>65</v>
      </c>
      <c r="AL2023" s="31" t="s">
        <v>656</v>
      </c>
      <c r="AM2023" s="31" t="s">
        <v>657</v>
      </c>
      <c r="AN2023" s="31">
        <v>21.449069999999999</v>
      </c>
      <c r="AO2023" s="31" t="s">
        <v>68</v>
      </c>
      <c r="AP2023" s="31"/>
      <c r="AQ2023" s="31"/>
      <c r="AR2023" s="31" t="s">
        <v>68</v>
      </c>
      <c r="AS2023" s="31"/>
      <c r="AT2023" s="31"/>
      <c r="AU2023" s="31" t="s">
        <v>682</v>
      </c>
      <c r="AV2023" s="31" t="s">
        <v>683</v>
      </c>
      <c r="AW2023" s="31">
        <v>39.874429999999997</v>
      </c>
      <c r="AX2023" s="31" t="s">
        <v>2184</v>
      </c>
      <c r="AY2023" s="31" t="s">
        <v>2185</v>
      </c>
      <c r="AZ2023" s="3">
        <v>576</v>
      </c>
      <c r="BA2023" s="31" t="s">
        <v>60</v>
      </c>
      <c r="BB2023" s="31">
        <v>576</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1" t="s">
        <v>967</v>
      </c>
      <c r="C2024" s="31" t="s">
        <v>968</v>
      </c>
      <c r="D2024" s="31" t="s">
        <v>86</v>
      </c>
      <c r="E2024" s="31" t="s">
        <v>163</v>
      </c>
      <c r="F2024" s="31" t="s">
        <v>59</v>
      </c>
      <c r="G2024" s="31">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1" t="s">
        <v>1107</v>
      </c>
      <c r="AH2024" s="31" t="s">
        <v>268</v>
      </c>
      <c r="AI2024" s="31" t="s">
        <v>387</v>
      </c>
      <c r="AJ2024" s="31" t="s">
        <v>194</v>
      </c>
      <c r="AK2024" s="31" t="s">
        <v>100</v>
      </c>
      <c r="AL2024" s="31" t="s">
        <v>269</v>
      </c>
      <c r="AM2024" s="31" t="s">
        <v>270</v>
      </c>
      <c r="AN2024" s="31">
        <v>21.6114</v>
      </c>
      <c r="AO2024" s="31" t="s">
        <v>68</v>
      </c>
      <c r="AP2024" s="31"/>
      <c r="AQ2024" s="31"/>
      <c r="AR2024" s="31" t="s">
        <v>68</v>
      </c>
      <c r="AS2024" s="31"/>
      <c r="AT2024" s="31"/>
      <c r="AU2024" s="31" t="s">
        <v>250</v>
      </c>
      <c r="AV2024" s="31" t="s">
        <v>251</v>
      </c>
      <c r="AW2024" s="31">
        <v>47.262459999999997</v>
      </c>
      <c r="AX2024" s="31" t="s">
        <v>700</v>
      </c>
      <c r="AY2024" s="31" t="s">
        <v>389</v>
      </c>
      <c r="AZ2024" s="3">
        <v>614</v>
      </c>
      <c r="BA2024" s="31" t="s">
        <v>60</v>
      </c>
      <c r="BB2024" s="31">
        <v>614</v>
      </c>
      <c r="BC2024" s="31" t="s">
        <v>60</v>
      </c>
      <c r="BD2024" s="31" t="s">
        <v>60</v>
      </c>
      <c r="BE2024" s="31" t="s">
        <v>60</v>
      </c>
      <c r="BF2024" s="36" t="str">
        <f>IFERROR(VLOOKUP(Data_Power_app[[#This Row],[PRO ODER]],'Result'!H:J,3,0),"")</f>
        <v/>
      </c>
      <c r="BG2024" s="13" t="str">
        <f>IFERROR(VLOOKUP(Data_Power_app[[#This Row],[PRO ODER]]&amp;"LAM",'Real Time'!A:E,4,0),"")</f>
        <v>ML-04</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1" t="s">
        <v>969</v>
      </c>
      <c r="C2025" s="31" t="s">
        <v>970</v>
      </c>
      <c r="D2025" s="31" t="s">
        <v>86</v>
      </c>
      <c r="E2025" s="31" t="s">
        <v>163</v>
      </c>
      <c r="F2025" s="31" t="s">
        <v>59</v>
      </c>
      <c r="G2025" s="31">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1" t="s">
        <v>1107</v>
      </c>
      <c r="AH2025" s="31" t="s">
        <v>268</v>
      </c>
      <c r="AI2025" s="31" t="s">
        <v>387</v>
      </c>
      <c r="AJ2025" s="31" t="s">
        <v>194</v>
      </c>
      <c r="AK2025" s="31" t="s">
        <v>100</v>
      </c>
      <c r="AL2025" s="31" t="s">
        <v>269</v>
      </c>
      <c r="AM2025" s="31" t="s">
        <v>270</v>
      </c>
      <c r="AN2025" s="31">
        <v>36.18235</v>
      </c>
      <c r="AO2025" s="31" t="s">
        <v>68</v>
      </c>
      <c r="AP2025" s="31"/>
      <c r="AQ2025" s="31"/>
      <c r="AR2025" s="31" t="s">
        <v>68</v>
      </c>
      <c r="AS2025" s="31"/>
      <c r="AT2025" s="31"/>
      <c r="AU2025" s="31" t="s">
        <v>250</v>
      </c>
      <c r="AV2025" s="31" t="s">
        <v>251</v>
      </c>
      <c r="AW2025" s="31">
        <v>79.128500000000003</v>
      </c>
      <c r="AX2025" s="31" t="s">
        <v>700</v>
      </c>
      <c r="AY2025" s="31" t="s">
        <v>389</v>
      </c>
      <c r="AZ2025" s="3">
        <v>1008</v>
      </c>
      <c r="BA2025" s="31" t="s">
        <v>60</v>
      </c>
      <c r="BB2025" s="31">
        <v>1008</v>
      </c>
      <c r="BC2025" s="31" t="s">
        <v>60</v>
      </c>
      <c r="BD2025" s="31" t="s">
        <v>60</v>
      </c>
      <c r="BE2025" s="31" t="s">
        <v>60</v>
      </c>
      <c r="BF2025" s="36" t="str">
        <f>IFERROR(VLOOKUP(Data_Power_app[[#This Row],[PRO ODER]],'Result'!H:J,3,0),"")</f>
        <v/>
      </c>
      <c r="BG2025" s="13" t="str">
        <f>IFERROR(VLOOKUP(Data_Power_app[[#This Row],[PRO ODER]]&amp;"LAM",'Real Time'!A:E,4,0),"")</f>
        <v>ML-04</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1" t="s">
        <v>15113</v>
      </c>
      <c r="C2026" s="31" t="s">
        <v>15114</v>
      </c>
      <c r="D2026" s="31" t="s">
        <v>86</v>
      </c>
      <c r="E2026" s="31" t="s">
        <v>170</v>
      </c>
      <c r="F2026" s="31" t="s">
        <v>59</v>
      </c>
      <c r="G2026" s="31">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1" t="s">
        <v>88</v>
      </c>
      <c r="AH2026" s="31" t="s">
        <v>215</v>
      </c>
      <c r="AI2026" s="31" t="s">
        <v>420</v>
      </c>
      <c r="AJ2026" s="31" t="s">
        <v>172</v>
      </c>
      <c r="AK2026" s="31" t="s">
        <v>100</v>
      </c>
      <c r="AL2026" s="31" t="s">
        <v>173</v>
      </c>
      <c r="AM2026" s="31" t="s">
        <v>174</v>
      </c>
      <c r="AN2026" s="31">
        <v>108.99926000000001</v>
      </c>
      <c r="AO2026" s="31" t="s">
        <v>68</v>
      </c>
      <c r="AP2026" s="31"/>
      <c r="AQ2026" s="31"/>
      <c r="AR2026" s="31" t="s">
        <v>68</v>
      </c>
      <c r="AS2026" s="31"/>
      <c r="AT2026" s="31"/>
      <c r="AU2026" s="31" t="s">
        <v>421</v>
      </c>
      <c r="AV2026" s="31" t="s">
        <v>422</v>
      </c>
      <c r="AW2026" s="31">
        <v>238.36915999999999</v>
      </c>
      <c r="AX2026" s="31" t="s">
        <v>424</v>
      </c>
      <c r="AY2026" s="31" t="s">
        <v>425</v>
      </c>
      <c r="AZ2026" s="3">
        <v>1814</v>
      </c>
      <c r="BA2026" s="31" t="s">
        <v>60</v>
      </c>
      <c r="BB2026" s="31">
        <v>3232</v>
      </c>
      <c r="BC2026" s="31" t="s">
        <v>60</v>
      </c>
      <c r="BD2026" s="31" t="s">
        <v>60</v>
      </c>
      <c r="BE2026" s="31" t="s">
        <v>60</v>
      </c>
      <c r="BF2026" s="36" t="str">
        <f>IFERROR(VLOOKUP(Data_Power_app[[#This Row],[PRO ODER]],'Result'!H:J,3,0),"")</f>
        <v>LAMINATION 5</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1" t="s">
        <v>971</v>
      </c>
      <c r="C2027" s="31" t="s">
        <v>972</v>
      </c>
      <c r="D2027" s="31" t="s">
        <v>86</v>
      </c>
      <c r="E2027" s="31" t="s">
        <v>163</v>
      </c>
      <c r="F2027" s="31" t="s">
        <v>59</v>
      </c>
      <c r="G2027" s="31">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1" t="s">
        <v>1107</v>
      </c>
      <c r="AH2027" s="31" t="s">
        <v>268</v>
      </c>
      <c r="AI2027" s="31" t="s">
        <v>726</v>
      </c>
      <c r="AJ2027" s="31" t="s">
        <v>194</v>
      </c>
      <c r="AK2027" s="31" t="s">
        <v>100</v>
      </c>
      <c r="AL2027" s="31" t="s">
        <v>269</v>
      </c>
      <c r="AM2027" s="31" t="s">
        <v>270</v>
      </c>
      <c r="AN2027" s="31">
        <v>1.04396</v>
      </c>
      <c r="AO2027" s="31" t="s">
        <v>68</v>
      </c>
      <c r="AP2027" s="31"/>
      <c r="AQ2027" s="31"/>
      <c r="AR2027" s="31" t="s">
        <v>68</v>
      </c>
      <c r="AS2027" s="31"/>
      <c r="AT2027" s="31"/>
      <c r="AU2027" s="31" t="s">
        <v>250</v>
      </c>
      <c r="AV2027" s="31" t="s">
        <v>251</v>
      </c>
      <c r="AW2027" s="31">
        <v>2.2830900000000001</v>
      </c>
      <c r="AX2027" s="31" t="s">
        <v>700</v>
      </c>
      <c r="AY2027" s="31" t="s">
        <v>389</v>
      </c>
      <c r="AZ2027" s="3">
        <v>30</v>
      </c>
      <c r="BA2027" s="31" t="s">
        <v>60</v>
      </c>
      <c r="BB2027" s="31">
        <v>30</v>
      </c>
      <c r="BC2027" s="31" t="s">
        <v>60</v>
      </c>
      <c r="BD2027" s="31" t="s">
        <v>60</v>
      </c>
      <c r="BE2027" s="31" t="s">
        <v>60</v>
      </c>
      <c r="BF2027" s="36" t="str">
        <f>IFERROR(VLOOKUP(Data_Power_app[[#This Row],[PRO ODER]],'Result'!H:J,3,0),"")</f>
        <v/>
      </c>
      <c r="BG2027" s="13" t="str">
        <f>IFERROR(VLOOKUP(Data_Power_app[[#This Row],[PRO ODER]]&amp;"LAM",'Real Time'!A:E,4,0),"")</f>
        <v>ML-06</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1" t="s">
        <v>973</v>
      </c>
      <c r="C2028" s="31" t="s">
        <v>974</v>
      </c>
      <c r="D2028" s="31" t="s">
        <v>86</v>
      </c>
      <c r="E2028" s="31" t="s">
        <v>163</v>
      </c>
      <c r="F2028" s="31" t="s">
        <v>59</v>
      </c>
      <c r="G2028" s="31">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1" t="s">
        <v>1107</v>
      </c>
      <c r="AH2028" s="31" t="s">
        <v>268</v>
      </c>
      <c r="AI2028" s="31" t="s">
        <v>726</v>
      </c>
      <c r="AJ2028" s="31" t="s">
        <v>194</v>
      </c>
      <c r="AK2028" s="31" t="s">
        <v>100</v>
      </c>
      <c r="AL2028" s="31" t="s">
        <v>269</v>
      </c>
      <c r="AM2028" s="31" t="s">
        <v>270</v>
      </c>
      <c r="AN2028" s="31">
        <v>1.3566100000000001</v>
      </c>
      <c r="AO2028" s="31" t="s">
        <v>68</v>
      </c>
      <c r="AP2028" s="31"/>
      <c r="AQ2028" s="31"/>
      <c r="AR2028" s="31" t="s">
        <v>68</v>
      </c>
      <c r="AS2028" s="31"/>
      <c r="AT2028" s="31"/>
      <c r="AU2028" s="31" t="s">
        <v>250</v>
      </c>
      <c r="AV2028" s="31" t="s">
        <v>251</v>
      </c>
      <c r="AW2028" s="31">
        <v>2.9668899999999998</v>
      </c>
      <c r="AX2028" s="31" t="s">
        <v>700</v>
      </c>
      <c r="AY2028" s="31" t="s">
        <v>389</v>
      </c>
      <c r="AZ2028" s="3">
        <v>38</v>
      </c>
      <c r="BA2028" s="31" t="s">
        <v>60</v>
      </c>
      <c r="BB2028" s="31">
        <v>38</v>
      </c>
      <c r="BC2028" s="31" t="s">
        <v>60</v>
      </c>
      <c r="BD2028" s="31" t="s">
        <v>60</v>
      </c>
      <c r="BE2028" s="31" t="s">
        <v>60</v>
      </c>
      <c r="BF2028" s="36" t="str">
        <f>IFERROR(VLOOKUP(Data_Power_app[[#This Row],[PRO ODER]],'Result'!H:J,3,0),"")</f>
        <v/>
      </c>
      <c r="BG2028" s="13" t="str">
        <f>IFERROR(VLOOKUP(Data_Power_app[[#This Row],[PRO ODER]]&amp;"LAM",'Real Time'!A:E,4,0),"")</f>
        <v>ML-06</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1" t="s">
        <v>8261</v>
      </c>
      <c r="C2029" s="31" t="s">
        <v>7806</v>
      </c>
      <c r="D2029" s="31" t="s">
        <v>86</v>
      </c>
      <c r="E2029" s="31" t="s">
        <v>163</v>
      </c>
      <c r="F2029" s="31" t="s">
        <v>59</v>
      </c>
      <c r="G2029" s="31">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1" t="s">
        <v>312</v>
      </c>
      <c r="AH2029" s="31" t="s">
        <v>183</v>
      </c>
      <c r="AI2029" s="31" t="s">
        <v>8262</v>
      </c>
      <c r="AJ2029" s="31" t="s">
        <v>184</v>
      </c>
      <c r="AK2029" s="31" t="s">
        <v>65</v>
      </c>
      <c r="AL2029" s="31" t="s">
        <v>166</v>
      </c>
      <c r="AM2029" s="31" t="s">
        <v>167</v>
      </c>
      <c r="AN2029" s="31">
        <v>107.33485</v>
      </c>
      <c r="AO2029" s="31" t="s">
        <v>68</v>
      </c>
      <c r="AP2029" s="31"/>
      <c r="AQ2029" s="31"/>
      <c r="AR2029" s="31" t="s">
        <v>68</v>
      </c>
      <c r="AS2029" s="31"/>
      <c r="AT2029" s="31"/>
      <c r="AU2029" s="31" t="s">
        <v>8263</v>
      </c>
      <c r="AV2029" s="31" t="s">
        <v>8264</v>
      </c>
      <c r="AW2029" s="31">
        <v>234.76147</v>
      </c>
      <c r="AX2029" s="31" t="s">
        <v>11693</v>
      </c>
      <c r="AY2029" s="31" t="s">
        <v>11694</v>
      </c>
      <c r="AZ2029" s="3">
        <v>2184</v>
      </c>
      <c r="BA2029" s="31" t="s">
        <v>60</v>
      </c>
      <c r="BB2029" s="31">
        <v>3206</v>
      </c>
      <c r="BC2029" s="31" t="s">
        <v>60</v>
      </c>
      <c r="BD2029" s="31" t="s">
        <v>60</v>
      </c>
      <c r="BE2029" s="31" t="s">
        <v>60</v>
      </c>
      <c r="BF2029" s="36" t="str">
        <f>IFERROR(VLOOKUP(Data_Power_app[[#This Row],[PRO ODER]],'Result'!H:J,3,0),"")</f>
        <v>LAMINATION 7</v>
      </c>
      <c r="BG2029" s="13" t="str">
        <f>IFERROR(VLOOKUP(Data_Power_app[[#This Row],[PRO ODER]]&amp;"LAM",'Real Time'!A:E,4,0),"")</f>
        <v>ML-06</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1" t="s">
        <v>12722</v>
      </c>
      <c r="C2030" s="31" t="s">
        <v>12723</v>
      </c>
      <c r="D2030" s="31" t="s">
        <v>86</v>
      </c>
      <c r="E2030" s="31" t="s">
        <v>170</v>
      </c>
      <c r="F2030" s="31" t="s">
        <v>72</v>
      </c>
      <c r="G2030" s="31">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1" t="s">
        <v>119</v>
      </c>
      <c r="AH2030" s="31" t="s">
        <v>187</v>
      </c>
      <c r="AI2030" s="31" t="s">
        <v>12700</v>
      </c>
      <c r="AJ2030" s="31" t="s">
        <v>74</v>
      </c>
      <c r="AK2030" s="31" t="s">
        <v>65</v>
      </c>
      <c r="AL2030" s="31" t="s">
        <v>188</v>
      </c>
      <c r="AM2030" s="31" t="s">
        <v>189</v>
      </c>
      <c r="AN2030" s="31">
        <v>128.34057000000001</v>
      </c>
      <c r="AO2030" s="31" t="s">
        <v>93</v>
      </c>
      <c r="AP2030" s="31" t="s">
        <v>94</v>
      </c>
      <c r="AQ2030" s="31">
        <v>128.34057000000001</v>
      </c>
      <c r="AR2030" s="31" t="s">
        <v>68</v>
      </c>
      <c r="AS2030" s="31"/>
      <c r="AT2030" s="31"/>
      <c r="AU2030" s="31" t="s">
        <v>591</v>
      </c>
      <c r="AV2030" s="31" t="s">
        <v>592</v>
      </c>
      <c r="AW2030" s="31">
        <v>238.56720999999999</v>
      </c>
      <c r="AX2030" s="31" t="s">
        <v>68</v>
      </c>
      <c r="AY2030" s="31" t="s">
        <v>68</v>
      </c>
      <c r="AZ2030" s="3" t="s">
        <v>68</v>
      </c>
      <c r="BA2030" s="31" t="s">
        <v>60</v>
      </c>
      <c r="BB2030" s="31">
        <v>4401</v>
      </c>
      <c r="BC2030" s="31" t="s">
        <v>60</v>
      </c>
      <c r="BD2030" s="31" t="s">
        <v>60</v>
      </c>
      <c r="BE2030" s="31" t="s">
        <v>60</v>
      </c>
      <c r="BF2030" s="36" t="str">
        <f>IFERROR(VLOOKUP(Data_Power_app[[#This Row],[PRO ODER]],'Result'!H:J,3,0),"")</f>
        <v>LAMINATION 2</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1" t="s">
        <v>975</v>
      </c>
      <c r="C2031" s="31" t="s">
        <v>976</v>
      </c>
      <c r="D2031" s="31" t="s">
        <v>86</v>
      </c>
      <c r="E2031" s="31" t="s">
        <v>163</v>
      </c>
      <c r="F2031" s="31" t="s">
        <v>59</v>
      </c>
      <c r="G2031" s="31">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1" t="s">
        <v>1107</v>
      </c>
      <c r="AH2031" s="31" t="s">
        <v>268</v>
      </c>
      <c r="AI2031" s="31" t="s">
        <v>726</v>
      </c>
      <c r="AJ2031" s="31" t="s">
        <v>194</v>
      </c>
      <c r="AK2031" s="31" t="s">
        <v>100</v>
      </c>
      <c r="AL2031" s="31" t="s">
        <v>269</v>
      </c>
      <c r="AM2031" s="31" t="s">
        <v>270</v>
      </c>
      <c r="AN2031" s="31">
        <v>1.2139500000000001</v>
      </c>
      <c r="AO2031" s="31" t="s">
        <v>68</v>
      </c>
      <c r="AP2031" s="31"/>
      <c r="AQ2031" s="31"/>
      <c r="AR2031" s="31" t="s">
        <v>68</v>
      </c>
      <c r="AS2031" s="31"/>
      <c r="AT2031" s="31"/>
      <c r="AU2031" s="31" t="s">
        <v>250</v>
      </c>
      <c r="AV2031" s="31" t="s">
        <v>251</v>
      </c>
      <c r="AW2031" s="31">
        <v>2.6548699999999998</v>
      </c>
      <c r="AX2031" s="31" t="s">
        <v>700</v>
      </c>
      <c r="AY2031" s="31" t="s">
        <v>389</v>
      </c>
      <c r="AZ2031" s="3">
        <v>35</v>
      </c>
      <c r="BA2031" s="31" t="s">
        <v>60</v>
      </c>
      <c r="BB2031" s="31">
        <v>35</v>
      </c>
      <c r="BC2031" s="31" t="s">
        <v>60</v>
      </c>
      <c r="BD2031" s="31" t="s">
        <v>60</v>
      </c>
      <c r="BE2031" s="31" t="s">
        <v>60</v>
      </c>
      <c r="BF2031" s="36" t="str">
        <f>IFERROR(VLOOKUP(Data_Power_app[[#This Row],[PRO ODER]],'Result'!H:J,3,0),"")</f>
        <v/>
      </c>
      <c r="BG2031" s="13" t="str">
        <f>IFERROR(VLOOKUP(Data_Power_app[[#This Row],[PRO ODER]]&amp;"LAM",'Real Time'!A:E,4,0),"")</f>
        <v>ML-06</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1" t="s">
        <v>977</v>
      </c>
      <c r="C2032" s="31" t="s">
        <v>978</v>
      </c>
      <c r="D2032" s="31" t="s">
        <v>86</v>
      </c>
      <c r="E2032" s="31" t="s">
        <v>163</v>
      </c>
      <c r="F2032" s="31" t="s">
        <v>59</v>
      </c>
      <c r="G2032" s="31">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1" t="s">
        <v>1107</v>
      </c>
      <c r="AH2032" s="31" t="s">
        <v>268</v>
      </c>
      <c r="AI2032" s="31" t="s">
        <v>726</v>
      </c>
      <c r="AJ2032" s="31" t="s">
        <v>194</v>
      </c>
      <c r="AK2032" s="31" t="s">
        <v>100</v>
      </c>
      <c r="AL2032" s="31" t="s">
        <v>269</v>
      </c>
      <c r="AM2032" s="31" t="s">
        <v>270</v>
      </c>
      <c r="AN2032" s="31">
        <v>1.64212</v>
      </c>
      <c r="AO2032" s="31" t="s">
        <v>68</v>
      </c>
      <c r="AP2032" s="31"/>
      <c r="AQ2032" s="31"/>
      <c r="AR2032" s="31" t="s">
        <v>68</v>
      </c>
      <c r="AS2032" s="31"/>
      <c r="AT2032" s="31"/>
      <c r="AU2032" s="31" t="s">
        <v>250</v>
      </c>
      <c r="AV2032" s="31" t="s">
        <v>251</v>
      </c>
      <c r="AW2032" s="31">
        <v>3.59124</v>
      </c>
      <c r="AX2032" s="31" t="s">
        <v>700</v>
      </c>
      <c r="AY2032" s="31" t="s">
        <v>389</v>
      </c>
      <c r="AZ2032" s="3">
        <v>46</v>
      </c>
      <c r="BA2032" s="31" t="s">
        <v>60</v>
      </c>
      <c r="BB2032" s="31">
        <v>46</v>
      </c>
      <c r="BC2032" s="31" t="s">
        <v>60</v>
      </c>
      <c r="BD2032" s="31" t="s">
        <v>60</v>
      </c>
      <c r="BE2032" s="31" t="s">
        <v>60</v>
      </c>
      <c r="BF2032" s="36" t="str">
        <f>IFERROR(VLOOKUP(Data_Power_app[[#This Row],[PRO ODER]],'Result'!H:J,3,0),"")</f>
        <v/>
      </c>
      <c r="BG2032" s="13" t="str">
        <f>IFERROR(VLOOKUP(Data_Power_app[[#This Row],[PRO ODER]]&amp;"LAM",'Real Time'!A:E,4,0),"")</f>
        <v>ML-06</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1" t="s">
        <v>8265</v>
      </c>
      <c r="C2033" s="31" t="s">
        <v>7807</v>
      </c>
      <c r="D2033" s="31" t="s">
        <v>272</v>
      </c>
      <c r="E2033" s="31" t="s">
        <v>342</v>
      </c>
      <c r="F2033" s="31" t="s">
        <v>59</v>
      </c>
      <c r="G2033" s="31">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1" t="s">
        <v>242</v>
      </c>
      <c r="AH2033" s="31" t="s">
        <v>274</v>
      </c>
      <c r="AI2033" s="31" t="s">
        <v>8266</v>
      </c>
      <c r="AJ2033" s="31" t="s">
        <v>275</v>
      </c>
      <c r="AK2033" s="31" t="s">
        <v>65</v>
      </c>
      <c r="AL2033" s="31" t="s">
        <v>348</v>
      </c>
      <c r="AM2033" s="31" t="s">
        <v>349</v>
      </c>
      <c r="AN2033" s="31">
        <v>24.96191</v>
      </c>
      <c r="AO2033" s="31" t="s">
        <v>68</v>
      </c>
      <c r="AP2033" s="31"/>
      <c r="AQ2033" s="31"/>
      <c r="AR2033" s="31" t="s">
        <v>68</v>
      </c>
      <c r="AS2033" s="31"/>
      <c r="AT2033" s="31"/>
      <c r="AU2033" s="31" t="s">
        <v>711</v>
      </c>
      <c r="AV2033" s="31" t="s">
        <v>712</v>
      </c>
      <c r="AW2033" s="31">
        <v>109.16201</v>
      </c>
      <c r="AX2033" s="31" t="s">
        <v>8267</v>
      </c>
      <c r="AY2033" s="31" t="s">
        <v>8268</v>
      </c>
      <c r="AZ2033" s="3">
        <v>1586</v>
      </c>
      <c r="BA2033" s="31" t="s">
        <v>60</v>
      </c>
      <c r="BB2033" s="31">
        <v>1586</v>
      </c>
      <c r="BC2033" s="31" t="s">
        <v>60</v>
      </c>
      <c r="BD2033" s="31" t="s">
        <v>60</v>
      </c>
      <c r="BE2033" s="31" t="s">
        <v>60</v>
      </c>
      <c r="BF2033" s="36" t="str">
        <f>IFERROR(VLOOKUP(Data_Power_app[[#This Row],[PRO ODER]],'Result'!H:J,3,0),"")</f>
        <v>LAMINATION 5</v>
      </c>
      <c r="BG2033" s="13" t="str">
        <f>IFERROR(VLOOKUP(Data_Power_app[[#This Row],[PRO ODER]]&amp;"LAM",'Real Time'!A:E,4,0),"")</f>
        <v>ML-05</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1" t="s">
        <v>8269</v>
      </c>
      <c r="C2034" s="31" t="s">
        <v>7841</v>
      </c>
      <c r="D2034" s="31" t="s">
        <v>272</v>
      </c>
      <c r="E2034" s="31" t="s">
        <v>342</v>
      </c>
      <c r="F2034" s="31" t="s">
        <v>59</v>
      </c>
      <c r="G2034" s="31">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1" t="s">
        <v>88</v>
      </c>
      <c r="AH2034" s="31" t="s">
        <v>274</v>
      </c>
      <c r="AI2034" s="31" t="s">
        <v>1828</v>
      </c>
      <c r="AJ2034" s="31" t="s">
        <v>275</v>
      </c>
      <c r="AK2034" s="31" t="s">
        <v>65</v>
      </c>
      <c r="AL2034" s="31" t="s">
        <v>343</v>
      </c>
      <c r="AM2034" s="31" t="s">
        <v>344</v>
      </c>
      <c r="AN2034" s="31">
        <v>122.29219999999999</v>
      </c>
      <c r="AO2034" s="31" t="s">
        <v>68</v>
      </c>
      <c r="AP2034" s="31"/>
      <c r="AQ2034" s="31"/>
      <c r="AR2034" s="31" t="s">
        <v>68</v>
      </c>
      <c r="AS2034" s="31"/>
      <c r="AT2034" s="31"/>
      <c r="AU2034" s="31" t="s">
        <v>345</v>
      </c>
      <c r="AV2034" s="31" t="s">
        <v>346</v>
      </c>
      <c r="AW2034" s="31">
        <v>534.81667000000004</v>
      </c>
      <c r="AX2034" s="31" t="s">
        <v>1829</v>
      </c>
      <c r="AY2034" s="31" t="s">
        <v>1830</v>
      </c>
      <c r="AZ2034" s="3">
        <v>7442</v>
      </c>
      <c r="BA2034" s="31" t="s">
        <v>60</v>
      </c>
      <c r="BB2034" s="31">
        <v>7442</v>
      </c>
      <c r="BC2034" s="31" t="s">
        <v>60</v>
      </c>
      <c r="BD2034" s="31" t="s">
        <v>60</v>
      </c>
      <c r="BE2034" s="31" t="s">
        <v>60</v>
      </c>
      <c r="BF2034" s="36" t="str">
        <f>IFERROR(VLOOKUP(Data_Power_app[[#This Row],[PRO ODER]],'Result'!H:J,3,0),"")</f>
        <v>LAMINATION 5</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1" t="s">
        <v>8270</v>
      </c>
      <c r="C2035" s="31" t="s">
        <v>7840</v>
      </c>
      <c r="D2035" s="31" t="s">
        <v>272</v>
      </c>
      <c r="E2035" s="31" t="s">
        <v>342</v>
      </c>
      <c r="F2035" s="31" t="s">
        <v>59</v>
      </c>
      <c r="G2035" s="31">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1" t="s">
        <v>242</v>
      </c>
      <c r="AH2035" s="31" t="s">
        <v>274</v>
      </c>
      <c r="AI2035" s="31" t="s">
        <v>8227</v>
      </c>
      <c r="AJ2035" s="31" t="s">
        <v>275</v>
      </c>
      <c r="AK2035" s="31" t="s">
        <v>100</v>
      </c>
      <c r="AL2035" s="31" t="s">
        <v>343</v>
      </c>
      <c r="AM2035" s="31" t="s">
        <v>344</v>
      </c>
      <c r="AN2035" s="31">
        <v>10.19857</v>
      </c>
      <c r="AO2035" s="31" t="s">
        <v>68</v>
      </c>
      <c r="AP2035" s="31"/>
      <c r="AQ2035" s="31"/>
      <c r="AR2035" s="31" t="s">
        <v>68</v>
      </c>
      <c r="AS2035" s="31"/>
      <c r="AT2035" s="31"/>
      <c r="AU2035" s="31" t="s">
        <v>345</v>
      </c>
      <c r="AV2035" s="31" t="s">
        <v>346</v>
      </c>
      <c r="AW2035" s="31">
        <v>44.606720000000003</v>
      </c>
      <c r="AX2035" s="31" t="s">
        <v>8228</v>
      </c>
      <c r="AY2035" s="31" t="s">
        <v>8229</v>
      </c>
      <c r="AZ2035" s="3">
        <v>506</v>
      </c>
      <c r="BA2035" s="31" t="s">
        <v>60</v>
      </c>
      <c r="BB2035" s="31">
        <v>506</v>
      </c>
      <c r="BC2035" s="31" t="s">
        <v>60</v>
      </c>
      <c r="BD2035" s="31" t="s">
        <v>60</v>
      </c>
      <c r="BE2035" s="31" t="s">
        <v>60</v>
      </c>
      <c r="BF2035" s="36" t="str">
        <f>IFERROR(VLOOKUP(Data_Power_app[[#This Row],[PRO ODER]],'Result'!H:J,3,0),"")</f>
        <v>LAMINATION 5</v>
      </c>
      <c r="BG2035" s="13" t="str">
        <f>IFERROR(VLOOKUP(Data_Power_app[[#This Row],[PRO ODER]]&amp;"LAM",'Real Time'!A:E,4,0),"")</f>
        <v>ML-05</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1" t="s">
        <v>11695</v>
      </c>
      <c r="C2036" s="31" t="s">
        <v>11696</v>
      </c>
      <c r="D2036" s="31" t="s">
        <v>86</v>
      </c>
      <c r="E2036" s="31" t="s">
        <v>170</v>
      </c>
      <c r="F2036" s="31" t="s">
        <v>59</v>
      </c>
      <c r="G2036" s="31">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1" t="s">
        <v>119</v>
      </c>
      <c r="AH2036" s="31" t="s">
        <v>215</v>
      </c>
      <c r="AI2036" s="31" t="s">
        <v>558</v>
      </c>
      <c r="AJ2036" s="31" t="s">
        <v>172</v>
      </c>
      <c r="AK2036" s="31" t="s">
        <v>100</v>
      </c>
      <c r="AL2036" s="31" t="s">
        <v>173</v>
      </c>
      <c r="AM2036" s="31" t="s">
        <v>174</v>
      </c>
      <c r="AN2036" s="31">
        <v>225.08455000000001</v>
      </c>
      <c r="AO2036" s="31" t="s">
        <v>68</v>
      </c>
      <c r="AP2036" s="31"/>
      <c r="AQ2036" s="31"/>
      <c r="AR2036" s="31" t="s">
        <v>68</v>
      </c>
      <c r="AS2036" s="31"/>
      <c r="AT2036" s="31"/>
      <c r="AU2036" s="31" t="s">
        <v>250</v>
      </c>
      <c r="AV2036" s="31" t="s">
        <v>251</v>
      </c>
      <c r="AW2036" s="31">
        <v>492.23243000000002</v>
      </c>
      <c r="AX2036" s="31" t="s">
        <v>559</v>
      </c>
      <c r="AY2036" s="31" t="s">
        <v>560</v>
      </c>
      <c r="AZ2036" s="3">
        <v>4964</v>
      </c>
      <c r="BA2036" s="31" t="s">
        <v>60</v>
      </c>
      <c r="BB2036" s="31">
        <v>6304</v>
      </c>
      <c r="BC2036" s="31" t="s">
        <v>60</v>
      </c>
      <c r="BD2036" s="31" t="s">
        <v>60</v>
      </c>
      <c r="BE2036" s="31" t="s">
        <v>60</v>
      </c>
      <c r="BF2036" s="36" t="str">
        <f>IFERROR(VLOOKUP(Data_Power_app[[#This Row],[PRO ODER]],'Result'!H:J,3,0),"")</f>
        <v>LAMINATION 6</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1" t="s">
        <v>11697</v>
      </c>
      <c r="C2037" s="31" t="s">
        <v>11698</v>
      </c>
      <c r="D2037" s="31" t="s">
        <v>86</v>
      </c>
      <c r="E2037" s="31" t="s">
        <v>170</v>
      </c>
      <c r="F2037" s="31" t="s">
        <v>59</v>
      </c>
      <c r="G2037" s="31">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1" t="s">
        <v>242</v>
      </c>
      <c r="AH2037" s="31" t="s">
        <v>215</v>
      </c>
      <c r="AI2037" s="31" t="s">
        <v>593</v>
      </c>
      <c r="AJ2037" s="31" t="s">
        <v>172</v>
      </c>
      <c r="AK2037" s="31" t="s">
        <v>100</v>
      </c>
      <c r="AL2037" s="31" t="s">
        <v>173</v>
      </c>
      <c r="AM2037" s="31" t="s">
        <v>174</v>
      </c>
      <c r="AN2037" s="31">
        <v>160.09245000000001</v>
      </c>
      <c r="AO2037" s="31" t="s">
        <v>68</v>
      </c>
      <c r="AP2037" s="31"/>
      <c r="AQ2037" s="31"/>
      <c r="AR2037" s="31" t="s">
        <v>68</v>
      </c>
      <c r="AS2037" s="31"/>
      <c r="AT2037" s="31"/>
      <c r="AU2037" s="31" t="s">
        <v>250</v>
      </c>
      <c r="AV2037" s="31" t="s">
        <v>251</v>
      </c>
      <c r="AW2037" s="31">
        <v>350.10169000000002</v>
      </c>
      <c r="AX2037" s="31" t="s">
        <v>11590</v>
      </c>
      <c r="AY2037" s="31" t="s">
        <v>11591</v>
      </c>
      <c r="AZ2037" s="3">
        <v>3613</v>
      </c>
      <c r="BA2037" s="31" t="s">
        <v>60</v>
      </c>
      <c r="BB2037" s="31">
        <v>4424</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1" t="s">
        <v>11699</v>
      </c>
      <c r="C2038" s="31" t="s">
        <v>11700</v>
      </c>
      <c r="D2038" s="31" t="s">
        <v>86</v>
      </c>
      <c r="E2038" s="31" t="s">
        <v>170</v>
      </c>
      <c r="F2038" s="31" t="s">
        <v>59</v>
      </c>
      <c r="G2038" s="31">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119</v>
      </c>
      <c r="AH2038" s="31" t="s">
        <v>215</v>
      </c>
      <c r="AI2038" s="31" t="s">
        <v>423</v>
      </c>
      <c r="AJ2038" s="31" t="s">
        <v>172</v>
      </c>
      <c r="AK2038" s="31" t="s">
        <v>65</v>
      </c>
      <c r="AL2038" s="31" t="s">
        <v>173</v>
      </c>
      <c r="AM2038" s="31" t="s">
        <v>174</v>
      </c>
      <c r="AN2038" s="31">
        <v>18.633050000000001</v>
      </c>
      <c r="AO2038" s="31" t="s">
        <v>68</v>
      </c>
      <c r="AP2038" s="31"/>
      <c r="AQ2038" s="31"/>
      <c r="AR2038" s="31" t="s">
        <v>68</v>
      </c>
      <c r="AS2038" s="31"/>
      <c r="AT2038" s="31"/>
      <c r="AU2038" s="31" t="s">
        <v>296</v>
      </c>
      <c r="AV2038" s="31" t="s">
        <v>297</v>
      </c>
      <c r="AW2038" s="31">
        <v>40.750030000000002</v>
      </c>
      <c r="AX2038" s="31" t="s">
        <v>11554</v>
      </c>
      <c r="AY2038" s="31" t="s">
        <v>11555</v>
      </c>
      <c r="AZ2038" s="3">
        <v>583</v>
      </c>
      <c r="BA2038" s="31" t="s">
        <v>60</v>
      </c>
      <c r="BB2038" s="31">
        <v>603</v>
      </c>
      <c r="BC2038" s="31" t="s">
        <v>60</v>
      </c>
      <c r="BD2038" s="31" t="s">
        <v>60</v>
      </c>
      <c r="BE2038" s="31" t="s">
        <v>60</v>
      </c>
      <c r="BF2038" s="36" t="str">
        <f>IFERROR(VLOOKUP(Data_Power_app[[#This Row],[PRO ODER]],'Result'!H:J,3,0),"")</f>
        <v>LAMINATION 6</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1" t="s">
        <v>4470</v>
      </c>
      <c r="C2039" s="31" t="s">
        <v>4471</v>
      </c>
      <c r="D2039" s="31" t="s">
        <v>86</v>
      </c>
      <c r="E2039" s="31" t="s">
        <v>163</v>
      </c>
      <c r="F2039" s="31" t="s">
        <v>59</v>
      </c>
      <c r="G2039" s="31">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1" t="s">
        <v>62</v>
      </c>
      <c r="AH2039" s="31" t="s">
        <v>268</v>
      </c>
      <c r="AI2039" s="31" t="s">
        <v>2663</v>
      </c>
      <c r="AJ2039" s="31" t="s">
        <v>194</v>
      </c>
      <c r="AK2039" s="31" t="s">
        <v>100</v>
      </c>
      <c r="AL2039" s="31" t="s">
        <v>269</v>
      </c>
      <c r="AM2039" s="31" t="s">
        <v>270</v>
      </c>
      <c r="AN2039" s="31">
        <v>126.79497000000001</v>
      </c>
      <c r="AO2039" s="31" t="s">
        <v>68</v>
      </c>
      <c r="AP2039" s="31"/>
      <c r="AQ2039" s="31"/>
      <c r="AR2039" s="31" t="s">
        <v>68</v>
      </c>
      <c r="AS2039" s="31"/>
      <c r="AT2039" s="31"/>
      <c r="AU2039" s="31" t="s">
        <v>774</v>
      </c>
      <c r="AV2039" s="31" t="s">
        <v>775</v>
      </c>
      <c r="AW2039" s="31">
        <v>277.29082</v>
      </c>
      <c r="AX2039" s="31" t="s">
        <v>615</v>
      </c>
      <c r="AY2039" s="31" t="s">
        <v>616</v>
      </c>
      <c r="AZ2039" s="3">
        <v>3473</v>
      </c>
      <c r="BA2039" s="31" t="s">
        <v>60</v>
      </c>
      <c r="BB2039" s="31">
        <v>3473</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1" t="s">
        <v>4472</v>
      </c>
      <c r="C2040" s="31" t="s">
        <v>4473</v>
      </c>
      <c r="D2040" s="31" t="s">
        <v>86</v>
      </c>
      <c r="E2040" s="31" t="s">
        <v>163</v>
      </c>
      <c r="F2040" s="31" t="s">
        <v>59</v>
      </c>
      <c r="G2040" s="31">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1" t="s">
        <v>62</v>
      </c>
      <c r="AH2040" s="31" t="s">
        <v>268</v>
      </c>
      <c r="AI2040" s="31" t="s">
        <v>4474</v>
      </c>
      <c r="AJ2040" s="31" t="s">
        <v>194</v>
      </c>
      <c r="AK2040" s="31" t="s">
        <v>100</v>
      </c>
      <c r="AL2040" s="31" t="s">
        <v>269</v>
      </c>
      <c r="AM2040" s="31" t="s">
        <v>270</v>
      </c>
      <c r="AN2040" s="31">
        <v>116.61369000000001</v>
      </c>
      <c r="AO2040" s="31" t="s">
        <v>68</v>
      </c>
      <c r="AP2040" s="31"/>
      <c r="AQ2040" s="31"/>
      <c r="AR2040" s="31" t="s">
        <v>68</v>
      </c>
      <c r="AS2040" s="31"/>
      <c r="AT2040" s="31"/>
      <c r="AU2040" s="31" t="s">
        <v>231</v>
      </c>
      <c r="AV2040" s="31" t="s">
        <v>232</v>
      </c>
      <c r="AW2040" s="31">
        <v>255.02674999999999</v>
      </c>
      <c r="AX2040" s="31" t="s">
        <v>4475</v>
      </c>
      <c r="AY2040" s="31" t="s">
        <v>4476</v>
      </c>
      <c r="AZ2040" s="3">
        <v>3145</v>
      </c>
      <c r="BA2040" s="31" t="s">
        <v>60</v>
      </c>
      <c r="BB2040" s="31">
        <v>3145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1" t="s">
        <v>4477</v>
      </c>
      <c r="C2041" s="31" t="s">
        <v>4478</v>
      </c>
      <c r="D2041" s="31" t="s">
        <v>86</v>
      </c>
      <c r="E2041" s="31" t="s">
        <v>163</v>
      </c>
      <c r="F2041" s="31" t="s">
        <v>59</v>
      </c>
      <c r="G2041" s="31">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1" t="s">
        <v>62</v>
      </c>
      <c r="AH2041" s="31" t="s">
        <v>268</v>
      </c>
      <c r="AI2041" s="31" t="s">
        <v>3931</v>
      </c>
      <c r="AJ2041" s="31" t="s">
        <v>194</v>
      </c>
      <c r="AK2041" s="31" t="s">
        <v>100</v>
      </c>
      <c r="AL2041" s="31" t="s">
        <v>269</v>
      </c>
      <c r="AM2041" s="31" t="s">
        <v>270</v>
      </c>
      <c r="AN2041" s="31">
        <v>56.353439999999999</v>
      </c>
      <c r="AO2041" s="31" t="s">
        <v>68</v>
      </c>
      <c r="AP2041" s="31"/>
      <c r="AQ2041" s="31"/>
      <c r="AR2041" s="31" t="s">
        <v>68</v>
      </c>
      <c r="AS2041" s="31"/>
      <c r="AT2041" s="31"/>
      <c r="AU2041" s="31" t="s">
        <v>3932</v>
      </c>
      <c r="AV2041" s="31" t="s">
        <v>3933</v>
      </c>
      <c r="AW2041" s="31">
        <v>123.24245999999999</v>
      </c>
      <c r="AX2041" s="31" t="s">
        <v>700</v>
      </c>
      <c r="AY2041" s="31" t="s">
        <v>389</v>
      </c>
      <c r="AZ2041" s="3">
        <v>1547</v>
      </c>
      <c r="BA2041" s="31" t="s">
        <v>60</v>
      </c>
      <c r="BB2041" s="31">
        <v>1547</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1" t="s">
        <v>4479</v>
      </c>
      <c r="C2042" s="31" t="s">
        <v>4480</v>
      </c>
      <c r="D2042" s="31" t="s">
        <v>86</v>
      </c>
      <c r="E2042" s="31" t="s">
        <v>163</v>
      </c>
      <c r="F2042" s="31" t="s">
        <v>59</v>
      </c>
      <c r="G2042" s="31">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1" t="s">
        <v>242</v>
      </c>
      <c r="AH2042" s="31" t="s">
        <v>438</v>
      </c>
      <c r="AI2042" s="31" t="s">
        <v>4467</v>
      </c>
      <c r="AJ2042" s="31" t="s">
        <v>172</v>
      </c>
      <c r="AK2042" s="31" t="s">
        <v>100</v>
      </c>
      <c r="AL2042" s="31" t="s">
        <v>439</v>
      </c>
      <c r="AM2042" s="31" t="s">
        <v>440</v>
      </c>
      <c r="AN2042" s="31">
        <v>4.391</v>
      </c>
      <c r="AO2042" s="31" t="s">
        <v>68</v>
      </c>
      <c r="AP2042" s="31"/>
      <c r="AQ2042" s="31"/>
      <c r="AR2042" s="31" t="s">
        <v>68</v>
      </c>
      <c r="AS2042" s="31"/>
      <c r="AT2042" s="31"/>
      <c r="AU2042" s="31" t="s">
        <v>250</v>
      </c>
      <c r="AV2042" s="31" t="s">
        <v>251</v>
      </c>
      <c r="AW2042" s="31">
        <v>9.6026600000000002</v>
      </c>
      <c r="AX2042" s="31" t="s">
        <v>4468</v>
      </c>
      <c r="AY2042" s="31" t="s">
        <v>4469</v>
      </c>
      <c r="AZ2042" s="3">
        <v>126</v>
      </c>
      <c r="BA2042" s="31" t="s">
        <v>60</v>
      </c>
      <c r="BB2042" s="31">
        <v>126</v>
      </c>
      <c r="BC2042" s="31" t="s">
        <v>60</v>
      </c>
      <c r="BD2042" s="31" t="s">
        <v>60</v>
      </c>
      <c r="BE2042" s="31" t="s">
        <v>60</v>
      </c>
      <c r="BF2042" s="36" t="str">
        <f>IFERROR(VLOOKUP(Data_Power_app[[#This Row],[PRO ODER]],'Result'!H:J,3,0),"")</f>
        <v>LAMINATION 5</v>
      </c>
      <c r="BG2042" s="13" t="str">
        <f>IFERROR(VLOOKUP(Data_Power_app[[#This Row],[PRO ODER]]&amp;"LAM",'Real Time'!A:E,4,0),"")</f>
        <v>ML-04</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1" t="s">
        <v>8271</v>
      </c>
      <c r="C2043" s="31" t="s">
        <v>7825</v>
      </c>
      <c r="D2043" s="31" t="s">
        <v>272</v>
      </c>
      <c r="E2043" s="31" t="s">
        <v>490</v>
      </c>
      <c r="F2043" s="31" t="s">
        <v>59</v>
      </c>
      <c r="G2043" s="31">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1" t="s">
        <v>242</v>
      </c>
      <c r="AH2043" s="31" t="s">
        <v>274</v>
      </c>
      <c r="AI2043" s="31" t="s">
        <v>3513</v>
      </c>
      <c r="AJ2043" s="31" t="s">
        <v>275</v>
      </c>
      <c r="AK2043" s="31" t="s">
        <v>65</v>
      </c>
      <c r="AL2043" s="31" t="s">
        <v>348</v>
      </c>
      <c r="AM2043" s="31" t="s">
        <v>349</v>
      </c>
      <c r="AN2043" s="31">
        <v>9.9153599999999997</v>
      </c>
      <c r="AO2043" s="31" t="s">
        <v>68</v>
      </c>
      <c r="AP2043" s="31"/>
      <c r="AQ2043" s="31"/>
      <c r="AR2043" s="31" t="s">
        <v>68</v>
      </c>
      <c r="AS2043" s="31"/>
      <c r="AT2043" s="31"/>
      <c r="AU2043" s="31" t="s">
        <v>350</v>
      </c>
      <c r="AV2043" s="31" t="s">
        <v>351</v>
      </c>
      <c r="AW2043" s="31">
        <v>43.362670000000001</v>
      </c>
      <c r="AX2043" s="31" t="s">
        <v>855</v>
      </c>
      <c r="AY2043" s="31" t="s">
        <v>353</v>
      </c>
      <c r="AZ2043" s="3">
        <v>602</v>
      </c>
      <c r="BA2043" s="31" t="s">
        <v>60</v>
      </c>
      <c r="BB2043" s="31">
        <v>602</v>
      </c>
      <c r="BC2043" s="31" t="s">
        <v>60</v>
      </c>
      <c r="BD2043" s="31" t="s">
        <v>60</v>
      </c>
      <c r="BE2043" s="31" t="s">
        <v>60</v>
      </c>
      <c r="BF2043" s="36" t="str">
        <f>IFERROR(VLOOKUP(Data_Power_app[[#This Row],[PRO ODER]],'Result'!H:J,3,0),"")</f>
        <v>LAMINATION 5</v>
      </c>
      <c r="BG2043" s="13" t="str">
        <f>IFERROR(VLOOKUP(Data_Power_app[[#This Row],[PRO ODER]]&amp;"LAM",'Real Time'!A:E,4,0),"")</f>
        <v>ML-07</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1" t="s">
        <v>8272</v>
      </c>
      <c r="C2044" s="31" t="s">
        <v>7826</v>
      </c>
      <c r="D2044" s="31" t="s">
        <v>272</v>
      </c>
      <c r="E2044" s="31" t="s">
        <v>490</v>
      </c>
      <c r="F2044" s="31" t="s">
        <v>59</v>
      </c>
      <c r="G2044" s="31">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1" t="s">
        <v>242</v>
      </c>
      <c r="AH2044" s="31" t="s">
        <v>274</v>
      </c>
      <c r="AI2044" s="31" t="s">
        <v>3513</v>
      </c>
      <c r="AJ2044" s="31" t="s">
        <v>275</v>
      </c>
      <c r="AK2044" s="31" t="s">
        <v>65</v>
      </c>
      <c r="AL2044" s="31" t="s">
        <v>348</v>
      </c>
      <c r="AM2044" s="31" t="s">
        <v>349</v>
      </c>
      <c r="AN2044" s="31">
        <v>9.9153599999999997</v>
      </c>
      <c r="AO2044" s="31" t="s">
        <v>68</v>
      </c>
      <c r="AP2044" s="31"/>
      <c r="AQ2044" s="31"/>
      <c r="AR2044" s="31" t="s">
        <v>68</v>
      </c>
      <c r="AS2044" s="31"/>
      <c r="AT2044" s="31"/>
      <c r="AU2044" s="31" t="s">
        <v>350</v>
      </c>
      <c r="AV2044" s="31" t="s">
        <v>351</v>
      </c>
      <c r="AW2044" s="31">
        <v>43.362670000000001</v>
      </c>
      <c r="AX2044" s="31" t="s">
        <v>855</v>
      </c>
      <c r="AY2044" s="31" t="s">
        <v>353</v>
      </c>
      <c r="AZ2044" s="3">
        <v>602</v>
      </c>
      <c r="BA2044" s="31" t="s">
        <v>60</v>
      </c>
      <c r="BB2044" s="31">
        <v>602</v>
      </c>
      <c r="BC2044" s="31" t="s">
        <v>60</v>
      </c>
      <c r="BD2044" s="31" t="s">
        <v>60</v>
      </c>
      <c r="BE2044" s="31" t="s">
        <v>60</v>
      </c>
      <c r="BF2044" s="36" t="str">
        <f>IFERROR(VLOOKUP(Data_Power_app[[#This Row],[PRO ODER]],'Result'!H:J,3,0),"")</f>
        <v>LAMINATION 5</v>
      </c>
      <c r="BG2044" s="13" t="str">
        <f>IFERROR(VLOOKUP(Data_Power_app[[#This Row],[PRO ODER]]&amp;"LAM",'Real Time'!A:E,4,0),"")</f>
        <v>ML-07</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1" t="s">
        <v>8273</v>
      </c>
      <c r="C2045" s="31" t="s">
        <v>7827</v>
      </c>
      <c r="D2045" s="31" t="s">
        <v>272</v>
      </c>
      <c r="E2045" s="31" t="s">
        <v>490</v>
      </c>
      <c r="F2045" s="31" t="s">
        <v>59</v>
      </c>
      <c r="G2045" s="31">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1" t="s">
        <v>242</v>
      </c>
      <c r="AH2045" s="31" t="s">
        <v>274</v>
      </c>
      <c r="AI2045" s="31" t="s">
        <v>3513</v>
      </c>
      <c r="AJ2045" s="31" t="s">
        <v>275</v>
      </c>
      <c r="AK2045" s="31" t="s">
        <v>65</v>
      </c>
      <c r="AL2045" s="31" t="s">
        <v>348</v>
      </c>
      <c r="AM2045" s="31" t="s">
        <v>349</v>
      </c>
      <c r="AN2045" s="31">
        <v>19.343340000000001</v>
      </c>
      <c r="AO2045" s="31" t="s">
        <v>68</v>
      </c>
      <c r="AP2045" s="31"/>
      <c r="AQ2045" s="31"/>
      <c r="AR2045" s="31" t="s">
        <v>68</v>
      </c>
      <c r="AS2045" s="31"/>
      <c r="AT2045" s="31"/>
      <c r="AU2045" s="31" t="s">
        <v>350</v>
      </c>
      <c r="AV2045" s="31" t="s">
        <v>351</v>
      </c>
      <c r="AW2045" s="31">
        <v>84.593699999999998</v>
      </c>
      <c r="AX2045" s="31" t="s">
        <v>855</v>
      </c>
      <c r="AY2045" s="31" t="s">
        <v>353</v>
      </c>
      <c r="AZ2045" s="3">
        <v>1178</v>
      </c>
      <c r="BA2045" s="31" t="s">
        <v>60</v>
      </c>
      <c r="BB2045" s="31">
        <v>1178</v>
      </c>
      <c r="BC2045" s="31" t="s">
        <v>60</v>
      </c>
      <c r="BD2045" s="31" t="s">
        <v>60</v>
      </c>
      <c r="BE2045" s="31" t="s">
        <v>60</v>
      </c>
      <c r="BF2045" s="36" t="str">
        <f>IFERROR(VLOOKUP(Data_Power_app[[#This Row],[PRO ODER]],'Result'!H:J,3,0),"")</f>
        <v>LAMINATION 5</v>
      </c>
      <c r="BG2045" s="13" t="str">
        <f>IFERROR(VLOOKUP(Data_Power_app[[#This Row],[PRO ODER]]&amp;"LAM",'Real Time'!A:E,4,0),"")</f>
        <v>ML-07</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1" t="s">
        <v>8274</v>
      </c>
      <c r="C2046" s="31" t="s">
        <v>7828</v>
      </c>
      <c r="D2046" s="31" t="s">
        <v>272</v>
      </c>
      <c r="E2046" s="31" t="s">
        <v>490</v>
      </c>
      <c r="F2046" s="31" t="s">
        <v>59</v>
      </c>
      <c r="G2046" s="31">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492</v>
      </c>
      <c r="AJ2046" s="31" t="s">
        <v>275</v>
      </c>
      <c r="AK2046" s="31" t="s">
        <v>100</v>
      </c>
      <c r="AL2046" s="31" t="s">
        <v>348</v>
      </c>
      <c r="AM2046" s="31" t="s">
        <v>349</v>
      </c>
      <c r="AN2046" s="31">
        <v>2.37243</v>
      </c>
      <c r="AO2046" s="31" t="s">
        <v>68</v>
      </c>
      <c r="AP2046" s="31"/>
      <c r="AQ2046" s="31"/>
      <c r="AR2046" s="31" t="s">
        <v>68</v>
      </c>
      <c r="AS2046" s="31"/>
      <c r="AT2046" s="31"/>
      <c r="AU2046" s="31" t="s">
        <v>350</v>
      </c>
      <c r="AV2046" s="31" t="s">
        <v>351</v>
      </c>
      <c r="AW2046" s="31">
        <v>10.377179999999999</v>
      </c>
      <c r="AX2046" s="31" t="s">
        <v>493</v>
      </c>
      <c r="AY2046" s="31" t="s">
        <v>494</v>
      </c>
      <c r="AZ2046" s="3">
        <v>110</v>
      </c>
      <c r="BA2046" s="31" t="s">
        <v>60</v>
      </c>
      <c r="BB2046" s="31">
        <v>110</v>
      </c>
      <c r="BC2046" s="31" t="s">
        <v>60</v>
      </c>
      <c r="BD2046" s="31" t="s">
        <v>60</v>
      </c>
      <c r="BE2046" s="31" t="s">
        <v>60</v>
      </c>
      <c r="BF2046" s="36" t="str">
        <f>IFERROR(VLOOKUP(Data_Power_app[[#This Row],[PRO ODER]],'Result'!H:J,3,0),"")</f>
        <v>LAMINATION 5</v>
      </c>
      <c r="BG2046" s="13" t="str">
        <f>IFERROR(VLOOKUP(Data_Power_app[[#This Row],[PRO ODER]]&amp;"LAM",'Real Time'!A:E,4,0),"")</f>
        <v>ML-07</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1" t="s">
        <v>8275</v>
      </c>
      <c r="C2047" s="31" t="s">
        <v>7829</v>
      </c>
      <c r="D2047" s="31" t="s">
        <v>272</v>
      </c>
      <c r="E2047" s="31" t="s">
        <v>490</v>
      </c>
      <c r="F2047" s="31" t="s">
        <v>59</v>
      </c>
      <c r="G2047" s="31">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1" t="s">
        <v>242</v>
      </c>
      <c r="AH2047" s="31" t="s">
        <v>274</v>
      </c>
      <c r="AI2047" s="31" t="s">
        <v>492</v>
      </c>
      <c r="AJ2047" s="31" t="s">
        <v>275</v>
      </c>
      <c r="AK2047" s="31" t="s">
        <v>100</v>
      </c>
      <c r="AL2047" s="31" t="s">
        <v>348</v>
      </c>
      <c r="AM2047" s="31" t="s">
        <v>349</v>
      </c>
      <c r="AN2047" s="31">
        <v>7.7194099999999999</v>
      </c>
      <c r="AO2047" s="31" t="s">
        <v>68</v>
      </c>
      <c r="AP2047" s="31"/>
      <c r="AQ2047" s="31"/>
      <c r="AR2047" s="31" t="s">
        <v>68</v>
      </c>
      <c r="AS2047" s="31"/>
      <c r="AT2047" s="31"/>
      <c r="AU2047" s="31" t="s">
        <v>350</v>
      </c>
      <c r="AV2047" s="31" t="s">
        <v>351</v>
      </c>
      <c r="AW2047" s="31">
        <v>33.762749999999997</v>
      </c>
      <c r="AX2047" s="31" t="s">
        <v>493</v>
      </c>
      <c r="AY2047" s="31" t="s">
        <v>494</v>
      </c>
      <c r="AZ2047" s="3">
        <v>398</v>
      </c>
      <c r="BA2047" s="31" t="s">
        <v>60</v>
      </c>
      <c r="BB2047" s="31">
        <v>398</v>
      </c>
      <c r="BC2047" s="31" t="s">
        <v>60</v>
      </c>
      <c r="BD2047" s="31" t="s">
        <v>60</v>
      </c>
      <c r="BE2047" s="31" t="s">
        <v>60</v>
      </c>
      <c r="BF2047" s="36" t="str">
        <f>IFERROR(VLOOKUP(Data_Power_app[[#This Row],[PRO ODER]],'Result'!H:J,3,0),"")</f>
        <v>LAMINATION 5</v>
      </c>
      <c r="BG2047" s="13" t="str">
        <f>IFERROR(VLOOKUP(Data_Power_app[[#This Row],[PRO ODER]]&amp;"LAM",'Real Time'!A:E,4,0),"")</f>
        <v>ML-07</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1" t="s">
        <v>8276</v>
      </c>
      <c r="C2048" s="31" t="s">
        <v>7830</v>
      </c>
      <c r="D2048" s="31" t="s">
        <v>272</v>
      </c>
      <c r="E2048" s="31" t="s">
        <v>490</v>
      </c>
      <c r="F2048" s="31" t="s">
        <v>59</v>
      </c>
      <c r="G2048" s="31">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1" t="s">
        <v>242</v>
      </c>
      <c r="AH2048" s="31" t="s">
        <v>274</v>
      </c>
      <c r="AI2048" s="31" t="s">
        <v>492</v>
      </c>
      <c r="AJ2048" s="31" t="s">
        <v>275</v>
      </c>
      <c r="AK2048" s="31" t="s">
        <v>100</v>
      </c>
      <c r="AL2048" s="31" t="s">
        <v>348</v>
      </c>
      <c r="AM2048" s="31" t="s">
        <v>349</v>
      </c>
      <c r="AN2048" s="31">
        <v>19.91131</v>
      </c>
      <c r="AO2048" s="31" t="s">
        <v>68</v>
      </c>
      <c r="AP2048" s="31"/>
      <c r="AQ2048" s="31"/>
      <c r="AR2048" s="31" t="s">
        <v>68</v>
      </c>
      <c r="AS2048" s="31"/>
      <c r="AT2048" s="31"/>
      <c r="AU2048" s="31" t="s">
        <v>350</v>
      </c>
      <c r="AV2048" s="31" t="s">
        <v>351</v>
      </c>
      <c r="AW2048" s="31">
        <v>87.088430000000002</v>
      </c>
      <c r="AX2048" s="31" t="s">
        <v>493</v>
      </c>
      <c r="AY2048" s="31" t="s">
        <v>494</v>
      </c>
      <c r="AZ2048" s="3">
        <v>1001</v>
      </c>
      <c r="BA2048" s="31" t="s">
        <v>60</v>
      </c>
      <c r="BB2048" s="31">
        <v>1001</v>
      </c>
      <c r="BC2048" s="31" t="s">
        <v>60</v>
      </c>
      <c r="BD2048" s="31" t="s">
        <v>60</v>
      </c>
      <c r="BE2048" s="31" t="s">
        <v>60</v>
      </c>
      <c r="BF2048" s="36" t="str">
        <f>IFERROR(VLOOKUP(Data_Power_app[[#This Row],[PRO ODER]],'Result'!H:J,3,0),"")</f>
        <v>LAMINATION 5</v>
      </c>
      <c r="BG2048" s="13" t="str">
        <f>IFERROR(VLOOKUP(Data_Power_app[[#This Row],[PRO ODER]]&amp;"LAM",'Real Time'!A:E,4,0),"")</f>
        <v>ML-07</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1" t="s">
        <v>8277</v>
      </c>
      <c r="C2049" s="31" t="s">
        <v>7831</v>
      </c>
      <c r="D2049" s="31" t="s">
        <v>272</v>
      </c>
      <c r="E2049" s="31" t="s">
        <v>490</v>
      </c>
      <c r="F2049" s="31" t="s">
        <v>59</v>
      </c>
      <c r="G2049" s="31">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1" t="s">
        <v>242</v>
      </c>
      <c r="AH2049" s="31" t="s">
        <v>274</v>
      </c>
      <c r="AI2049" s="31" t="s">
        <v>492</v>
      </c>
      <c r="AJ2049" s="31" t="s">
        <v>275</v>
      </c>
      <c r="AK2049" s="31" t="s">
        <v>100</v>
      </c>
      <c r="AL2049" s="31" t="s">
        <v>348</v>
      </c>
      <c r="AM2049" s="31" t="s">
        <v>349</v>
      </c>
      <c r="AN2049" s="31">
        <v>38.142429999999997</v>
      </c>
      <c r="AO2049" s="31" t="s">
        <v>68</v>
      </c>
      <c r="AP2049" s="31"/>
      <c r="AQ2049" s="31"/>
      <c r="AR2049" s="31" t="s">
        <v>68</v>
      </c>
      <c r="AS2049" s="31"/>
      <c r="AT2049" s="31"/>
      <c r="AU2049" s="31" t="s">
        <v>350</v>
      </c>
      <c r="AV2049" s="31" t="s">
        <v>351</v>
      </c>
      <c r="AW2049" s="31">
        <v>166.82514</v>
      </c>
      <c r="AX2049" s="31" t="s">
        <v>493</v>
      </c>
      <c r="AY2049" s="31" t="s">
        <v>494</v>
      </c>
      <c r="AZ2049" s="3">
        <v>1982</v>
      </c>
      <c r="BA2049" s="31" t="s">
        <v>60</v>
      </c>
      <c r="BB2049" s="31">
        <v>1982</v>
      </c>
      <c r="BC2049" s="31" t="s">
        <v>60</v>
      </c>
      <c r="BD2049" s="31" t="s">
        <v>60</v>
      </c>
      <c r="BE2049" s="31" t="s">
        <v>60</v>
      </c>
      <c r="BF2049" s="36" t="str">
        <f>IFERROR(VLOOKUP(Data_Power_app[[#This Row],[PRO ODER]],'Result'!H:J,3,0),"")</f>
        <v>LAMINATION 5</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1" t="s">
        <v>8278</v>
      </c>
      <c r="C2050" s="31" t="s">
        <v>7832</v>
      </c>
      <c r="D2050" s="31" t="s">
        <v>272</v>
      </c>
      <c r="E2050" s="31" t="s">
        <v>490</v>
      </c>
      <c r="F2050" s="31" t="s">
        <v>59</v>
      </c>
      <c r="G2050" s="31">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242</v>
      </c>
      <c r="AH2050" s="31" t="s">
        <v>274</v>
      </c>
      <c r="AI2050" s="31" t="s">
        <v>492</v>
      </c>
      <c r="AJ2050" s="31" t="s">
        <v>275</v>
      </c>
      <c r="AK2050" s="31" t="s">
        <v>100</v>
      </c>
      <c r="AL2050" s="31" t="s">
        <v>348</v>
      </c>
      <c r="AM2050" s="31" t="s">
        <v>349</v>
      </c>
      <c r="AN2050" s="31">
        <v>4.7110399999999997</v>
      </c>
      <c r="AO2050" s="31" t="s">
        <v>68</v>
      </c>
      <c r="AP2050" s="31"/>
      <c r="AQ2050" s="31"/>
      <c r="AR2050" s="31" t="s">
        <v>68</v>
      </c>
      <c r="AS2050" s="31"/>
      <c r="AT2050" s="31"/>
      <c r="AU2050" s="31" t="s">
        <v>350</v>
      </c>
      <c r="AV2050" s="31" t="s">
        <v>351</v>
      </c>
      <c r="AW2050" s="31">
        <v>20.604330000000001</v>
      </c>
      <c r="AX2050" s="31" t="s">
        <v>493</v>
      </c>
      <c r="AY2050" s="31" t="s">
        <v>494</v>
      </c>
      <c r="AZ2050" s="3">
        <v>243</v>
      </c>
      <c r="BA2050" s="31" t="s">
        <v>60</v>
      </c>
      <c r="BB2050" s="31">
        <v>243</v>
      </c>
      <c r="BC2050" s="31" t="s">
        <v>60</v>
      </c>
      <c r="BD2050" s="31" t="s">
        <v>60</v>
      </c>
      <c r="BE2050" s="31" t="s">
        <v>60</v>
      </c>
      <c r="BF2050" s="36" t="str">
        <f>IFERROR(VLOOKUP(Data_Power_app[[#This Row],[PRO ODER]],'Result'!H:J,3,0),"")</f>
        <v>LAMINATION 5</v>
      </c>
      <c r="BG2050" s="13" t="str">
        <f>IFERROR(VLOOKUP(Data_Power_app[[#This Row],[PRO ODER]]&amp;"LAM",'Real Time'!A:E,4,0),"")</f>
        <v>ML-07</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1" t="s">
        <v>8279</v>
      </c>
      <c r="C2051" s="31" t="s">
        <v>7833</v>
      </c>
      <c r="D2051" s="31" t="s">
        <v>272</v>
      </c>
      <c r="E2051" s="31" t="s">
        <v>490</v>
      </c>
      <c r="F2051" s="31" t="s">
        <v>59</v>
      </c>
      <c r="G2051" s="31">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1" t="s">
        <v>88</v>
      </c>
      <c r="AH2051" s="31" t="s">
        <v>274</v>
      </c>
      <c r="AI2051" s="31" t="s">
        <v>492</v>
      </c>
      <c r="AJ2051" s="31" t="s">
        <v>275</v>
      </c>
      <c r="AK2051" s="31" t="s">
        <v>100</v>
      </c>
      <c r="AL2051" s="31" t="s">
        <v>348</v>
      </c>
      <c r="AM2051" s="31" t="s">
        <v>349</v>
      </c>
      <c r="AN2051" s="31">
        <v>21.257960000000001</v>
      </c>
      <c r="AO2051" s="31" t="s">
        <v>68</v>
      </c>
      <c r="AP2051" s="31"/>
      <c r="AQ2051" s="31"/>
      <c r="AR2051" s="31" t="s">
        <v>68</v>
      </c>
      <c r="AS2051" s="31"/>
      <c r="AT2051" s="31"/>
      <c r="AU2051" s="31" t="s">
        <v>350</v>
      </c>
      <c r="AV2051" s="31" t="s">
        <v>351</v>
      </c>
      <c r="AW2051" s="31">
        <v>92.976759999999999</v>
      </c>
      <c r="AX2051" s="31" t="s">
        <v>493</v>
      </c>
      <c r="AY2051" s="31" t="s">
        <v>494</v>
      </c>
      <c r="AZ2051" s="3">
        <v>1112</v>
      </c>
      <c r="BA2051" s="31" t="s">
        <v>60</v>
      </c>
      <c r="BB2051" s="31">
        <v>1112</v>
      </c>
      <c r="BC2051" s="31" t="s">
        <v>60</v>
      </c>
      <c r="BD2051" s="31" t="s">
        <v>60</v>
      </c>
      <c r="BE2051" s="31" t="s">
        <v>60</v>
      </c>
      <c r="BF2051" s="36" t="str">
        <f>IFERROR(VLOOKUP(Data_Power_app[[#This Row],[PRO ODER]],'Result'!H:J,3,0),"")</f>
        <v>LAMINATION 5</v>
      </c>
      <c r="BG2051" s="13" t="str">
        <f>IFERROR(VLOOKUP(Data_Power_app[[#This Row],[PRO ODER]]&amp;"LAM",'Real Time'!A:E,4,0),"")</f>
        <v>ML-07</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1" t="s">
        <v>8280</v>
      </c>
      <c r="C2052" s="31" t="s">
        <v>7834</v>
      </c>
      <c r="D2052" s="31" t="s">
        <v>272</v>
      </c>
      <c r="E2052" s="31" t="s">
        <v>490</v>
      </c>
      <c r="F2052" s="31" t="s">
        <v>59</v>
      </c>
      <c r="G2052" s="31">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1" t="s">
        <v>242</v>
      </c>
      <c r="AH2052" s="31" t="s">
        <v>274</v>
      </c>
      <c r="AI2052" s="31" t="s">
        <v>492</v>
      </c>
      <c r="AJ2052" s="31" t="s">
        <v>275</v>
      </c>
      <c r="AK2052" s="31" t="s">
        <v>100</v>
      </c>
      <c r="AL2052" s="31" t="s">
        <v>348</v>
      </c>
      <c r="AM2052" s="31" t="s">
        <v>349</v>
      </c>
      <c r="AN2052" s="31">
        <v>1.51545</v>
      </c>
      <c r="AO2052" s="31" t="s">
        <v>68</v>
      </c>
      <c r="AP2052" s="31"/>
      <c r="AQ2052" s="31"/>
      <c r="AR2052" s="31" t="s">
        <v>68</v>
      </c>
      <c r="AS2052" s="31"/>
      <c r="AT2052" s="31"/>
      <c r="AU2052" s="31" t="s">
        <v>350</v>
      </c>
      <c r="AV2052" s="31" t="s">
        <v>351</v>
      </c>
      <c r="AW2052" s="31">
        <v>6.6285100000000003</v>
      </c>
      <c r="AX2052" s="31" t="s">
        <v>493</v>
      </c>
      <c r="AY2052" s="31" t="s">
        <v>494</v>
      </c>
      <c r="AZ2052" s="3">
        <v>62</v>
      </c>
      <c r="BA2052" s="31" t="s">
        <v>60</v>
      </c>
      <c r="BB2052" s="31">
        <v>62</v>
      </c>
      <c r="BC2052" s="31" t="s">
        <v>60</v>
      </c>
      <c r="BD2052" s="31" t="s">
        <v>60</v>
      </c>
      <c r="BE2052" s="31" t="s">
        <v>60</v>
      </c>
      <c r="BF2052" s="36" t="str">
        <f>IFERROR(VLOOKUP(Data_Power_app[[#This Row],[PRO ODER]],'Result'!H:J,3,0),"")</f>
        <v>LAMINATION 5</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1" t="s">
        <v>8281</v>
      </c>
      <c r="C2053" s="31" t="s">
        <v>7835</v>
      </c>
      <c r="D2053" s="31" t="s">
        <v>272</v>
      </c>
      <c r="E2053" s="31" t="s">
        <v>490</v>
      </c>
      <c r="F2053" s="31" t="s">
        <v>59</v>
      </c>
      <c r="G2053" s="31">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1" t="s">
        <v>242</v>
      </c>
      <c r="AH2053" s="31" t="s">
        <v>274</v>
      </c>
      <c r="AI2053" s="31" t="s">
        <v>3513</v>
      </c>
      <c r="AJ2053" s="31" t="s">
        <v>275</v>
      </c>
      <c r="AK2053" s="31" t="s">
        <v>65</v>
      </c>
      <c r="AL2053" s="31" t="s">
        <v>348</v>
      </c>
      <c r="AM2053" s="31" t="s">
        <v>349</v>
      </c>
      <c r="AN2053" s="31">
        <v>23.13907</v>
      </c>
      <c r="AO2053" s="31" t="s">
        <v>68</v>
      </c>
      <c r="AP2053" s="31"/>
      <c r="AQ2053" s="31"/>
      <c r="AR2053" s="31" t="s">
        <v>68</v>
      </c>
      <c r="AS2053" s="31"/>
      <c r="AT2053" s="31"/>
      <c r="AU2053" s="31" t="s">
        <v>350</v>
      </c>
      <c r="AV2053" s="31" t="s">
        <v>351</v>
      </c>
      <c r="AW2053" s="31">
        <v>101.19373</v>
      </c>
      <c r="AX2053" s="31" t="s">
        <v>855</v>
      </c>
      <c r="AY2053" s="31" t="s">
        <v>353</v>
      </c>
      <c r="AZ2053" s="3">
        <v>1406</v>
      </c>
      <c r="BA2053" s="31" t="s">
        <v>60</v>
      </c>
      <c r="BB2053" s="31">
        <v>1406</v>
      </c>
      <c r="BC2053" s="31" t="s">
        <v>60</v>
      </c>
      <c r="BD2053" s="31" t="s">
        <v>60</v>
      </c>
      <c r="BE2053" s="31" t="s">
        <v>60</v>
      </c>
      <c r="BF2053" s="36" t="str">
        <f>IFERROR(VLOOKUP(Data_Power_app[[#This Row],[PRO ODER]],'Result'!H:J,3,0),"")</f>
        <v>LAMINATION 5</v>
      </c>
      <c r="BG2053" s="13" t="str">
        <f>IFERROR(VLOOKUP(Data_Power_app[[#This Row],[PRO ODER]]&amp;"LAM",'Real Time'!A:E,4,0),"")</f>
        <v>ML-07</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1" t="s">
        <v>8282</v>
      </c>
      <c r="C2054" s="31" t="s">
        <v>7836</v>
      </c>
      <c r="D2054" s="31" t="s">
        <v>272</v>
      </c>
      <c r="E2054" s="31" t="s">
        <v>490</v>
      </c>
      <c r="F2054" s="31" t="s">
        <v>59</v>
      </c>
      <c r="G2054" s="31">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1" t="s">
        <v>242</v>
      </c>
      <c r="AH2054" s="31" t="s">
        <v>274</v>
      </c>
      <c r="AI2054" s="31" t="s">
        <v>3513</v>
      </c>
      <c r="AJ2054" s="31" t="s">
        <v>275</v>
      </c>
      <c r="AK2054" s="31" t="s">
        <v>65</v>
      </c>
      <c r="AL2054" s="31" t="s">
        <v>348</v>
      </c>
      <c r="AM2054" s="31" t="s">
        <v>349</v>
      </c>
      <c r="AN2054" s="31">
        <v>22.31324</v>
      </c>
      <c r="AO2054" s="31" t="s">
        <v>68</v>
      </c>
      <c r="AP2054" s="31"/>
      <c r="AQ2054" s="31"/>
      <c r="AR2054" s="31" t="s">
        <v>68</v>
      </c>
      <c r="AS2054" s="31"/>
      <c r="AT2054" s="31"/>
      <c r="AU2054" s="31" t="s">
        <v>350</v>
      </c>
      <c r="AV2054" s="31" t="s">
        <v>351</v>
      </c>
      <c r="AW2054" s="31">
        <v>97.58193</v>
      </c>
      <c r="AX2054" s="31" t="s">
        <v>855</v>
      </c>
      <c r="AY2054" s="31" t="s">
        <v>353</v>
      </c>
      <c r="AZ2054" s="3">
        <v>1358</v>
      </c>
      <c r="BA2054" s="31" t="s">
        <v>60</v>
      </c>
      <c r="BB2054" s="31">
        <v>1358</v>
      </c>
      <c r="BC2054" s="31" t="s">
        <v>60</v>
      </c>
      <c r="BD2054" s="31" t="s">
        <v>60</v>
      </c>
      <c r="BE2054" s="31" t="s">
        <v>60</v>
      </c>
      <c r="BF2054" s="36" t="str">
        <f>IFERROR(VLOOKUP(Data_Power_app[[#This Row],[PRO ODER]],'Result'!H:J,3,0),"")</f>
        <v>LAMINATION 5</v>
      </c>
      <c r="BG2054" s="13" t="str">
        <f>IFERROR(VLOOKUP(Data_Power_app[[#This Row],[PRO ODER]]&amp;"LAM",'Real Time'!A:E,4,0),"")</f>
        <v>ML-07</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1" t="s">
        <v>8283</v>
      </c>
      <c r="C2055" s="31" t="s">
        <v>7837</v>
      </c>
      <c r="D2055" s="31" t="s">
        <v>272</v>
      </c>
      <c r="E2055" s="31" t="s">
        <v>490</v>
      </c>
      <c r="F2055" s="31" t="s">
        <v>59</v>
      </c>
      <c r="G2055" s="31">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1" t="s">
        <v>242</v>
      </c>
      <c r="AH2055" s="31" t="s">
        <v>274</v>
      </c>
      <c r="AI2055" s="31" t="s">
        <v>492</v>
      </c>
      <c r="AJ2055" s="31" t="s">
        <v>275</v>
      </c>
      <c r="AK2055" s="31" t="s">
        <v>100</v>
      </c>
      <c r="AL2055" s="31" t="s">
        <v>348</v>
      </c>
      <c r="AM2055" s="31" t="s">
        <v>349</v>
      </c>
      <c r="AN2055" s="31">
        <v>34.787990000000001</v>
      </c>
      <c r="AO2055" s="31" t="s">
        <v>68</v>
      </c>
      <c r="AP2055" s="31"/>
      <c r="AQ2055" s="31"/>
      <c r="AR2055" s="31" t="s">
        <v>68</v>
      </c>
      <c r="AS2055" s="31"/>
      <c r="AT2055" s="31"/>
      <c r="AU2055" s="31" t="s">
        <v>350</v>
      </c>
      <c r="AV2055" s="31" t="s">
        <v>351</v>
      </c>
      <c r="AW2055" s="31">
        <v>152.15353999999999</v>
      </c>
      <c r="AX2055" s="31" t="s">
        <v>493</v>
      </c>
      <c r="AY2055" s="31" t="s">
        <v>494</v>
      </c>
      <c r="AZ2055" s="3">
        <v>1820</v>
      </c>
      <c r="BA2055" s="31" t="s">
        <v>60</v>
      </c>
      <c r="BB2055" s="31">
        <v>1820</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1" t="s">
        <v>8284</v>
      </c>
      <c r="C2056" s="31" t="s">
        <v>7838</v>
      </c>
      <c r="D2056" s="31" t="s">
        <v>272</v>
      </c>
      <c r="E2056" s="31" t="s">
        <v>490</v>
      </c>
      <c r="F2056" s="31" t="s">
        <v>59</v>
      </c>
      <c r="G2056" s="31">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492</v>
      </c>
      <c r="AJ2056" s="31" t="s">
        <v>275</v>
      </c>
      <c r="AK2056" s="31" t="s">
        <v>100</v>
      </c>
      <c r="AL2056" s="31" t="s">
        <v>348</v>
      </c>
      <c r="AM2056" s="31" t="s">
        <v>349</v>
      </c>
      <c r="AN2056" s="31">
        <v>32.238280000000003</v>
      </c>
      <c r="AO2056" s="31" t="s">
        <v>68</v>
      </c>
      <c r="AP2056" s="31"/>
      <c r="AQ2056" s="31"/>
      <c r="AR2056" s="31" t="s">
        <v>68</v>
      </c>
      <c r="AS2056" s="31"/>
      <c r="AT2056" s="31"/>
      <c r="AU2056" s="31" t="s">
        <v>350</v>
      </c>
      <c r="AV2056" s="31" t="s">
        <v>351</v>
      </c>
      <c r="AW2056" s="31">
        <v>140.99941000000001</v>
      </c>
      <c r="AX2056" s="31" t="s">
        <v>493</v>
      </c>
      <c r="AY2056" s="31" t="s">
        <v>494</v>
      </c>
      <c r="AZ2056" s="3">
        <v>1706</v>
      </c>
      <c r="BA2056" s="31" t="s">
        <v>60</v>
      </c>
      <c r="BB2056" s="31">
        <v>1706</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1" t="s">
        <v>8285</v>
      </c>
      <c r="C2057" s="31" t="s">
        <v>7839</v>
      </c>
      <c r="D2057" s="31" t="s">
        <v>272</v>
      </c>
      <c r="E2057" s="31" t="s">
        <v>490</v>
      </c>
      <c r="F2057" s="31" t="s">
        <v>59</v>
      </c>
      <c r="G2057" s="31">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1" t="s">
        <v>242</v>
      </c>
      <c r="AH2057" s="31" t="s">
        <v>274</v>
      </c>
      <c r="AI2057" s="31" t="s">
        <v>492</v>
      </c>
      <c r="AJ2057" s="31" t="s">
        <v>275</v>
      </c>
      <c r="AK2057" s="31" t="s">
        <v>100</v>
      </c>
      <c r="AL2057" s="31" t="s">
        <v>348</v>
      </c>
      <c r="AM2057" s="31" t="s">
        <v>349</v>
      </c>
      <c r="AN2057" s="31">
        <v>29.89331</v>
      </c>
      <c r="AO2057" s="31" t="s">
        <v>68</v>
      </c>
      <c r="AP2057" s="31"/>
      <c r="AQ2057" s="31"/>
      <c r="AR2057" s="31" t="s">
        <v>68</v>
      </c>
      <c r="AS2057" s="31"/>
      <c r="AT2057" s="31"/>
      <c r="AU2057" s="31" t="s">
        <v>350</v>
      </c>
      <c r="AV2057" s="31" t="s">
        <v>351</v>
      </c>
      <c r="AW2057" s="31">
        <v>130.74267</v>
      </c>
      <c r="AX2057" s="31" t="s">
        <v>493</v>
      </c>
      <c r="AY2057" s="31" t="s">
        <v>494</v>
      </c>
      <c r="AZ2057" s="3">
        <v>1581</v>
      </c>
      <c r="BA2057" s="31" t="s">
        <v>60</v>
      </c>
      <c r="BB2057" s="31">
        <v>1581</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1" t="s">
        <v>837</v>
      </c>
      <c r="C2058" s="31" t="s">
        <v>838</v>
      </c>
      <c r="D2058" s="31" t="s">
        <v>86</v>
      </c>
      <c r="E2058" s="31" t="s">
        <v>201</v>
      </c>
      <c r="F2058" s="31" t="s">
        <v>72</v>
      </c>
      <c r="G2058" s="31">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1" t="s">
        <v>1107</v>
      </c>
      <c r="AH2058" s="31" t="s">
        <v>247</v>
      </c>
      <c r="AI2058" s="31" t="s">
        <v>482</v>
      </c>
      <c r="AJ2058" s="31" t="s">
        <v>74</v>
      </c>
      <c r="AK2058" s="31" t="s">
        <v>65</v>
      </c>
      <c r="AL2058" s="31" t="s">
        <v>248</v>
      </c>
      <c r="AM2058" s="31" t="s">
        <v>249</v>
      </c>
      <c r="AN2058" s="31">
        <v>35.601939999999999</v>
      </c>
      <c r="AO2058" s="31" t="s">
        <v>68</v>
      </c>
      <c r="AP2058" s="31"/>
      <c r="AQ2058" s="31"/>
      <c r="AR2058" s="31" t="s">
        <v>68</v>
      </c>
      <c r="AS2058" s="31"/>
      <c r="AT2058" s="31"/>
      <c r="AU2058" s="31" t="s">
        <v>250</v>
      </c>
      <c r="AV2058" s="31" t="s">
        <v>251</v>
      </c>
      <c r="AW2058" s="31">
        <v>77.844229999999996</v>
      </c>
      <c r="AX2058" s="31" t="s">
        <v>480</v>
      </c>
      <c r="AY2058" s="31" t="s">
        <v>481</v>
      </c>
      <c r="AZ2058" s="3">
        <v>1815</v>
      </c>
      <c r="BA2058" s="31" t="s">
        <v>213</v>
      </c>
      <c r="BB2058" s="31">
        <v>1815</v>
      </c>
      <c r="BC2058" s="31" t="s">
        <v>60</v>
      </c>
      <c r="BD2058" s="31" t="s">
        <v>60</v>
      </c>
      <c r="BE2058" s="31" t="s">
        <v>241</v>
      </c>
      <c r="BF2058" s="36" t="str">
        <f>IFERROR(VLOOKUP(Data_Power_app[[#This Row],[PRO ODER]],'Result'!H:J,3,0),"")</f>
        <v/>
      </c>
      <c r="BG2058" s="13" t="str">
        <f>IFERROR(VLOOKUP(Data_Power_app[[#This Row],[PRO ODER]]&amp;"LAM",'Real Time'!A:E,4,0),"")</f>
        <v>ML-03</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1" t="s">
        <v>10399</v>
      </c>
      <c r="C2059" s="31" t="s">
        <v>10400</v>
      </c>
      <c r="D2059" s="31" t="s">
        <v>86</v>
      </c>
      <c r="E2059" s="31" t="s">
        <v>163</v>
      </c>
      <c r="F2059" s="31" t="s">
        <v>59</v>
      </c>
      <c r="G2059" s="31">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1" t="s">
        <v>97</v>
      </c>
      <c r="AH2059" s="31" t="s">
        <v>183</v>
      </c>
      <c r="AI2059" s="31" t="s">
        <v>10401</v>
      </c>
      <c r="AJ2059" s="31" t="s">
        <v>184</v>
      </c>
      <c r="AK2059" s="31" t="s">
        <v>100</v>
      </c>
      <c r="AL2059" s="31" t="s">
        <v>166</v>
      </c>
      <c r="AM2059" s="31" t="s">
        <v>167</v>
      </c>
      <c r="AN2059" s="31">
        <v>99.180419999999998</v>
      </c>
      <c r="AO2059" s="31" t="s">
        <v>68</v>
      </c>
      <c r="AP2059" s="31"/>
      <c r="AQ2059" s="31"/>
      <c r="AR2059" s="31" t="s">
        <v>68</v>
      </c>
      <c r="AS2059" s="31"/>
      <c r="AT2059" s="31"/>
      <c r="AU2059" s="31" t="s">
        <v>8117</v>
      </c>
      <c r="AV2059" s="31" t="s">
        <v>8118</v>
      </c>
      <c r="AW2059" s="31">
        <v>216.92228</v>
      </c>
      <c r="AX2059" s="31" t="s">
        <v>12262</v>
      </c>
      <c r="AY2059" s="31" t="s">
        <v>12263</v>
      </c>
      <c r="AZ2059" s="3">
        <v>2139</v>
      </c>
      <c r="BA2059" s="31" t="s">
        <v>60</v>
      </c>
      <c r="BB2059" s="31">
        <v>2660</v>
      </c>
      <c r="BC2059" s="31" t="s">
        <v>60</v>
      </c>
      <c r="BD2059" s="31" t="s">
        <v>60</v>
      </c>
      <c r="BE2059" s="31" t="s">
        <v>60</v>
      </c>
      <c r="BF2059" s="36" t="str">
        <f>IFERROR(VLOOKUP(Data_Power_app[[#This Row],[PRO ODER]],'Result'!H:J,3,0),"")</f>
        <v>LAMINATION 6</v>
      </c>
      <c r="BG2059" s="13" t="str">
        <f>IFERROR(VLOOKUP(Data_Power_app[[#This Row],[PRO ODER]]&amp;"LAM",'Real Time'!A:E,4,0),"")</f>
        <v>ML-05</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1" t="s">
        <v>7537</v>
      </c>
      <c r="C2060" s="31" t="s">
        <v>7538</v>
      </c>
      <c r="D2060" s="31" t="s">
        <v>86</v>
      </c>
      <c r="E2060" s="31" t="s">
        <v>163</v>
      </c>
      <c r="F2060" s="31" t="s">
        <v>72</v>
      </c>
      <c r="G2060" s="31">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1" t="s">
        <v>1106</v>
      </c>
      <c r="AH2060" s="31" t="s">
        <v>525</v>
      </c>
      <c r="AI2060" s="31" t="s">
        <v>7539</v>
      </c>
      <c r="AJ2060" s="31" t="s">
        <v>74</v>
      </c>
      <c r="AK2060" s="31" t="s">
        <v>65</v>
      </c>
      <c r="AL2060" s="31" t="s">
        <v>161</v>
      </c>
      <c r="AM2060" s="31" t="s">
        <v>162</v>
      </c>
      <c r="AN2060" s="31">
        <v>5.2068099999999999</v>
      </c>
      <c r="AO2060" s="31" t="s">
        <v>68</v>
      </c>
      <c r="AP2060" s="31"/>
      <c r="AQ2060" s="31"/>
      <c r="AR2060" s="31" t="s">
        <v>68</v>
      </c>
      <c r="AS2060" s="31"/>
      <c r="AT2060" s="31"/>
      <c r="AU2060" s="31" t="s">
        <v>250</v>
      </c>
      <c r="AV2060" s="31" t="s">
        <v>251</v>
      </c>
      <c r="AW2060" s="31">
        <v>11.38551</v>
      </c>
      <c r="AX2060" s="31" t="s">
        <v>211</v>
      </c>
      <c r="AY2060" s="31" t="s">
        <v>212</v>
      </c>
      <c r="AZ2060" s="3">
        <v>229</v>
      </c>
      <c r="BA2060" s="31" t="s">
        <v>213</v>
      </c>
      <c r="BB2060" s="31">
        <v>0</v>
      </c>
      <c r="BC2060" s="31" t="s">
        <v>60</v>
      </c>
      <c r="BD2060" s="31" t="s">
        <v>60</v>
      </c>
      <c r="BE2060" s="31" t="s">
        <v>725</v>
      </c>
      <c r="BF2060" s="36" t="str">
        <f>IFERROR(VLOOKUP(Data_Power_app[[#This Row],[PRO ODER]],'Result'!H:J,3,0),"")</f>
        <v/>
      </c>
      <c r="BG2060" s="13" t="str">
        <f>IFERROR(VLOOKUP(Data_Power_app[[#This Row],[PRO ODER]]&amp;"LAM",'Real Time'!A:E,4,0),"")</f>
        <v>ML-03</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1" t="s">
        <v>5654</v>
      </c>
      <c r="C2061" s="31" t="s">
        <v>5655</v>
      </c>
      <c r="D2061" s="31" t="s">
        <v>86</v>
      </c>
      <c r="E2061" s="31" t="s">
        <v>325</v>
      </c>
      <c r="F2061" s="31" t="s">
        <v>72</v>
      </c>
      <c r="G2061" s="31">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1" t="s">
        <v>1106</v>
      </c>
      <c r="AH2061" s="31" t="s">
        <v>247</v>
      </c>
      <c r="AI2061" s="31" t="s">
        <v>2412</v>
      </c>
      <c r="AJ2061" s="31" t="s">
        <v>74</v>
      </c>
      <c r="AK2061" s="31" t="s">
        <v>100</v>
      </c>
      <c r="AL2061" s="31" t="s">
        <v>248</v>
      </c>
      <c r="AM2061" s="31" t="s">
        <v>249</v>
      </c>
      <c r="AN2061" s="31">
        <v>18.31992</v>
      </c>
      <c r="AO2061" s="31" t="s">
        <v>68</v>
      </c>
      <c r="AP2061" s="31"/>
      <c r="AQ2061" s="31"/>
      <c r="AR2061" s="31" t="s">
        <v>68</v>
      </c>
      <c r="AS2061" s="31"/>
      <c r="AT2061" s="31"/>
      <c r="AU2061" s="31" t="s">
        <v>2413</v>
      </c>
      <c r="AV2061" s="31" t="s">
        <v>2414</v>
      </c>
      <c r="AW2061" s="31">
        <v>40.060169999999999</v>
      </c>
      <c r="AX2061" s="31" t="s">
        <v>328</v>
      </c>
      <c r="AY2061" s="31" t="s">
        <v>329</v>
      </c>
      <c r="AZ2061" s="3">
        <v>874</v>
      </c>
      <c r="BA2061" s="31" t="s">
        <v>213</v>
      </c>
      <c r="BB2061" s="31">
        <v>0</v>
      </c>
      <c r="BC2061" s="31" t="s">
        <v>60</v>
      </c>
      <c r="BD2061" s="31" t="s">
        <v>60</v>
      </c>
      <c r="BE2061" s="31" t="s">
        <v>241</v>
      </c>
      <c r="BF2061" s="36" t="str">
        <f>IFERROR(VLOOKUP(Data_Power_app[[#This Row],[PRO ODER]],'Result'!H:J,3,0),"")</f>
        <v>LAMINATION 4</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1" t="s">
        <v>12058</v>
      </c>
      <c r="C2062" s="31" t="s">
        <v>12059</v>
      </c>
      <c r="D2062" s="31" t="s">
        <v>272</v>
      </c>
      <c r="E2062" s="31" t="s">
        <v>347</v>
      </c>
      <c r="F2062" s="31" t="s">
        <v>59</v>
      </c>
      <c r="G2062" s="31">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1" t="s">
        <v>88</v>
      </c>
      <c r="AH2062" s="31" t="s">
        <v>274</v>
      </c>
      <c r="AI2062" s="31" t="s">
        <v>450</v>
      </c>
      <c r="AJ2062" s="31" t="s">
        <v>275</v>
      </c>
      <c r="AK2062" s="31" t="s">
        <v>65</v>
      </c>
      <c r="AL2062" s="31" t="s">
        <v>343</v>
      </c>
      <c r="AM2062" s="31" t="s">
        <v>344</v>
      </c>
      <c r="AN2062" s="31">
        <v>10.0022</v>
      </c>
      <c r="AO2062" s="31" t="s">
        <v>68</v>
      </c>
      <c r="AP2062" s="31"/>
      <c r="AQ2062" s="31"/>
      <c r="AR2062" s="31" t="s">
        <v>68</v>
      </c>
      <c r="AS2062" s="31"/>
      <c r="AT2062" s="31"/>
      <c r="AU2062" s="31" t="s">
        <v>345</v>
      </c>
      <c r="AV2062" s="31" t="s">
        <v>346</v>
      </c>
      <c r="AW2062" s="31">
        <v>43.741779999999999</v>
      </c>
      <c r="AX2062" s="31" t="s">
        <v>451</v>
      </c>
      <c r="AY2062" s="31" t="s">
        <v>452</v>
      </c>
      <c r="AZ2062" s="3">
        <v>621</v>
      </c>
      <c r="BA2062" s="31" t="s">
        <v>60</v>
      </c>
      <c r="BB2062" s="31">
        <v>621</v>
      </c>
      <c r="BC2062" s="31" t="s">
        <v>60</v>
      </c>
      <c r="BD2062" s="31" t="s">
        <v>60</v>
      </c>
      <c r="BE2062" s="31" t="s">
        <v>60</v>
      </c>
      <c r="BF2062" s="36" t="str">
        <f>IFERROR(VLOOKUP(Data_Power_app[[#This Row],[PRO ODER]],'Result'!H:J,3,0),"")</f>
        <v>LAMINATION 4</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1" t="s">
        <v>9987</v>
      </c>
      <c r="C2063" s="31" t="s">
        <v>9988</v>
      </c>
      <c r="D2063" s="31" t="s">
        <v>272</v>
      </c>
      <c r="E2063" s="31" t="s">
        <v>347</v>
      </c>
      <c r="F2063" s="31" t="s">
        <v>59</v>
      </c>
      <c r="G2063" s="31">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1" t="s">
        <v>242</v>
      </c>
      <c r="AH2063" s="31" t="s">
        <v>274</v>
      </c>
      <c r="AI2063" s="31" t="s">
        <v>692</v>
      </c>
      <c r="AJ2063" s="31" t="s">
        <v>275</v>
      </c>
      <c r="AK2063" s="31" t="s">
        <v>65</v>
      </c>
      <c r="AL2063" s="31" t="s">
        <v>343</v>
      </c>
      <c r="AM2063" s="31" t="s">
        <v>344</v>
      </c>
      <c r="AN2063" s="31">
        <v>1.7935399999999999</v>
      </c>
      <c r="AO2063" s="31" t="s">
        <v>68</v>
      </c>
      <c r="AP2063" s="31"/>
      <c r="AQ2063" s="31"/>
      <c r="AR2063" s="31" t="s">
        <v>68</v>
      </c>
      <c r="AS2063" s="31"/>
      <c r="AT2063" s="31"/>
      <c r="AU2063" s="31" t="s">
        <v>345</v>
      </c>
      <c r="AV2063" s="31" t="s">
        <v>346</v>
      </c>
      <c r="AW2063" s="31">
        <v>7.8433900000000003</v>
      </c>
      <c r="AX2063" s="31" t="s">
        <v>594</v>
      </c>
      <c r="AY2063" s="31" t="s">
        <v>595</v>
      </c>
      <c r="AZ2063" s="3">
        <v>117</v>
      </c>
      <c r="BA2063" s="31" t="s">
        <v>60</v>
      </c>
      <c r="BB2063" s="31">
        <v>117</v>
      </c>
      <c r="BC2063" s="31" t="s">
        <v>60</v>
      </c>
      <c r="BD2063" s="31" t="s">
        <v>60</v>
      </c>
      <c r="BE2063" s="31" t="s">
        <v>60</v>
      </c>
      <c r="BF2063" s="36" t="str">
        <f>IFERROR(VLOOKUP(Data_Power_app[[#This Row],[PRO ODER]],'Result'!H:J,3,0),"")</f>
        <v>LAMINATION 7</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1" t="s">
        <v>9989</v>
      </c>
      <c r="C2064" s="31" t="s">
        <v>9990</v>
      </c>
      <c r="D2064" s="31" t="s">
        <v>272</v>
      </c>
      <c r="E2064" s="31" t="s">
        <v>347</v>
      </c>
      <c r="F2064" s="31" t="s">
        <v>59</v>
      </c>
      <c r="G2064" s="31">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1" t="s">
        <v>242</v>
      </c>
      <c r="AH2064" s="31" t="s">
        <v>274</v>
      </c>
      <c r="AI2064" s="31" t="s">
        <v>692</v>
      </c>
      <c r="AJ2064" s="31" t="s">
        <v>275</v>
      </c>
      <c r="AK2064" s="31" t="s">
        <v>65</v>
      </c>
      <c r="AL2064" s="31" t="s">
        <v>343</v>
      </c>
      <c r="AM2064" s="31" t="s">
        <v>344</v>
      </c>
      <c r="AN2064" s="31">
        <v>3.0171899999999998</v>
      </c>
      <c r="AO2064" s="31" t="s">
        <v>68</v>
      </c>
      <c r="AP2064" s="31"/>
      <c r="AQ2064" s="31"/>
      <c r="AR2064" s="31" t="s">
        <v>68</v>
      </c>
      <c r="AS2064" s="31"/>
      <c r="AT2064" s="31"/>
      <c r="AU2064" s="31" t="s">
        <v>345</v>
      </c>
      <c r="AV2064" s="31" t="s">
        <v>346</v>
      </c>
      <c r="AW2064" s="31">
        <v>13.194140000000001</v>
      </c>
      <c r="AX2064" s="31" t="s">
        <v>594</v>
      </c>
      <c r="AY2064" s="31" t="s">
        <v>595</v>
      </c>
      <c r="AZ2064" s="3">
        <v>207</v>
      </c>
      <c r="BA2064" s="31" t="s">
        <v>60</v>
      </c>
      <c r="BB2064" s="31">
        <v>207</v>
      </c>
      <c r="BC2064" s="31" t="s">
        <v>60</v>
      </c>
      <c r="BD2064" s="31" t="s">
        <v>60</v>
      </c>
      <c r="BE2064" s="31" t="s">
        <v>60</v>
      </c>
      <c r="BF2064" s="36" t="str">
        <f>IFERROR(VLOOKUP(Data_Power_app[[#This Row],[PRO ODER]],'Result'!H:J,3,0),"")</f>
        <v>LAMINATION 7</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1" t="s">
        <v>9991</v>
      </c>
      <c r="C2065" s="31" t="s">
        <v>9992</v>
      </c>
      <c r="D2065" s="31" t="s">
        <v>272</v>
      </c>
      <c r="E2065" s="31" t="s">
        <v>347</v>
      </c>
      <c r="F2065" s="31" t="s">
        <v>59</v>
      </c>
      <c r="G2065" s="31">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1" t="s">
        <v>242</v>
      </c>
      <c r="AH2065" s="31" t="s">
        <v>274</v>
      </c>
      <c r="AI2065" s="31" t="s">
        <v>692</v>
      </c>
      <c r="AJ2065" s="31" t="s">
        <v>275</v>
      </c>
      <c r="AK2065" s="31" t="s">
        <v>65</v>
      </c>
      <c r="AL2065" s="31" t="s">
        <v>343</v>
      </c>
      <c r="AM2065" s="31" t="s">
        <v>344</v>
      </c>
      <c r="AN2065" s="31">
        <v>12.384880000000001</v>
      </c>
      <c r="AO2065" s="31" t="s">
        <v>68</v>
      </c>
      <c r="AP2065" s="31"/>
      <c r="AQ2065" s="31"/>
      <c r="AR2065" s="31" t="s">
        <v>68</v>
      </c>
      <c r="AS2065" s="31"/>
      <c r="AT2065" s="31"/>
      <c r="AU2065" s="31" t="s">
        <v>345</v>
      </c>
      <c r="AV2065" s="31" t="s">
        <v>346</v>
      </c>
      <c r="AW2065" s="31">
        <v>54.159489999999998</v>
      </c>
      <c r="AX2065" s="31" t="s">
        <v>594</v>
      </c>
      <c r="AY2065" s="31" t="s">
        <v>595</v>
      </c>
      <c r="AZ2065" s="3">
        <v>831</v>
      </c>
      <c r="BA2065" s="31" t="s">
        <v>60</v>
      </c>
      <c r="BB2065" s="31">
        <v>831</v>
      </c>
      <c r="BC2065" s="31" t="s">
        <v>60</v>
      </c>
      <c r="BD2065" s="31" t="s">
        <v>60</v>
      </c>
      <c r="BE2065" s="31" t="s">
        <v>60</v>
      </c>
      <c r="BF2065" s="36" t="str">
        <f>IFERROR(VLOOKUP(Data_Power_app[[#This Row],[PRO ODER]],'Result'!H:J,3,0),"")</f>
        <v>LAMINATION 7</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1" t="s">
        <v>9993</v>
      </c>
      <c r="C2066" s="31" t="s">
        <v>9994</v>
      </c>
      <c r="D2066" s="31" t="s">
        <v>272</v>
      </c>
      <c r="E2066" s="31" t="s">
        <v>347</v>
      </c>
      <c r="F2066" s="31" t="s">
        <v>59</v>
      </c>
      <c r="G2066" s="31">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1" t="s">
        <v>242</v>
      </c>
      <c r="AH2066" s="31" t="s">
        <v>274</v>
      </c>
      <c r="AI2066" s="31" t="s">
        <v>692</v>
      </c>
      <c r="AJ2066" s="31" t="s">
        <v>275</v>
      </c>
      <c r="AK2066" s="31" t="s">
        <v>65</v>
      </c>
      <c r="AL2066" s="31" t="s">
        <v>343</v>
      </c>
      <c r="AM2066" s="31" t="s">
        <v>344</v>
      </c>
      <c r="AN2066" s="31">
        <v>14.04134</v>
      </c>
      <c r="AO2066" s="31" t="s">
        <v>68</v>
      </c>
      <c r="AP2066" s="31"/>
      <c r="AQ2066" s="31"/>
      <c r="AR2066" s="31" t="s">
        <v>68</v>
      </c>
      <c r="AS2066" s="31"/>
      <c r="AT2066" s="31"/>
      <c r="AU2066" s="31" t="s">
        <v>345</v>
      </c>
      <c r="AV2066" s="31" t="s">
        <v>346</v>
      </c>
      <c r="AW2066" s="31">
        <v>61.402630000000002</v>
      </c>
      <c r="AX2066" s="31" t="s">
        <v>594</v>
      </c>
      <c r="AY2066" s="31" t="s">
        <v>595</v>
      </c>
      <c r="AZ2066" s="3">
        <v>962</v>
      </c>
      <c r="BA2066" s="31" t="s">
        <v>60</v>
      </c>
      <c r="BB2066" s="31">
        <v>962</v>
      </c>
      <c r="BC2066" s="31" t="s">
        <v>60</v>
      </c>
      <c r="BD2066" s="31" t="s">
        <v>60</v>
      </c>
      <c r="BE2066" s="31" t="s">
        <v>60</v>
      </c>
      <c r="BF2066" s="36" t="str">
        <f>IFERROR(VLOOKUP(Data_Power_app[[#This Row],[PRO ODER]],'Result'!H:J,3,0),"")</f>
        <v>LAMINATION 7</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1" t="s">
        <v>9995</v>
      </c>
      <c r="C2067" s="31" t="s">
        <v>9996</v>
      </c>
      <c r="D2067" s="31" t="s">
        <v>272</v>
      </c>
      <c r="E2067" s="31" t="s">
        <v>347</v>
      </c>
      <c r="F2067" s="31" t="s">
        <v>59</v>
      </c>
      <c r="G2067" s="31">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1" t="s">
        <v>242</v>
      </c>
      <c r="AH2067" s="31" t="s">
        <v>274</v>
      </c>
      <c r="AI2067" s="31" t="s">
        <v>692</v>
      </c>
      <c r="AJ2067" s="31" t="s">
        <v>275</v>
      </c>
      <c r="AK2067" s="31" t="s">
        <v>65</v>
      </c>
      <c r="AL2067" s="31" t="s">
        <v>343</v>
      </c>
      <c r="AM2067" s="31" t="s">
        <v>344</v>
      </c>
      <c r="AN2067" s="31">
        <v>3.9369999999999998</v>
      </c>
      <c r="AO2067" s="31" t="s">
        <v>68</v>
      </c>
      <c r="AP2067" s="31"/>
      <c r="AQ2067" s="31"/>
      <c r="AR2067" s="31" t="s">
        <v>68</v>
      </c>
      <c r="AS2067" s="31"/>
      <c r="AT2067" s="31"/>
      <c r="AU2067" s="31" t="s">
        <v>345</v>
      </c>
      <c r="AV2067" s="31" t="s">
        <v>346</v>
      </c>
      <c r="AW2067" s="31">
        <v>17.217459999999999</v>
      </c>
      <c r="AX2067" s="31" t="s">
        <v>594</v>
      </c>
      <c r="AY2067" s="31" t="s">
        <v>595</v>
      </c>
      <c r="AZ2067" s="3">
        <v>244</v>
      </c>
      <c r="BA2067" s="31" t="s">
        <v>60</v>
      </c>
      <c r="BB2067" s="31">
        <v>244</v>
      </c>
      <c r="BC2067" s="31" t="s">
        <v>60</v>
      </c>
      <c r="BD2067" s="31" t="s">
        <v>60</v>
      </c>
      <c r="BE2067" s="31" t="s">
        <v>60</v>
      </c>
      <c r="BF2067" s="36" t="str">
        <f>IFERROR(VLOOKUP(Data_Power_app[[#This Row],[PRO ODER]],'Result'!H:J,3,0),"")</f>
        <v>LAMINATION 7</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1" t="s">
        <v>9997</v>
      </c>
      <c r="C2068" s="31" t="s">
        <v>9998</v>
      </c>
      <c r="D2068" s="31" t="s">
        <v>272</v>
      </c>
      <c r="E2068" s="31" t="s">
        <v>347</v>
      </c>
      <c r="F2068" s="31" t="s">
        <v>59</v>
      </c>
      <c r="G2068" s="31">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1" t="s">
        <v>242</v>
      </c>
      <c r="AH2068" s="31" t="s">
        <v>274</v>
      </c>
      <c r="AI2068" s="31" t="s">
        <v>692</v>
      </c>
      <c r="AJ2068" s="31" t="s">
        <v>275</v>
      </c>
      <c r="AK2068" s="31" t="s">
        <v>65</v>
      </c>
      <c r="AL2068" s="31" t="s">
        <v>343</v>
      </c>
      <c r="AM2068" s="31" t="s">
        <v>344</v>
      </c>
      <c r="AN2068" s="31">
        <v>3.7296100000000001</v>
      </c>
      <c r="AO2068" s="31" t="s">
        <v>68</v>
      </c>
      <c r="AP2068" s="31"/>
      <c r="AQ2068" s="31"/>
      <c r="AR2068" s="31" t="s">
        <v>68</v>
      </c>
      <c r="AS2068" s="31"/>
      <c r="AT2068" s="31"/>
      <c r="AU2068" s="31" t="s">
        <v>345</v>
      </c>
      <c r="AV2068" s="31" t="s">
        <v>346</v>
      </c>
      <c r="AW2068" s="31">
        <v>16.309989999999999</v>
      </c>
      <c r="AX2068" s="31" t="s">
        <v>594</v>
      </c>
      <c r="AY2068" s="31" t="s">
        <v>595</v>
      </c>
      <c r="AZ2068" s="3">
        <v>243</v>
      </c>
      <c r="BA2068" s="31" t="s">
        <v>60</v>
      </c>
      <c r="BB2068" s="31">
        <v>243</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1" t="s">
        <v>9999</v>
      </c>
      <c r="C2069" s="31" t="s">
        <v>10000</v>
      </c>
      <c r="D2069" s="31" t="s">
        <v>272</v>
      </c>
      <c r="E2069" s="31" t="s">
        <v>347</v>
      </c>
      <c r="F2069" s="31" t="s">
        <v>59</v>
      </c>
      <c r="G2069" s="31">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1" t="s">
        <v>242</v>
      </c>
      <c r="AH2069" s="31" t="s">
        <v>274</v>
      </c>
      <c r="AI2069" s="31" t="s">
        <v>692</v>
      </c>
      <c r="AJ2069" s="31" t="s">
        <v>275</v>
      </c>
      <c r="AK2069" s="31" t="s">
        <v>65</v>
      </c>
      <c r="AL2069" s="31" t="s">
        <v>343</v>
      </c>
      <c r="AM2069" s="31" t="s">
        <v>344</v>
      </c>
      <c r="AN2069" s="31">
        <v>2.2634500000000002</v>
      </c>
      <c r="AO2069" s="31" t="s">
        <v>68</v>
      </c>
      <c r="AP2069" s="31"/>
      <c r="AQ2069" s="31"/>
      <c r="AR2069" s="31" t="s">
        <v>68</v>
      </c>
      <c r="AS2069" s="31"/>
      <c r="AT2069" s="31"/>
      <c r="AU2069" s="31" t="s">
        <v>345</v>
      </c>
      <c r="AV2069" s="31" t="s">
        <v>346</v>
      </c>
      <c r="AW2069" s="31">
        <v>9.8983799999999995</v>
      </c>
      <c r="AX2069" s="31" t="s">
        <v>594</v>
      </c>
      <c r="AY2069" s="31" t="s">
        <v>595</v>
      </c>
      <c r="AZ2069" s="3">
        <v>147</v>
      </c>
      <c r="BA2069" s="31" t="s">
        <v>60</v>
      </c>
      <c r="BB2069" s="31">
        <v>147</v>
      </c>
      <c r="BC2069" s="31" t="s">
        <v>60</v>
      </c>
      <c r="BD2069" s="31" t="s">
        <v>60</v>
      </c>
      <c r="BE2069" s="31" t="s">
        <v>60</v>
      </c>
      <c r="BF2069" s="36" t="str">
        <f>IFERROR(VLOOKUP(Data_Power_app[[#This Row],[PRO ODER]],'Result'!H:J,3,0),"")</f>
        <v>LAMINATION 7</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1" t="s">
        <v>10001</v>
      </c>
      <c r="C2070" s="31" t="s">
        <v>10002</v>
      </c>
      <c r="D2070" s="31" t="s">
        <v>272</v>
      </c>
      <c r="E2070" s="31" t="s">
        <v>347</v>
      </c>
      <c r="F2070" s="31" t="s">
        <v>59</v>
      </c>
      <c r="G2070" s="31">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1" t="s">
        <v>242</v>
      </c>
      <c r="AH2070" s="31" t="s">
        <v>274</v>
      </c>
      <c r="AI2070" s="31" t="s">
        <v>450</v>
      </c>
      <c r="AJ2070" s="31" t="s">
        <v>275</v>
      </c>
      <c r="AK2070" s="31" t="s">
        <v>65</v>
      </c>
      <c r="AL2070" s="31" t="s">
        <v>343</v>
      </c>
      <c r="AM2070" s="31" t="s">
        <v>344</v>
      </c>
      <c r="AN2070" s="31">
        <v>23.886810000000001</v>
      </c>
      <c r="AO2070" s="31" t="s">
        <v>68</v>
      </c>
      <c r="AP2070" s="31"/>
      <c r="AQ2070" s="31"/>
      <c r="AR2070" s="31" t="s">
        <v>68</v>
      </c>
      <c r="AS2070" s="31"/>
      <c r="AT2070" s="31"/>
      <c r="AU2070" s="31" t="s">
        <v>345</v>
      </c>
      <c r="AV2070" s="31" t="s">
        <v>346</v>
      </c>
      <c r="AW2070" s="31">
        <v>104.46253</v>
      </c>
      <c r="AX2070" s="31" t="s">
        <v>451</v>
      </c>
      <c r="AY2070" s="31" t="s">
        <v>452</v>
      </c>
      <c r="AZ2070" s="3">
        <v>1479</v>
      </c>
      <c r="BA2070" s="31" t="s">
        <v>60</v>
      </c>
      <c r="BB2070" s="31">
        <v>1479</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1" t="s">
        <v>12724</v>
      </c>
      <c r="C2071" s="31" t="s">
        <v>12725</v>
      </c>
      <c r="D2071" s="31" t="s">
        <v>86</v>
      </c>
      <c r="E2071" s="31" t="s">
        <v>170</v>
      </c>
      <c r="F2071" s="31" t="s">
        <v>72</v>
      </c>
      <c r="G2071" s="31">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1" t="s">
        <v>119</v>
      </c>
      <c r="AH2071" s="31" t="s">
        <v>898</v>
      </c>
      <c r="AI2071" s="31" t="s">
        <v>899</v>
      </c>
      <c r="AJ2071" s="31" t="s">
        <v>74</v>
      </c>
      <c r="AK2071" s="31" t="s">
        <v>100</v>
      </c>
      <c r="AL2071" s="31" t="s">
        <v>188</v>
      </c>
      <c r="AM2071" s="31" t="s">
        <v>189</v>
      </c>
      <c r="AN2071" s="31">
        <v>145.75649999999999</v>
      </c>
      <c r="AO2071" s="31" t="s">
        <v>93</v>
      </c>
      <c r="AP2071" s="31" t="s">
        <v>94</v>
      </c>
      <c r="AQ2071" s="31">
        <v>145.75649999999999</v>
      </c>
      <c r="AR2071" s="31" t="s">
        <v>68</v>
      </c>
      <c r="AS2071" s="31"/>
      <c r="AT2071" s="31"/>
      <c r="AU2071" s="31" t="s">
        <v>900</v>
      </c>
      <c r="AV2071" s="31" t="s">
        <v>901</v>
      </c>
      <c r="AW2071" s="31">
        <v>273.53771999999998</v>
      </c>
      <c r="AX2071" s="31" t="s">
        <v>243</v>
      </c>
      <c r="AY2071" s="31" t="s">
        <v>243</v>
      </c>
      <c r="AZ2071" s="3" t="s">
        <v>243</v>
      </c>
      <c r="BA2071" s="31" t="s">
        <v>60</v>
      </c>
      <c r="BB2071" s="31">
        <v>3944</v>
      </c>
      <c r="BC2071" s="31" t="s">
        <v>244</v>
      </c>
      <c r="BD2071" s="31" t="s">
        <v>1114</v>
      </c>
      <c r="BE2071" s="31" t="s">
        <v>60</v>
      </c>
      <c r="BF2071" s="36" t="str">
        <f>IFERROR(VLOOKUP(Data_Power_app[[#This Row],[PRO ODER]],'Result'!H:J,3,0),"")</f>
        <v>LAMINATION 2</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1" t="s">
        <v>5656</v>
      </c>
      <c r="C2072" s="31" t="s">
        <v>5657</v>
      </c>
      <c r="D2072" s="31" t="s">
        <v>86</v>
      </c>
      <c r="E2072" s="31" t="s">
        <v>325</v>
      </c>
      <c r="F2072" s="31" t="s">
        <v>72</v>
      </c>
      <c r="G2072" s="31">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1" t="s">
        <v>1106</v>
      </c>
      <c r="AH2072" s="31" t="s">
        <v>644</v>
      </c>
      <c r="AI2072" s="31" t="s">
        <v>1796</v>
      </c>
      <c r="AJ2072" s="31" t="s">
        <v>74</v>
      </c>
      <c r="AK2072" s="31" t="s">
        <v>100</v>
      </c>
      <c r="AL2072" s="31" t="s">
        <v>321</v>
      </c>
      <c r="AM2072" s="31" t="s">
        <v>322</v>
      </c>
      <c r="AN2072" s="31">
        <v>34.73301</v>
      </c>
      <c r="AO2072" s="31" t="s">
        <v>68</v>
      </c>
      <c r="AP2072" s="31"/>
      <c r="AQ2072" s="31"/>
      <c r="AR2072" s="31" t="s">
        <v>68</v>
      </c>
      <c r="AS2072" s="31"/>
      <c r="AT2072" s="31"/>
      <c r="AU2072" s="31" t="s">
        <v>1359</v>
      </c>
      <c r="AV2072" s="31" t="s">
        <v>1360</v>
      </c>
      <c r="AW2072" s="31">
        <v>75.963179999999994</v>
      </c>
      <c r="AX2072" s="31" t="s">
        <v>1361</v>
      </c>
      <c r="AY2072" s="31" t="s">
        <v>1362</v>
      </c>
      <c r="AZ2072" s="3">
        <v>1637</v>
      </c>
      <c r="BA2072" s="31" t="s">
        <v>213</v>
      </c>
      <c r="BB2072" s="31">
        <v>0</v>
      </c>
      <c r="BC2072" s="31" t="s">
        <v>60</v>
      </c>
      <c r="BD2072" s="31" t="s">
        <v>60</v>
      </c>
      <c r="BE2072" s="31" t="s">
        <v>645</v>
      </c>
      <c r="BF2072" s="36" t="str">
        <f>IFERROR(VLOOKUP(Data_Power_app[[#This Row],[PRO ODER]],'Result'!H:J,3,0),"")</f>
        <v>LAMINATION 3</v>
      </c>
      <c r="BG2072" s="13" t="str">
        <f>IFERROR(VLOOKUP(Data_Power_app[[#This Row],[PRO ODER]]&amp;"LAM",'Real Time'!A:E,4,0),"")</f>
        <v>ML-04</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1" t="s">
        <v>14377</v>
      </c>
      <c r="C2073" s="31" t="s">
        <v>14378</v>
      </c>
      <c r="D2073" s="31" t="s">
        <v>57</v>
      </c>
      <c r="E2073" s="31" t="s">
        <v>58</v>
      </c>
      <c r="F2073" s="31" t="s">
        <v>59</v>
      </c>
      <c r="G2073" s="31">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1" t="s">
        <v>88</v>
      </c>
      <c r="AH2073" s="31" t="s">
        <v>63</v>
      </c>
      <c r="AI2073" s="31" t="s">
        <v>14379</v>
      </c>
      <c r="AJ2073" s="31" t="s">
        <v>64</v>
      </c>
      <c r="AK2073" s="31" t="s">
        <v>65</v>
      </c>
      <c r="AL2073" s="31" t="s">
        <v>66</v>
      </c>
      <c r="AM2073" s="31" t="s">
        <v>67</v>
      </c>
      <c r="AN2073" s="31">
        <v>7.6935900000000004</v>
      </c>
      <c r="AO2073" s="31" t="s">
        <v>68</v>
      </c>
      <c r="AP2073" s="31"/>
      <c r="AQ2073" s="31"/>
      <c r="AR2073" s="31" t="s">
        <v>68</v>
      </c>
      <c r="AS2073" s="31"/>
      <c r="AT2073" s="31"/>
      <c r="AU2073" s="31" t="s">
        <v>134</v>
      </c>
      <c r="AV2073" s="31" t="s">
        <v>135</v>
      </c>
      <c r="AW2073" s="31">
        <v>16.827490000000001</v>
      </c>
      <c r="AX2073" s="31" t="s">
        <v>69</v>
      </c>
      <c r="AY2073" s="31" t="s">
        <v>70</v>
      </c>
      <c r="AZ2073" s="3">
        <v>257</v>
      </c>
      <c r="BA2073" s="31" t="s">
        <v>60</v>
      </c>
      <c r="BB2073" s="31">
        <v>257</v>
      </c>
      <c r="BC2073" s="31" t="s">
        <v>60</v>
      </c>
      <c r="BD2073" s="31" t="s">
        <v>60</v>
      </c>
      <c r="BE2073" s="31" t="s">
        <v>60</v>
      </c>
      <c r="BF2073" s="36" t="str">
        <f>IFERROR(VLOOKUP(Data_Power_app[[#This Row],[PRO ODER]],'Result'!H:J,3,0),"")</f>
        <v>LAMINATION 6</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1" t="s">
        <v>14380</v>
      </c>
      <c r="C2074" s="31" t="s">
        <v>14381</v>
      </c>
      <c r="D2074" s="31" t="s">
        <v>57</v>
      </c>
      <c r="E2074" s="31" t="s">
        <v>58</v>
      </c>
      <c r="F2074" s="31" t="s">
        <v>59</v>
      </c>
      <c r="G2074" s="31">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1" t="s">
        <v>88</v>
      </c>
      <c r="AH2074" s="31" t="s">
        <v>63</v>
      </c>
      <c r="AI2074" s="31" t="s">
        <v>14379</v>
      </c>
      <c r="AJ2074" s="31" t="s">
        <v>64</v>
      </c>
      <c r="AK2074" s="31" t="s">
        <v>65</v>
      </c>
      <c r="AL2074" s="31" t="s">
        <v>66</v>
      </c>
      <c r="AM2074" s="31" t="s">
        <v>67</v>
      </c>
      <c r="AN2074" s="31">
        <v>3.6443500000000002</v>
      </c>
      <c r="AO2074" s="31" t="s">
        <v>68</v>
      </c>
      <c r="AP2074" s="31"/>
      <c r="AQ2074" s="31"/>
      <c r="AR2074" s="31" t="s">
        <v>68</v>
      </c>
      <c r="AS2074" s="31"/>
      <c r="AT2074" s="31"/>
      <c r="AU2074" s="31" t="s">
        <v>134</v>
      </c>
      <c r="AV2074" s="31" t="s">
        <v>135</v>
      </c>
      <c r="AW2074" s="31">
        <v>7.9708800000000002</v>
      </c>
      <c r="AX2074" s="31" t="s">
        <v>69</v>
      </c>
      <c r="AY2074" s="31" t="s">
        <v>70</v>
      </c>
      <c r="AZ2074" s="3">
        <v>121</v>
      </c>
      <c r="BA2074" s="31" t="s">
        <v>60</v>
      </c>
      <c r="BB2074" s="31">
        <v>121</v>
      </c>
      <c r="BC2074" s="31" t="s">
        <v>60</v>
      </c>
      <c r="BD2074" s="31" t="s">
        <v>60</v>
      </c>
      <c r="BE2074" s="31" t="s">
        <v>60</v>
      </c>
      <c r="BF2074" s="36" t="str">
        <f>IFERROR(VLOOKUP(Data_Power_app[[#This Row],[PRO ODER]],'Result'!H:J,3,0),"")</f>
        <v>LAMINATION 6</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1" t="s">
        <v>14382</v>
      </c>
      <c r="C2075" s="31" t="s">
        <v>14383</v>
      </c>
      <c r="D2075" s="31" t="s">
        <v>57</v>
      </c>
      <c r="E2075" s="31" t="s">
        <v>58</v>
      </c>
      <c r="F2075" s="31" t="s">
        <v>59</v>
      </c>
      <c r="G2075" s="31">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1" t="s">
        <v>88</v>
      </c>
      <c r="AH2075" s="31" t="s">
        <v>63</v>
      </c>
      <c r="AI2075" s="31" t="s">
        <v>14379</v>
      </c>
      <c r="AJ2075" s="31" t="s">
        <v>64</v>
      </c>
      <c r="AK2075" s="31" t="s">
        <v>65</v>
      </c>
      <c r="AL2075" s="31" t="s">
        <v>66</v>
      </c>
      <c r="AM2075" s="31" t="s">
        <v>67</v>
      </c>
      <c r="AN2075" s="31">
        <v>124.84473</v>
      </c>
      <c r="AO2075" s="31" t="s">
        <v>68</v>
      </c>
      <c r="AP2075" s="31"/>
      <c r="AQ2075" s="31"/>
      <c r="AR2075" s="31" t="s">
        <v>68</v>
      </c>
      <c r="AS2075" s="31"/>
      <c r="AT2075" s="31"/>
      <c r="AU2075" s="31" t="s">
        <v>134</v>
      </c>
      <c r="AV2075" s="31" t="s">
        <v>135</v>
      </c>
      <c r="AW2075" s="31">
        <v>273.05295000000001</v>
      </c>
      <c r="AX2075" s="31" t="s">
        <v>69</v>
      </c>
      <c r="AY2075" s="31" t="s">
        <v>70</v>
      </c>
      <c r="AZ2075" s="3">
        <v>4068</v>
      </c>
      <c r="BA2075" s="31" t="s">
        <v>60</v>
      </c>
      <c r="BB2075" s="31">
        <v>4068</v>
      </c>
      <c r="BC2075" s="31" t="s">
        <v>60</v>
      </c>
      <c r="BD2075" s="31" t="s">
        <v>60</v>
      </c>
      <c r="BE2075" s="31" t="s">
        <v>60</v>
      </c>
      <c r="BF2075" s="36" t="str">
        <f>IFERROR(VLOOKUP(Data_Power_app[[#This Row],[PRO ODER]],'Result'!H:J,3,0),"")</f>
        <v>LAMINATION 6</v>
      </c>
      <c r="BG2075" s="13" t="str">
        <f>IFERROR(VLOOKUP(Data_Power_app[[#This Row],[PRO ODER]]&amp;"LAM",'Real Time'!A:E,4,0),"")</f>
        <v>ML-06</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1" t="s">
        <v>14384</v>
      </c>
      <c r="C2076" s="31" t="s">
        <v>14385</v>
      </c>
      <c r="D2076" s="31" t="s">
        <v>57</v>
      </c>
      <c r="E2076" s="31" t="s">
        <v>58</v>
      </c>
      <c r="F2076" s="31" t="s">
        <v>59</v>
      </c>
      <c r="G2076" s="31">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1" t="s">
        <v>88</v>
      </c>
      <c r="AH2076" s="31" t="s">
        <v>63</v>
      </c>
      <c r="AI2076" s="31" t="s">
        <v>14379</v>
      </c>
      <c r="AJ2076" s="31" t="s">
        <v>64</v>
      </c>
      <c r="AK2076" s="31" t="s">
        <v>65</v>
      </c>
      <c r="AL2076" s="31" t="s">
        <v>66</v>
      </c>
      <c r="AM2076" s="31" t="s">
        <v>67</v>
      </c>
      <c r="AN2076" s="31">
        <v>14.730119999999999</v>
      </c>
      <c r="AO2076" s="31" t="s">
        <v>68</v>
      </c>
      <c r="AP2076" s="31"/>
      <c r="AQ2076" s="31"/>
      <c r="AR2076" s="31" t="s">
        <v>68</v>
      </c>
      <c r="AS2076" s="31"/>
      <c r="AT2076" s="31"/>
      <c r="AU2076" s="31" t="s">
        <v>134</v>
      </c>
      <c r="AV2076" s="31" t="s">
        <v>135</v>
      </c>
      <c r="AW2076" s="31">
        <v>32.216880000000003</v>
      </c>
      <c r="AX2076" s="31" t="s">
        <v>69</v>
      </c>
      <c r="AY2076" s="31" t="s">
        <v>70</v>
      </c>
      <c r="AZ2076" s="3">
        <v>484</v>
      </c>
      <c r="BA2076" s="31" t="s">
        <v>60</v>
      </c>
      <c r="BB2076" s="31">
        <v>484</v>
      </c>
      <c r="BC2076" s="31" t="s">
        <v>60</v>
      </c>
      <c r="BD2076" s="31" t="s">
        <v>60</v>
      </c>
      <c r="BE2076" s="31" t="s">
        <v>60</v>
      </c>
      <c r="BF2076" s="36" t="str">
        <f>IFERROR(VLOOKUP(Data_Power_app[[#This Row],[PRO ODER]],'Result'!H:J,3,0),"")</f>
        <v>LAMINATION 6</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1" t="s">
        <v>14386</v>
      </c>
      <c r="C2077" s="31" t="s">
        <v>14387</v>
      </c>
      <c r="D2077" s="31" t="s">
        <v>57</v>
      </c>
      <c r="E2077" s="31" t="s">
        <v>58</v>
      </c>
      <c r="F2077" s="31" t="s">
        <v>59</v>
      </c>
      <c r="G2077" s="31">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1" t="s">
        <v>119</v>
      </c>
      <c r="AH2077" s="31" t="s">
        <v>63</v>
      </c>
      <c r="AI2077" s="31" t="s">
        <v>14379</v>
      </c>
      <c r="AJ2077" s="31" t="s">
        <v>64</v>
      </c>
      <c r="AK2077" s="31" t="s">
        <v>65</v>
      </c>
      <c r="AL2077" s="31" t="s">
        <v>66</v>
      </c>
      <c r="AM2077" s="31" t="s">
        <v>67</v>
      </c>
      <c r="AN2077" s="31">
        <v>12.644170000000001</v>
      </c>
      <c r="AO2077" s="31" t="s">
        <v>68</v>
      </c>
      <c r="AP2077" s="31"/>
      <c r="AQ2077" s="31"/>
      <c r="AR2077" s="31" t="s">
        <v>68</v>
      </c>
      <c r="AS2077" s="31"/>
      <c r="AT2077" s="31"/>
      <c r="AU2077" s="31" t="s">
        <v>134</v>
      </c>
      <c r="AV2077" s="31" t="s">
        <v>135</v>
      </c>
      <c r="AW2077" s="31">
        <v>27.654800000000002</v>
      </c>
      <c r="AX2077" s="31" t="s">
        <v>69</v>
      </c>
      <c r="AY2077" s="31" t="s">
        <v>70</v>
      </c>
      <c r="AZ2077" s="3">
        <v>414</v>
      </c>
      <c r="BA2077" s="31" t="s">
        <v>60</v>
      </c>
      <c r="BB2077" s="31">
        <v>414</v>
      </c>
      <c r="BC2077" s="31" t="s">
        <v>60</v>
      </c>
      <c r="BD2077" s="31" t="s">
        <v>60</v>
      </c>
      <c r="BE2077" s="31" t="s">
        <v>60</v>
      </c>
      <c r="BF2077" s="36" t="str">
        <f>IFERROR(VLOOKUP(Data_Power_app[[#This Row],[PRO ODER]],'Result'!H:J,3,0),"")</f>
        <v>LAMINATION 6</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1" t="s">
        <v>14388</v>
      </c>
      <c r="C2078" s="31" t="s">
        <v>14389</v>
      </c>
      <c r="D2078" s="31" t="s">
        <v>57</v>
      </c>
      <c r="E2078" s="31" t="s">
        <v>58</v>
      </c>
      <c r="F2078" s="31" t="s">
        <v>59</v>
      </c>
      <c r="G2078" s="31">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1" t="s">
        <v>88</v>
      </c>
      <c r="AH2078" s="31" t="s">
        <v>63</v>
      </c>
      <c r="AI2078" s="31" t="s">
        <v>14379</v>
      </c>
      <c r="AJ2078" s="31" t="s">
        <v>64</v>
      </c>
      <c r="AK2078" s="31" t="s">
        <v>65</v>
      </c>
      <c r="AL2078" s="31" t="s">
        <v>66</v>
      </c>
      <c r="AM2078" s="31" t="s">
        <v>67</v>
      </c>
      <c r="AN2078" s="31">
        <v>0.29141</v>
      </c>
      <c r="AO2078" s="31" t="s">
        <v>68</v>
      </c>
      <c r="AP2078" s="31"/>
      <c r="AQ2078" s="31"/>
      <c r="AR2078" s="31" t="s">
        <v>68</v>
      </c>
      <c r="AS2078" s="31"/>
      <c r="AT2078" s="31"/>
      <c r="AU2078" s="31" t="s">
        <v>134</v>
      </c>
      <c r="AV2078" s="31" t="s">
        <v>135</v>
      </c>
      <c r="AW2078" s="31">
        <v>0.63739999999999997</v>
      </c>
      <c r="AX2078" s="31" t="s">
        <v>69</v>
      </c>
      <c r="AY2078" s="31" t="s">
        <v>70</v>
      </c>
      <c r="AZ2078" s="3">
        <v>10</v>
      </c>
      <c r="BA2078" s="31" t="s">
        <v>60</v>
      </c>
      <c r="BB2078" s="31">
        <v>10</v>
      </c>
      <c r="BC2078" s="31" t="s">
        <v>60</v>
      </c>
      <c r="BD2078" s="31" t="s">
        <v>60</v>
      </c>
      <c r="BE2078" s="31" t="s">
        <v>60</v>
      </c>
      <c r="BF2078" s="36" t="str">
        <f>IFERROR(VLOOKUP(Data_Power_app[[#This Row],[PRO ODER]],'Result'!H:J,3,0),"")</f>
        <v>LAMINATION 6</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1" t="s">
        <v>14390</v>
      </c>
      <c r="C2079" s="31" t="s">
        <v>14391</v>
      </c>
      <c r="D2079" s="31" t="s">
        <v>57</v>
      </c>
      <c r="E2079" s="31" t="s">
        <v>58</v>
      </c>
      <c r="F2079" s="31" t="s">
        <v>59</v>
      </c>
      <c r="G2079" s="31">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1" t="s">
        <v>88</v>
      </c>
      <c r="AH2079" s="31" t="s">
        <v>63</v>
      </c>
      <c r="AI2079" s="31" t="s">
        <v>14379</v>
      </c>
      <c r="AJ2079" s="31" t="s">
        <v>64</v>
      </c>
      <c r="AK2079" s="31" t="s">
        <v>65</v>
      </c>
      <c r="AL2079" s="31" t="s">
        <v>66</v>
      </c>
      <c r="AM2079" s="31" t="s">
        <v>67</v>
      </c>
      <c r="AN2079" s="31">
        <v>23.039770000000001</v>
      </c>
      <c r="AO2079" s="31" t="s">
        <v>68</v>
      </c>
      <c r="AP2079" s="31"/>
      <c r="AQ2079" s="31"/>
      <c r="AR2079" s="31" t="s">
        <v>68</v>
      </c>
      <c r="AS2079" s="31"/>
      <c r="AT2079" s="31"/>
      <c r="AU2079" s="31" t="s">
        <v>134</v>
      </c>
      <c r="AV2079" s="31" t="s">
        <v>135</v>
      </c>
      <c r="AW2079" s="31">
        <v>50.391370000000002</v>
      </c>
      <c r="AX2079" s="31" t="s">
        <v>69</v>
      </c>
      <c r="AY2079" s="31" t="s">
        <v>70</v>
      </c>
      <c r="AZ2079" s="3">
        <v>747</v>
      </c>
      <c r="BA2079" s="31" t="s">
        <v>60</v>
      </c>
      <c r="BB2079" s="31">
        <v>747</v>
      </c>
      <c r="BC2079" s="31" t="s">
        <v>60</v>
      </c>
      <c r="BD2079" s="31" t="s">
        <v>60</v>
      </c>
      <c r="BE2079" s="31" t="s">
        <v>60</v>
      </c>
      <c r="BF2079" s="36" t="str">
        <f>IFERROR(VLOOKUP(Data_Power_app[[#This Row],[PRO ODER]],'Result'!H:J,3,0),"")</f>
        <v>LAMINATION 6</v>
      </c>
      <c r="BG2079" s="13" t="str">
        <f>IFERROR(VLOOKUP(Data_Power_app[[#This Row],[PRO ODER]]&amp;"LAM",'Real Time'!A:E,4,0),"")</f>
        <v>ML-06</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1" t="s">
        <v>14392</v>
      </c>
      <c r="C2080" s="31" t="s">
        <v>14393</v>
      </c>
      <c r="D2080" s="31" t="s">
        <v>57</v>
      </c>
      <c r="E2080" s="31" t="s">
        <v>58</v>
      </c>
      <c r="F2080" s="31" t="s">
        <v>59</v>
      </c>
      <c r="G2080" s="31">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1" t="s">
        <v>88</v>
      </c>
      <c r="AH2080" s="31" t="s">
        <v>63</v>
      </c>
      <c r="AI2080" s="31" t="s">
        <v>14379</v>
      </c>
      <c r="AJ2080" s="31" t="s">
        <v>64</v>
      </c>
      <c r="AK2080" s="31" t="s">
        <v>65</v>
      </c>
      <c r="AL2080" s="31" t="s">
        <v>66</v>
      </c>
      <c r="AM2080" s="31" t="s">
        <v>67</v>
      </c>
      <c r="AN2080" s="31">
        <v>14.44838</v>
      </c>
      <c r="AO2080" s="31" t="s">
        <v>68</v>
      </c>
      <c r="AP2080" s="31"/>
      <c r="AQ2080" s="31"/>
      <c r="AR2080" s="31" t="s">
        <v>68</v>
      </c>
      <c r="AS2080" s="31"/>
      <c r="AT2080" s="31"/>
      <c r="AU2080" s="31" t="s">
        <v>134</v>
      </c>
      <c r="AV2080" s="31" t="s">
        <v>135</v>
      </c>
      <c r="AW2080" s="31">
        <v>31.6008</v>
      </c>
      <c r="AX2080" s="31" t="s">
        <v>69</v>
      </c>
      <c r="AY2080" s="31" t="s">
        <v>70</v>
      </c>
      <c r="AZ2080" s="3">
        <v>474</v>
      </c>
      <c r="BA2080" s="31" t="s">
        <v>60</v>
      </c>
      <c r="BB2080" s="31">
        <v>474</v>
      </c>
      <c r="BC2080" s="31" t="s">
        <v>60</v>
      </c>
      <c r="BD2080" s="31" t="s">
        <v>60</v>
      </c>
      <c r="BE2080" s="31" t="s">
        <v>60</v>
      </c>
      <c r="BF2080" s="36" t="str">
        <f>IFERROR(VLOOKUP(Data_Power_app[[#This Row],[PRO ODER]],'Result'!H:J,3,0),"")</f>
        <v>LAMINATION 6</v>
      </c>
      <c r="BG2080" s="13" t="str">
        <f>IFERROR(VLOOKUP(Data_Power_app[[#This Row],[PRO ODER]]&amp;"LAM",'Real Time'!A:E,4,0),"")</f>
        <v>ML-06</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1" t="s">
        <v>11701</v>
      </c>
      <c r="C2081" s="31" t="s">
        <v>11702</v>
      </c>
      <c r="D2081" s="31" t="s">
        <v>57</v>
      </c>
      <c r="E2081" s="31" t="s">
        <v>106</v>
      </c>
      <c r="F2081" s="31" t="s">
        <v>59</v>
      </c>
      <c r="G2081" s="31">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1" t="s">
        <v>88</v>
      </c>
      <c r="AH2081" s="31" t="s">
        <v>108</v>
      </c>
      <c r="AI2081" s="31" t="s">
        <v>2592</v>
      </c>
      <c r="AJ2081" s="31" t="s">
        <v>64</v>
      </c>
      <c r="AK2081" s="31" t="s">
        <v>100</v>
      </c>
      <c r="AL2081" s="31" t="s">
        <v>66</v>
      </c>
      <c r="AM2081" s="31" t="s">
        <v>67</v>
      </c>
      <c r="AN2081" s="31">
        <v>2.1958600000000001</v>
      </c>
      <c r="AO2081" s="31" t="s">
        <v>68</v>
      </c>
      <c r="AP2081" s="31"/>
      <c r="AQ2081" s="31"/>
      <c r="AR2081" s="31" t="s">
        <v>68</v>
      </c>
      <c r="AS2081" s="31"/>
      <c r="AT2081" s="31"/>
      <c r="AU2081" s="31" t="s">
        <v>113</v>
      </c>
      <c r="AV2081" s="31" t="s">
        <v>114</v>
      </c>
      <c r="AW2081" s="31">
        <v>4.8021599999999998</v>
      </c>
      <c r="AX2081" s="31" t="s">
        <v>157</v>
      </c>
      <c r="AY2081" s="31" t="s">
        <v>158</v>
      </c>
      <c r="AZ2081" s="3">
        <v>60</v>
      </c>
      <c r="BA2081" s="31" t="s">
        <v>60</v>
      </c>
      <c r="BB2081" s="31">
        <v>60</v>
      </c>
      <c r="BC2081" s="31" t="s">
        <v>60</v>
      </c>
      <c r="BD2081" s="31" t="s">
        <v>60</v>
      </c>
      <c r="BE2081" s="31" t="s">
        <v>60</v>
      </c>
      <c r="BF2081" s="36" t="str">
        <f>IFERROR(VLOOKUP(Data_Power_app[[#This Row],[PRO ODER]],'Result'!H:J,3,0),"")</f>
        <v>LAMINATION 6</v>
      </c>
      <c r="BG2081" s="13" t="str">
        <f>IFERROR(VLOOKUP(Data_Power_app[[#This Row],[PRO ODER]]&amp;"LAM",'Real Time'!A:E,4,0),"")</f>
        <v>ML-06</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1" t="s">
        <v>11703</v>
      </c>
      <c r="C2082" s="31" t="s">
        <v>11704</v>
      </c>
      <c r="D2082" s="31" t="s">
        <v>57</v>
      </c>
      <c r="E2082" s="31" t="s">
        <v>106</v>
      </c>
      <c r="F2082" s="31" t="s">
        <v>59</v>
      </c>
      <c r="G2082" s="31">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1" t="s">
        <v>88</v>
      </c>
      <c r="AH2082" s="31" t="s">
        <v>108</v>
      </c>
      <c r="AI2082" s="31" t="s">
        <v>2592</v>
      </c>
      <c r="AJ2082" s="31" t="s">
        <v>64</v>
      </c>
      <c r="AK2082" s="31" t="s">
        <v>100</v>
      </c>
      <c r="AL2082" s="31" t="s">
        <v>66</v>
      </c>
      <c r="AM2082" s="31" t="s">
        <v>67</v>
      </c>
      <c r="AN2082" s="31">
        <v>20.811109999999999</v>
      </c>
      <c r="AO2082" s="31" t="s">
        <v>68</v>
      </c>
      <c r="AP2082" s="31"/>
      <c r="AQ2082" s="31"/>
      <c r="AR2082" s="31" t="s">
        <v>68</v>
      </c>
      <c r="AS2082" s="31"/>
      <c r="AT2082" s="31"/>
      <c r="AU2082" s="31" t="s">
        <v>113</v>
      </c>
      <c r="AV2082" s="31" t="s">
        <v>114</v>
      </c>
      <c r="AW2082" s="31">
        <v>45.515659999999997</v>
      </c>
      <c r="AX2082" s="31" t="s">
        <v>157</v>
      </c>
      <c r="AY2082" s="31" t="s">
        <v>158</v>
      </c>
      <c r="AZ2082" s="3">
        <v>605</v>
      </c>
      <c r="BA2082" s="31" t="s">
        <v>60</v>
      </c>
      <c r="BB2082" s="31">
        <v>605</v>
      </c>
      <c r="BC2082" s="31" t="s">
        <v>60</v>
      </c>
      <c r="BD2082" s="31" t="s">
        <v>60</v>
      </c>
      <c r="BE2082" s="31" t="s">
        <v>60</v>
      </c>
      <c r="BF2082" s="36" t="str">
        <f>IFERROR(VLOOKUP(Data_Power_app[[#This Row],[PRO ODER]],'Result'!H:J,3,0),"")</f>
        <v>LAMINATION 6</v>
      </c>
      <c r="BG2082" s="13" t="str">
        <f>IFERROR(VLOOKUP(Data_Power_app[[#This Row],[PRO ODER]]&amp;"LAM",'Real Time'!A:E,4,0),"")</f>
        <v>ML-06</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1" t="s">
        <v>11705</v>
      </c>
      <c r="C2083" s="31" t="s">
        <v>11706</v>
      </c>
      <c r="D2083" s="31" t="s">
        <v>57</v>
      </c>
      <c r="E2083" s="31" t="s">
        <v>106</v>
      </c>
      <c r="F2083" s="31" t="s">
        <v>59</v>
      </c>
      <c r="G2083" s="31">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1" t="s">
        <v>88</v>
      </c>
      <c r="AH2083" s="31" t="s">
        <v>108</v>
      </c>
      <c r="AI2083" s="31" t="s">
        <v>2592</v>
      </c>
      <c r="AJ2083" s="31" t="s">
        <v>64</v>
      </c>
      <c r="AK2083" s="31" t="s">
        <v>100</v>
      </c>
      <c r="AL2083" s="31" t="s">
        <v>66</v>
      </c>
      <c r="AM2083" s="31" t="s">
        <v>67</v>
      </c>
      <c r="AN2083" s="31">
        <v>5.2016299999999998</v>
      </c>
      <c r="AO2083" s="31" t="s">
        <v>68</v>
      </c>
      <c r="AP2083" s="31"/>
      <c r="AQ2083" s="31"/>
      <c r="AR2083" s="31" t="s">
        <v>68</v>
      </c>
      <c r="AS2083" s="31"/>
      <c r="AT2083" s="31"/>
      <c r="AU2083" s="31" t="s">
        <v>113</v>
      </c>
      <c r="AV2083" s="31" t="s">
        <v>114</v>
      </c>
      <c r="AW2083" s="31">
        <v>11.37534</v>
      </c>
      <c r="AX2083" s="31" t="s">
        <v>157</v>
      </c>
      <c r="AY2083" s="31" t="s">
        <v>158</v>
      </c>
      <c r="AZ2083" s="3">
        <v>141</v>
      </c>
      <c r="BA2083" s="31" t="s">
        <v>60</v>
      </c>
      <c r="BB2083" s="31">
        <v>141</v>
      </c>
      <c r="BC2083" s="31" t="s">
        <v>60</v>
      </c>
      <c r="BD2083" s="31" t="s">
        <v>60</v>
      </c>
      <c r="BE2083" s="31" t="s">
        <v>60</v>
      </c>
      <c r="BF2083" s="36" t="str">
        <f>IFERROR(VLOOKUP(Data_Power_app[[#This Row],[PRO ODER]],'Result'!H:J,3,0),"")</f>
        <v>LAMINATION 6</v>
      </c>
      <c r="BG2083" s="13" t="str">
        <f>IFERROR(VLOOKUP(Data_Power_app[[#This Row],[PRO ODER]]&amp;"LAM",'Real Time'!A:E,4,0),"")</f>
        <v>ML-06</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1" t="s">
        <v>11707</v>
      </c>
      <c r="C2084" s="31" t="s">
        <v>11708</v>
      </c>
      <c r="D2084" s="31" t="s">
        <v>57</v>
      </c>
      <c r="E2084" s="31" t="s">
        <v>106</v>
      </c>
      <c r="F2084" s="31" t="s">
        <v>59</v>
      </c>
      <c r="G2084" s="31">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1" t="s">
        <v>88</v>
      </c>
      <c r="AH2084" s="31" t="s">
        <v>108</v>
      </c>
      <c r="AI2084" s="31" t="s">
        <v>2592</v>
      </c>
      <c r="AJ2084" s="31" t="s">
        <v>64</v>
      </c>
      <c r="AK2084" s="31" t="s">
        <v>100</v>
      </c>
      <c r="AL2084" s="31" t="s">
        <v>66</v>
      </c>
      <c r="AM2084" s="31" t="s">
        <v>67</v>
      </c>
      <c r="AN2084" s="31">
        <v>16.276669999999999</v>
      </c>
      <c r="AO2084" s="31" t="s">
        <v>68</v>
      </c>
      <c r="AP2084" s="31"/>
      <c r="AQ2084" s="31"/>
      <c r="AR2084" s="31" t="s">
        <v>68</v>
      </c>
      <c r="AS2084" s="31"/>
      <c r="AT2084" s="31"/>
      <c r="AU2084" s="31" t="s">
        <v>113</v>
      </c>
      <c r="AV2084" s="31" t="s">
        <v>114</v>
      </c>
      <c r="AW2084" s="31">
        <v>35.595550000000003</v>
      </c>
      <c r="AX2084" s="31" t="s">
        <v>157</v>
      </c>
      <c r="AY2084" s="31" t="s">
        <v>158</v>
      </c>
      <c r="AZ2084" s="3">
        <v>444</v>
      </c>
      <c r="BA2084" s="31" t="s">
        <v>60</v>
      </c>
      <c r="BB2084" s="31">
        <v>444</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1" t="s">
        <v>11709</v>
      </c>
      <c r="C2085" s="31" t="s">
        <v>11710</v>
      </c>
      <c r="D2085" s="31" t="s">
        <v>57</v>
      </c>
      <c r="E2085" s="31" t="s">
        <v>106</v>
      </c>
      <c r="F2085" s="31" t="s">
        <v>59</v>
      </c>
      <c r="G2085" s="31">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1" t="s">
        <v>88</v>
      </c>
      <c r="AH2085" s="31" t="s">
        <v>108</v>
      </c>
      <c r="AI2085" s="31" t="s">
        <v>2592</v>
      </c>
      <c r="AJ2085" s="31" t="s">
        <v>64</v>
      </c>
      <c r="AK2085" s="31" t="s">
        <v>100</v>
      </c>
      <c r="AL2085" s="31" t="s">
        <v>66</v>
      </c>
      <c r="AM2085" s="31" t="s">
        <v>67</v>
      </c>
      <c r="AN2085" s="31">
        <v>3.63124</v>
      </c>
      <c r="AO2085" s="31" t="s">
        <v>68</v>
      </c>
      <c r="AP2085" s="31"/>
      <c r="AQ2085" s="31"/>
      <c r="AR2085" s="31" t="s">
        <v>68</v>
      </c>
      <c r="AS2085" s="31"/>
      <c r="AT2085" s="31"/>
      <c r="AU2085" s="31" t="s">
        <v>113</v>
      </c>
      <c r="AV2085" s="31" t="s">
        <v>114</v>
      </c>
      <c r="AW2085" s="31">
        <v>7.94137</v>
      </c>
      <c r="AX2085" s="31" t="s">
        <v>157</v>
      </c>
      <c r="AY2085" s="31" t="s">
        <v>158</v>
      </c>
      <c r="AZ2085" s="3">
        <v>101</v>
      </c>
      <c r="BA2085" s="31" t="s">
        <v>60</v>
      </c>
      <c r="BB2085" s="31">
        <v>101</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1" t="s">
        <v>11711</v>
      </c>
      <c r="C2086" s="31" t="s">
        <v>11712</v>
      </c>
      <c r="D2086" s="31" t="s">
        <v>57</v>
      </c>
      <c r="E2086" s="31" t="s">
        <v>106</v>
      </c>
      <c r="F2086" s="31" t="s">
        <v>59</v>
      </c>
      <c r="G2086" s="31">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1" t="s">
        <v>88</v>
      </c>
      <c r="AH2086" s="31" t="s">
        <v>108</v>
      </c>
      <c r="AI2086" s="31" t="s">
        <v>2592</v>
      </c>
      <c r="AJ2086" s="31" t="s">
        <v>64</v>
      </c>
      <c r="AK2086" s="31" t="s">
        <v>100</v>
      </c>
      <c r="AL2086" s="31" t="s">
        <v>66</v>
      </c>
      <c r="AM2086" s="31" t="s">
        <v>67</v>
      </c>
      <c r="AN2086" s="31">
        <v>74.175370000000001</v>
      </c>
      <c r="AO2086" s="31" t="s">
        <v>68</v>
      </c>
      <c r="AP2086" s="31"/>
      <c r="AQ2086" s="31"/>
      <c r="AR2086" s="31" t="s">
        <v>68</v>
      </c>
      <c r="AS2086" s="31"/>
      <c r="AT2086" s="31"/>
      <c r="AU2086" s="31" t="s">
        <v>113</v>
      </c>
      <c r="AV2086" s="31" t="s">
        <v>114</v>
      </c>
      <c r="AW2086" s="31">
        <v>162.21161000000001</v>
      </c>
      <c r="AX2086" s="31" t="s">
        <v>157</v>
      </c>
      <c r="AY2086" s="31" t="s">
        <v>158</v>
      </c>
      <c r="AZ2086" s="3">
        <v>1995</v>
      </c>
      <c r="BA2086" s="31" t="s">
        <v>60</v>
      </c>
      <c r="BB2086" s="31">
        <v>1995</v>
      </c>
      <c r="BC2086" s="31" t="s">
        <v>60</v>
      </c>
      <c r="BD2086" s="31" t="s">
        <v>60</v>
      </c>
      <c r="BE2086" s="31" t="s">
        <v>60</v>
      </c>
      <c r="BF2086" s="36" t="str">
        <f>IFERROR(VLOOKUP(Data_Power_app[[#This Row],[PRO ODER]],'Result'!H:J,3,0),"")</f>
        <v>LAMINATION 6</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1" t="s">
        <v>11713</v>
      </c>
      <c r="C2087" s="31" t="s">
        <v>11714</v>
      </c>
      <c r="D2087" s="31" t="s">
        <v>57</v>
      </c>
      <c r="E2087" s="31" t="s">
        <v>106</v>
      </c>
      <c r="F2087" s="31" t="s">
        <v>59</v>
      </c>
      <c r="G2087" s="31">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108</v>
      </c>
      <c r="AI2087" s="31" t="s">
        <v>2592</v>
      </c>
      <c r="AJ2087" s="31" t="s">
        <v>64</v>
      </c>
      <c r="AK2087" s="31" t="s">
        <v>100</v>
      </c>
      <c r="AL2087" s="31" t="s">
        <v>66</v>
      </c>
      <c r="AM2087" s="31" t="s">
        <v>67</v>
      </c>
      <c r="AN2087" s="31">
        <v>80.770480000000006</v>
      </c>
      <c r="AO2087" s="31" t="s">
        <v>68</v>
      </c>
      <c r="AP2087" s="31"/>
      <c r="AQ2087" s="31"/>
      <c r="AR2087" s="31" t="s">
        <v>68</v>
      </c>
      <c r="AS2087" s="31"/>
      <c r="AT2087" s="31"/>
      <c r="AU2087" s="31" t="s">
        <v>113</v>
      </c>
      <c r="AV2087" s="31" t="s">
        <v>114</v>
      </c>
      <c r="AW2087" s="31">
        <v>176.63309000000001</v>
      </c>
      <c r="AX2087" s="31" t="s">
        <v>157</v>
      </c>
      <c r="AY2087" s="31" t="s">
        <v>158</v>
      </c>
      <c r="AZ2087" s="3">
        <v>2165</v>
      </c>
      <c r="BA2087" s="31" t="s">
        <v>60</v>
      </c>
      <c r="BB2087" s="31">
        <v>2165</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1" t="s">
        <v>11715</v>
      </c>
      <c r="C2088" s="31" t="s">
        <v>11716</v>
      </c>
      <c r="D2088" s="31" t="s">
        <v>57</v>
      </c>
      <c r="E2088" s="31" t="s">
        <v>106</v>
      </c>
      <c r="F2088" s="31" t="s">
        <v>59</v>
      </c>
      <c r="G2088" s="31">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108</v>
      </c>
      <c r="AI2088" s="31" t="s">
        <v>2592</v>
      </c>
      <c r="AJ2088" s="31" t="s">
        <v>64</v>
      </c>
      <c r="AK2088" s="31" t="s">
        <v>100</v>
      </c>
      <c r="AL2088" s="31" t="s">
        <v>66</v>
      </c>
      <c r="AM2088" s="31" t="s">
        <v>67</v>
      </c>
      <c r="AN2088" s="31">
        <v>5.4214399999999996</v>
      </c>
      <c r="AO2088" s="31" t="s">
        <v>68</v>
      </c>
      <c r="AP2088" s="31"/>
      <c r="AQ2088" s="31"/>
      <c r="AR2088" s="31" t="s">
        <v>68</v>
      </c>
      <c r="AS2088" s="31"/>
      <c r="AT2088" s="31"/>
      <c r="AU2088" s="31" t="s">
        <v>113</v>
      </c>
      <c r="AV2088" s="31" t="s">
        <v>114</v>
      </c>
      <c r="AW2088" s="31">
        <v>11.856590000000001</v>
      </c>
      <c r="AX2088" s="31" t="s">
        <v>157</v>
      </c>
      <c r="AY2088" s="31" t="s">
        <v>158</v>
      </c>
      <c r="AZ2088" s="3">
        <v>151</v>
      </c>
      <c r="BA2088" s="31" t="s">
        <v>60</v>
      </c>
      <c r="BB2088" s="31">
        <v>151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1" t="s">
        <v>11717</v>
      </c>
      <c r="C2089" s="31" t="s">
        <v>11718</v>
      </c>
      <c r="D2089" s="31" t="s">
        <v>57</v>
      </c>
      <c r="E2089" s="31" t="s">
        <v>106</v>
      </c>
      <c r="F2089" s="31" t="s">
        <v>59</v>
      </c>
      <c r="G2089" s="31">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108</v>
      </c>
      <c r="AI2089" s="31" t="s">
        <v>2592</v>
      </c>
      <c r="AJ2089" s="31" t="s">
        <v>64</v>
      </c>
      <c r="AK2089" s="31" t="s">
        <v>100</v>
      </c>
      <c r="AL2089" s="31" t="s">
        <v>66</v>
      </c>
      <c r="AM2089" s="31" t="s">
        <v>67</v>
      </c>
      <c r="AN2089" s="31">
        <v>22.553370000000001</v>
      </c>
      <c r="AO2089" s="31" t="s">
        <v>68</v>
      </c>
      <c r="AP2089" s="31"/>
      <c r="AQ2089" s="31"/>
      <c r="AR2089" s="31" t="s">
        <v>68</v>
      </c>
      <c r="AS2089" s="31"/>
      <c r="AT2089" s="31"/>
      <c r="AU2089" s="31" t="s">
        <v>113</v>
      </c>
      <c r="AV2089" s="31" t="s">
        <v>114</v>
      </c>
      <c r="AW2089" s="31">
        <v>49.32546</v>
      </c>
      <c r="AX2089" s="31" t="s">
        <v>157</v>
      </c>
      <c r="AY2089" s="31" t="s">
        <v>158</v>
      </c>
      <c r="AZ2089" s="3">
        <v>645</v>
      </c>
      <c r="BA2089" s="31" t="s">
        <v>60</v>
      </c>
      <c r="BB2089" s="31">
        <v>645</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1" t="s">
        <v>11719</v>
      </c>
      <c r="C2090" s="31" t="s">
        <v>11720</v>
      </c>
      <c r="D2090" s="31" t="s">
        <v>57</v>
      </c>
      <c r="E2090" s="31" t="s">
        <v>106</v>
      </c>
      <c r="F2090" s="31" t="s">
        <v>59</v>
      </c>
      <c r="G2090" s="31">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108</v>
      </c>
      <c r="AI2090" s="31" t="s">
        <v>2592</v>
      </c>
      <c r="AJ2090" s="31" t="s">
        <v>64</v>
      </c>
      <c r="AK2090" s="31" t="s">
        <v>100</v>
      </c>
      <c r="AL2090" s="31" t="s">
        <v>66</v>
      </c>
      <c r="AM2090" s="31" t="s">
        <v>67</v>
      </c>
      <c r="AN2090" s="31">
        <v>10.568009999999999</v>
      </c>
      <c r="AO2090" s="31" t="s">
        <v>68</v>
      </c>
      <c r="AP2090" s="31"/>
      <c r="AQ2090" s="31"/>
      <c r="AR2090" s="31" t="s">
        <v>68</v>
      </c>
      <c r="AS2090" s="31"/>
      <c r="AT2090" s="31"/>
      <c r="AU2090" s="31" t="s">
        <v>113</v>
      </c>
      <c r="AV2090" s="31" t="s">
        <v>114</v>
      </c>
      <c r="AW2090" s="31">
        <v>23.11279</v>
      </c>
      <c r="AX2090" s="31" t="s">
        <v>157</v>
      </c>
      <c r="AY2090" s="31" t="s">
        <v>158</v>
      </c>
      <c r="AZ2090" s="3">
        <v>303</v>
      </c>
      <c r="BA2090" s="31" t="s">
        <v>60</v>
      </c>
      <c r="BB2090" s="31">
        <v>303</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1" t="s">
        <v>11721</v>
      </c>
      <c r="C2091" s="31" t="s">
        <v>11722</v>
      </c>
      <c r="D2091" s="31" t="s">
        <v>57</v>
      </c>
      <c r="E2091" s="31" t="s">
        <v>106</v>
      </c>
      <c r="F2091" s="31" t="s">
        <v>59</v>
      </c>
      <c r="G2091" s="31">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88</v>
      </c>
      <c r="AH2091" s="31" t="s">
        <v>108</v>
      </c>
      <c r="AI2091" s="31" t="s">
        <v>2592</v>
      </c>
      <c r="AJ2091" s="31" t="s">
        <v>64</v>
      </c>
      <c r="AK2091" s="31" t="s">
        <v>100</v>
      </c>
      <c r="AL2091" s="31" t="s">
        <v>66</v>
      </c>
      <c r="AM2091" s="31" t="s">
        <v>67</v>
      </c>
      <c r="AN2091" s="31">
        <v>8.9817599999999995</v>
      </c>
      <c r="AO2091" s="31" t="s">
        <v>68</v>
      </c>
      <c r="AP2091" s="31"/>
      <c r="AQ2091" s="31"/>
      <c r="AR2091" s="31" t="s">
        <v>68</v>
      </c>
      <c r="AS2091" s="31"/>
      <c r="AT2091" s="31"/>
      <c r="AU2091" s="31" t="s">
        <v>113</v>
      </c>
      <c r="AV2091" s="31" t="s">
        <v>114</v>
      </c>
      <c r="AW2091" s="31">
        <v>19.642489999999999</v>
      </c>
      <c r="AX2091" s="31" t="s">
        <v>157</v>
      </c>
      <c r="AY2091" s="31" t="s">
        <v>158</v>
      </c>
      <c r="AZ2091" s="3">
        <v>247</v>
      </c>
      <c r="BA2091" s="31" t="s">
        <v>60</v>
      </c>
      <c r="BB2091" s="31">
        <v>247</v>
      </c>
      <c r="BC2091" s="31" t="s">
        <v>60</v>
      </c>
      <c r="BD2091" s="31" t="s">
        <v>60</v>
      </c>
      <c r="BE2091" s="31" t="s">
        <v>60</v>
      </c>
      <c r="BF2091" s="36" t="str">
        <f>IFERROR(VLOOKUP(Data_Power_app[[#This Row],[PRO ODER]],'Result'!H:J,3,0),"")</f>
        <v>LAMINATION 6</v>
      </c>
      <c r="BG2091" s="13" t="str">
        <f>IFERROR(VLOOKUP(Data_Power_app[[#This Row],[PRO ODER]]&amp;"LAM",'Real Time'!A:E,4,0),"")</f>
        <v>ML-06</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1" t="s">
        <v>11723</v>
      </c>
      <c r="C2092" s="31" t="s">
        <v>11724</v>
      </c>
      <c r="D2092" s="31" t="s">
        <v>57</v>
      </c>
      <c r="E2092" s="31" t="s">
        <v>106</v>
      </c>
      <c r="F2092" s="31" t="s">
        <v>59</v>
      </c>
      <c r="G2092" s="31">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1" t="s">
        <v>88</v>
      </c>
      <c r="AH2092" s="31" t="s">
        <v>108</v>
      </c>
      <c r="AI2092" s="31" t="s">
        <v>2592</v>
      </c>
      <c r="AJ2092" s="31" t="s">
        <v>64</v>
      </c>
      <c r="AK2092" s="31" t="s">
        <v>100</v>
      </c>
      <c r="AL2092" s="31" t="s">
        <v>66</v>
      </c>
      <c r="AM2092" s="31" t="s">
        <v>67</v>
      </c>
      <c r="AN2092" s="31">
        <v>7.7893699999999999</v>
      </c>
      <c r="AO2092" s="31" t="s">
        <v>68</v>
      </c>
      <c r="AP2092" s="31"/>
      <c r="AQ2092" s="31"/>
      <c r="AR2092" s="31" t="s">
        <v>68</v>
      </c>
      <c r="AS2092" s="31"/>
      <c r="AT2092" s="31"/>
      <c r="AU2092" s="31" t="s">
        <v>113</v>
      </c>
      <c r="AV2092" s="31" t="s">
        <v>114</v>
      </c>
      <c r="AW2092" s="31">
        <v>17.034590000000001</v>
      </c>
      <c r="AX2092" s="31" t="s">
        <v>157</v>
      </c>
      <c r="AY2092" s="31" t="s">
        <v>158</v>
      </c>
      <c r="AZ2092" s="3">
        <v>212</v>
      </c>
      <c r="BA2092" s="31" t="s">
        <v>60</v>
      </c>
      <c r="BB2092" s="31">
        <v>212</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1" t="s">
        <v>11725</v>
      </c>
      <c r="C2093" s="31" t="s">
        <v>11726</v>
      </c>
      <c r="D2093" s="31" t="s">
        <v>57</v>
      </c>
      <c r="E2093" s="31" t="s">
        <v>106</v>
      </c>
      <c r="F2093" s="31" t="s">
        <v>59</v>
      </c>
      <c r="G2093" s="31">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119</v>
      </c>
      <c r="AH2093" s="31" t="s">
        <v>108</v>
      </c>
      <c r="AI2093" s="31" t="s">
        <v>11727</v>
      </c>
      <c r="AJ2093" s="31" t="s">
        <v>64</v>
      </c>
      <c r="AK2093" s="31" t="s">
        <v>100</v>
      </c>
      <c r="AL2093" s="31" t="s">
        <v>66</v>
      </c>
      <c r="AM2093" s="31" t="s">
        <v>67</v>
      </c>
      <c r="AN2093" s="31">
        <v>1.11588</v>
      </c>
      <c r="AO2093" s="31" t="s">
        <v>68</v>
      </c>
      <c r="AP2093" s="31"/>
      <c r="AQ2093" s="31"/>
      <c r="AR2093" s="31" t="s">
        <v>68</v>
      </c>
      <c r="AS2093" s="31"/>
      <c r="AT2093" s="31"/>
      <c r="AU2093" s="31" t="s">
        <v>190</v>
      </c>
      <c r="AV2093" s="31" t="s">
        <v>191</v>
      </c>
      <c r="AW2093" s="31">
        <v>2.4402499999999998</v>
      </c>
      <c r="AX2093" s="31" t="s">
        <v>157</v>
      </c>
      <c r="AY2093" s="31" t="s">
        <v>158</v>
      </c>
      <c r="AZ2093" s="3">
        <v>30</v>
      </c>
      <c r="BA2093" s="31" t="s">
        <v>60</v>
      </c>
      <c r="BB2093" s="31">
        <v>30</v>
      </c>
      <c r="BC2093" s="31" t="s">
        <v>60</v>
      </c>
      <c r="BD2093" s="31" t="s">
        <v>60</v>
      </c>
      <c r="BE2093" s="31" t="s">
        <v>60</v>
      </c>
      <c r="BF2093" s="36" t="str">
        <f>IFERROR(VLOOKUP(Data_Power_app[[#This Row],[PRO ODER]],'Result'!H:J,3,0),"")</f>
        <v>LAMINATION 6</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1" t="s">
        <v>11728</v>
      </c>
      <c r="C2094" s="31" t="s">
        <v>11729</v>
      </c>
      <c r="D2094" s="31" t="s">
        <v>57</v>
      </c>
      <c r="E2094" s="31" t="s">
        <v>106</v>
      </c>
      <c r="F2094" s="31" t="s">
        <v>59</v>
      </c>
      <c r="G2094" s="31">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119</v>
      </c>
      <c r="AH2094" s="31" t="s">
        <v>108</v>
      </c>
      <c r="AI2094" s="31" t="s">
        <v>11727</v>
      </c>
      <c r="AJ2094" s="31" t="s">
        <v>64</v>
      </c>
      <c r="AK2094" s="31" t="s">
        <v>100</v>
      </c>
      <c r="AL2094" s="31" t="s">
        <v>66</v>
      </c>
      <c r="AM2094" s="31" t="s">
        <v>67</v>
      </c>
      <c r="AN2094" s="31">
        <v>2.9117000000000002</v>
      </c>
      <c r="AO2094" s="31" t="s">
        <v>68</v>
      </c>
      <c r="AP2094" s="31"/>
      <c r="AQ2094" s="31"/>
      <c r="AR2094" s="31" t="s">
        <v>68</v>
      </c>
      <c r="AS2094" s="31"/>
      <c r="AT2094" s="31"/>
      <c r="AU2094" s="31" t="s">
        <v>190</v>
      </c>
      <c r="AV2094" s="31" t="s">
        <v>191</v>
      </c>
      <c r="AW2094" s="31">
        <v>6.3676599999999999</v>
      </c>
      <c r="AX2094" s="31" t="s">
        <v>157</v>
      </c>
      <c r="AY2094" s="31" t="s">
        <v>158</v>
      </c>
      <c r="AZ2094" s="3">
        <v>80</v>
      </c>
      <c r="BA2094" s="31" t="s">
        <v>60</v>
      </c>
      <c r="BB2094" s="31">
        <v>80</v>
      </c>
      <c r="BC2094" s="31" t="s">
        <v>60</v>
      </c>
      <c r="BD2094" s="31" t="s">
        <v>60</v>
      </c>
      <c r="BE2094" s="31" t="s">
        <v>60</v>
      </c>
      <c r="BF2094" s="36" t="str">
        <f>IFERROR(VLOOKUP(Data_Power_app[[#This Row],[PRO ODER]],'Result'!H:J,3,0),"")</f>
        <v>LAMINATION 6</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1" t="s">
        <v>11730</v>
      </c>
      <c r="C2095" s="31" t="s">
        <v>11731</v>
      </c>
      <c r="D2095" s="31" t="s">
        <v>57</v>
      </c>
      <c r="E2095" s="31" t="s">
        <v>106</v>
      </c>
      <c r="F2095" s="31" t="s">
        <v>59</v>
      </c>
      <c r="G2095" s="31">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119</v>
      </c>
      <c r="AH2095" s="31" t="s">
        <v>108</v>
      </c>
      <c r="AI2095" s="31" t="s">
        <v>11727</v>
      </c>
      <c r="AJ2095" s="31" t="s">
        <v>64</v>
      </c>
      <c r="AK2095" s="31" t="s">
        <v>100</v>
      </c>
      <c r="AL2095" s="31" t="s">
        <v>66</v>
      </c>
      <c r="AM2095" s="31" t="s">
        <v>67</v>
      </c>
      <c r="AN2095" s="31">
        <v>2.1747999999999998</v>
      </c>
      <c r="AO2095" s="31" t="s">
        <v>68</v>
      </c>
      <c r="AP2095" s="31"/>
      <c r="AQ2095" s="31"/>
      <c r="AR2095" s="31" t="s">
        <v>68</v>
      </c>
      <c r="AS2095" s="31"/>
      <c r="AT2095" s="31"/>
      <c r="AU2095" s="31" t="s">
        <v>190</v>
      </c>
      <c r="AV2095" s="31" t="s">
        <v>191</v>
      </c>
      <c r="AW2095" s="31">
        <v>4.7561600000000004</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1" t="s">
        <v>11732</v>
      </c>
      <c r="C2096" s="31" t="s">
        <v>11733</v>
      </c>
      <c r="D2096" s="31" t="s">
        <v>57</v>
      </c>
      <c r="E2096" s="31" t="s">
        <v>106</v>
      </c>
      <c r="F2096" s="31" t="s">
        <v>59</v>
      </c>
      <c r="G2096" s="31">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119</v>
      </c>
      <c r="AH2096" s="31" t="s">
        <v>108</v>
      </c>
      <c r="AI2096" s="31" t="s">
        <v>11727</v>
      </c>
      <c r="AJ2096" s="31" t="s">
        <v>64</v>
      </c>
      <c r="AK2096" s="31" t="s">
        <v>100</v>
      </c>
      <c r="AL2096" s="31" t="s">
        <v>66</v>
      </c>
      <c r="AM2096" s="31" t="s">
        <v>67</v>
      </c>
      <c r="AN2096" s="31">
        <v>37.427300000000002</v>
      </c>
      <c r="AO2096" s="31" t="s">
        <v>68</v>
      </c>
      <c r="AP2096" s="31"/>
      <c r="AQ2096" s="31"/>
      <c r="AR2096" s="31" t="s">
        <v>68</v>
      </c>
      <c r="AS2096" s="31"/>
      <c r="AT2096" s="31"/>
      <c r="AU2096" s="31" t="s">
        <v>190</v>
      </c>
      <c r="AV2096" s="31" t="s">
        <v>191</v>
      </c>
      <c r="AW2096" s="31">
        <v>81.848470000000006</v>
      </c>
      <c r="AX2096" s="31" t="s">
        <v>157</v>
      </c>
      <c r="AY2096" s="31" t="s">
        <v>158</v>
      </c>
      <c r="AZ2096" s="3">
        <v>1005</v>
      </c>
      <c r="BA2096" s="31" t="s">
        <v>60</v>
      </c>
      <c r="BB2096" s="31">
        <v>1005</v>
      </c>
      <c r="BC2096" s="31" t="s">
        <v>60</v>
      </c>
      <c r="BD2096" s="31" t="s">
        <v>60</v>
      </c>
      <c r="BE2096" s="31" t="s">
        <v>60</v>
      </c>
      <c r="BF2096" s="36" t="str">
        <f>IFERROR(VLOOKUP(Data_Power_app[[#This Row],[PRO ODER]],'Result'!H:J,3,0),"")</f>
        <v>LAMINATION 6</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1" t="s">
        <v>11734</v>
      </c>
      <c r="C2097" s="31" t="s">
        <v>11735</v>
      </c>
      <c r="D2097" s="31" t="s">
        <v>57</v>
      </c>
      <c r="E2097" s="31" t="s">
        <v>106</v>
      </c>
      <c r="F2097" s="31" t="s">
        <v>59</v>
      </c>
      <c r="G2097" s="31">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119</v>
      </c>
      <c r="AH2097" s="31" t="s">
        <v>108</v>
      </c>
      <c r="AI2097" s="31" t="s">
        <v>11727</v>
      </c>
      <c r="AJ2097" s="31" t="s">
        <v>64</v>
      </c>
      <c r="AK2097" s="31" t="s">
        <v>100</v>
      </c>
      <c r="AL2097" s="31" t="s">
        <v>66</v>
      </c>
      <c r="AM2097" s="31" t="s">
        <v>67</v>
      </c>
      <c r="AN2097" s="31">
        <v>61.522970000000001</v>
      </c>
      <c r="AO2097" s="31" t="s">
        <v>68</v>
      </c>
      <c r="AP2097" s="31"/>
      <c r="AQ2097" s="31"/>
      <c r="AR2097" s="31" t="s">
        <v>68</v>
      </c>
      <c r="AS2097" s="31"/>
      <c r="AT2097" s="31"/>
      <c r="AU2097" s="31" t="s">
        <v>190</v>
      </c>
      <c r="AV2097" s="31" t="s">
        <v>191</v>
      </c>
      <c r="AW2097" s="31">
        <v>134.54238000000001</v>
      </c>
      <c r="AX2097" s="31" t="s">
        <v>157</v>
      </c>
      <c r="AY2097" s="31" t="s">
        <v>158</v>
      </c>
      <c r="AZ2097" s="3">
        <v>1655</v>
      </c>
      <c r="BA2097" s="31" t="s">
        <v>60</v>
      </c>
      <c r="BB2097" s="31">
        <v>1655</v>
      </c>
      <c r="BC2097" s="31" t="s">
        <v>60</v>
      </c>
      <c r="BD2097" s="31" t="s">
        <v>60</v>
      </c>
      <c r="BE2097" s="31" t="s">
        <v>60</v>
      </c>
      <c r="BF2097" s="36" t="str">
        <f>IFERROR(VLOOKUP(Data_Power_app[[#This Row],[PRO ODER]],'Result'!H:J,3,0),"")</f>
        <v>LAMINATION 6</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1" t="s">
        <v>11736</v>
      </c>
      <c r="C2098" s="31" t="s">
        <v>11737</v>
      </c>
      <c r="D2098" s="31" t="s">
        <v>57</v>
      </c>
      <c r="E2098" s="31" t="s">
        <v>106</v>
      </c>
      <c r="F2098" s="31" t="s">
        <v>59</v>
      </c>
      <c r="G2098" s="31">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119</v>
      </c>
      <c r="AH2098" s="31" t="s">
        <v>108</v>
      </c>
      <c r="AI2098" s="31" t="s">
        <v>11727</v>
      </c>
      <c r="AJ2098" s="31" t="s">
        <v>64</v>
      </c>
      <c r="AK2098" s="31" t="s">
        <v>100</v>
      </c>
      <c r="AL2098" s="31" t="s">
        <v>66</v>
      </c>
      <c r="AM2098" s="31" t="s">
        <v>67</v>
      </c>
      <c r="AN2098" s="31">
        <v>0.20002</v>
      </c>
      <c r="AO2098" s="31" t="s">
        <v>68</v>
      </c>
      <c r="AP2098" s="31"/>
      <c r="AQ2098" s="31"/>
      <c r="AR2098" s="31" t="s">
        <v>68</v>
      </c>
      <c r="AS2098" s="31"/>
      <c r="AT2098" s="31"/>
      <c r="AU2098" s="31" t="s">
        <v>190</v>
      </c>
      <c r="AV2098" s="31" t="s">
        <v>191</v>
      </c>
      <c r="AW2098" s="31">
        <v>0.43737999999999999</v>
      </c>
      <c r="AX2098" s="31" t="s">
        <v>157</v>
      </c>
      <c r="AY2098" s="31" t="s">
        <v>158</v>
      </c>
      <c r="AZ2098" s="3">
        <v>5</v>
      </c>
      <c r="BA2098" s="31" t="s">
        <v>60</v>
      </c>
      <c r="BB2098" s="31">
        <v>5</v>
      </c>
      <c r="BC2098" s="31" t="s">
        <v>60</v>
      </c>
      <c r="BD2098" s="31" t="s">
        <v>60</v>
      </c>
      <c r="BE2098" s="31" t="s">
        <v>60</v>
      </c>
      <c r="BF2098" s="36" t="str">
        <f>IFERROR(VLOOKUP(Data_Power_app[[#This Row],[PRO ODER]],'Result'!H:J,3,0),"")</f>
        <v>LAMINATION 6</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1" t="s">
        <v>11738</v>
      </c>
      <c r="C2099" s="31" t="s">
        <v>11739</v>
      </c>
      <c r="D2099" s="31" t="s">
        <v>57</v>
      </c>
      <c r="E2099" s="31" t="s">
        <v>106</v>
      </c>
      <c r="F2099" s="31" t="s">
        <v>59</v>
      </c>
      <c r="G2099" s="31">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119</v>
      </c>
      <c r="AH2099" s="31" t="s">
        <v>108</v>
      </c>
      <c r="AI2099" s="31" t="s">
        <v>11727</v>
      </c>
      <c r="AJ2099" s="31" t="s">
        <v>64</v>
      </c>
      <c r="AK2099" s="31" t="s">
        <v>100</v>
      </c>
      <c r="AL2099" s="31" t="s">
        <v>66</v>
      </c>
      <c r="AM2099" s="31" t="s">
        <v>67</v>
      </c>
      <c r="AN2099" s="31">
        <v>10.665710000000001</v>
      </c>
      <c r="AO2099" s="31" t="s">
        <v>68</v>
      </c>
      <c r="AP2099" s="31"/>
      <c r="AQ2099" s="31"/>
      <c r="AR2099" s="31" t="s">
        <v>68</v>
      </c>
      <c r="AS2099" s="31"/>
      <c r="AT2099" s="31"/>
      <c r="AU2099" s="31" t="s">
        <v>190</v>
      </c>
      <c r="AV2099" s="31" t="s">
        <v>191</v>
      </c>
      <c r="AW2099" s="31">
        <v>23.326360000000001</v>
      </c>
      <c r="AX2099" s="31" t="s">
        <v>157</v>
      </c>
      <c r="AY2099" s="31" t="s">
        <v>158</v>
      </c>
      <c r="AZ2099" s="3">
        <v>303</v>
      </c>
      <c r="BA2099" s="31" t="s">
        <v>60</v>
      </c>
      <c r="BB2099" s="31">
        <v>303</v>
      </c>
      <c r="BC2099" s="31" t="s">
        <v>60</v>
      </c>
      <c r="BD2099" s="31" t="s">
        <v>60</v>
      </c>
      <c r="BE2099" s="31" t="s">
        <v>60</v>
      </c>
      <c r="BF2099" s="36" t="str">
        <f>IFERROR(VLOOKUP(Data_Power_app[[#This Row],[PRO ODER]],'Result'!H:J,3,0),"")</f>
        <v>LAMINATION 6</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1" t="s">
        <v>11740</v>
      </c>
      <c r="C2100" s="31" t="s">
        <v>11741</v>
      </c>
      <c r="D2100" s="31" t="s">
        <v>57</v>
      </c>
      <c r="E2100" s="31" t="s">
        <v>106</v>
      </c>
      <c r="F2100" s="31" t="s">
        <v>59</v>
      </c>
      <c r="G2100" s="31">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119</v>
      </c>
      <c r="AH2100" s="31" t="s">
        <v>108</v>
      </c>
      <c r="AI2100" s="31" t="s">
        <v>11727</v>
      </c>
      <c r="AJ2100" s="31" t="s">
        <v>64</v>
      </c>
      <c r="AK2100" s="31" t="s">
        <v>100</v>
      </c>
      <c r="AL2100" s="31" t="s">
        <v>66</v>
      </c>
      <c r="AM2100" s="31" t="s">
        <v>67</v>
      </c>
      <c r="AN2100" s="31">
        <v>4.5724999999999998</v>
      </c>
      <c r="AO2100" s="31" t="s">
        <v>68</v>
      </c>
      <c r="AP2100" s="31"/>
      <c r="AQ2100" s="31"/>
      <c r="AR2100" s="31" t="s">
        <v>68</v>
      </c>
      <c r="AS2100" s="31"/>
      <c r="AT2100" s="31"/>
      <c r="AU2100" s="31" t="s">
        <v>190</v>
      </c>
      <c r="AV2100" s="31" t="s">
        <v>191</v>
      </c>
      <c r="AW2100" s="31">
        <v>10.00029</v>
      </c>
      <c r="AX2100" s="31" t="s">
        <v>157</v>
      </c>
      <c r="AY2100" s="31" t="s">
        <v>158</v>
      </c>
      <c r="AZ2100" s="3">
        <v>131</v>
      </c>
      <c r="BA2100" s="31" t="s">
        <v>60</v>
      </c>
      <c r="BB2100" s="31">
        <v>131</v>
      </c>
      <c r="BC2100" s="31" t="s">
        <v>60</v>
      </c>
      <c r="BD2100" s="31" t="s">
        <v>60</v>
      </c>
      <c r="BE2100" s="31" t="s">
        <v>60</v>
      </c>
      <c r="BF2100" s="36" t="str">
        <f>IFERROR(VLOOKUP(Data_Power_app[[#This Row],[PRO ODER]],'Result'!H:J,3,0),"")</f>
        <v>LAMINATION 6</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1" t="s">
        <v>11742</v>
      </c>
      <c r="C2101" s="31" t="s">
        <v>11743</v>
      </c>
      <c r="D2101" s="31" t="s">
        <v>57</v>
      </c>
      <c r="E2101" s="31" t="s">
        <v>106</v>
      </c>
      <c r="F2101" s="31" t="s">
        <v>59</v>
      </c>
      <c r="G2101" s="31">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119</v>
      </c>
      <c r="AH2101" s="31" t="s">
        <v>108</v>
      </c>
      <c r="AI2101" s="31" t="s">
        <v>11727</v>
      </c>
      <c r="AJ2101" s="31" t="s">
        <v>64</v>
      </c>
      <c r="AK2101" s="31" t="s">
        <v>100</v>
      </c>
      <c r="AL2101" s="31" t="s">
        <v>66</v>
      </c>
      <c r="AM2101" s="31" t="s">
        <v>67</v>
      </c>
      <c r="AN2101" s="31">
        <v>7.5113300000000001</v>
      </c>
      <c r="AO2101" s="31" t="s">
        <v>68</v>
      </c>
      <c r="AP2101" s="31"/>
      <c r="AQ2101" s="31"/>
      <c r="AR2101" s="31" t="s">
        <v>68</v>
      </c>
      <c r="AS2101" s="31"/>
      <c r="AT2101" s="31"/>
      <c r="AU2101" s="31" t="s">
        <v>190</v>
      </c>
      <c r="AV2101" s="31" t="s">
        <v>191</v>
      </c>
      <c r="AW2101" s="31">
        <v>16.42689</v>
      </c>
      <c r="AX2101" s="31" t="s">
        <v>157</v>
      </c>
      <c r="AY2101" s="31" t="s">
        <v>158</v>
      </c>
      <c r="AZ2101" s="3">
        <v>207</v>
      </c>
      <c r="BA2101" s="31" t="s">
        <v>60</v>
      </c>
      <c r="BB2101" s="31">
        <v>207</v>
      </c>
      <c r="BC2101" s="31" t="s">
        <v>60</v>
      </c>
      <c r="BD2101" s="31" t="s">
        <v>60</v>
      </c>
      <c r="BE2101" s="31" t="s">
        <v>60</v>
      </c>
      <c r="BF2101" s="36" t="str">
        <f>IFERROR(VLOOKUP(Data_Power_app[[#This Row],[PRO ODER]],'Result'!H:J,3,0),"")</f>
        <v>LAMINATION 6</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1" t="s">
        <v>11744</v>
      </c>
      <c r="C2102" s="31" t="s">
        <v>11745</v>
      </c>
      <c r="D2102" s="31" t="s">
        <v>57</v>
      </c>
      <c r="E2102" s="31" t="s">
        <v>106</v>
      </c>
      <c r="F2102" s="31" t="s">
        <v>59</v>
      </c>
      <c r="G2102" s="31">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119</v>
      </c>
      <c r="AH2102" s="31" t="s">
        <v>108</v>
      </c>
      <c r="AI2102" s="31" t="s">
        <v>11727</v>
      </c>
      <c r="AJ2102" s="31" t="s">
        <v>64</v>
      </c>
      <c r="AK2102" s="31" t="s">
        <v>100</v>
      </c>
      <c r="AL2102" s="31" t="s">
        <v>66</v>
      </c>
      <c r="AM2102" s="31" t="s">
        <v>67</v>
      </c>
      <c r="AN2102" s="31">
        <v>2.9117000000000002</v>
      </c>
      <c r="AO2102" s="31" t="s">
        <v>68</v>
      </c>
      <c r="AP2102" s="31"/>
      <c r="AQ2102" s="31"/>
      <c r="AR2102" s="31" t="s">
        <v>68</v>
      </c>
      <c r="AS2102" s="31"/>
      <c r="AT2102" s="31"/>
      <c r="AU2102" s="31" t="s">
        <v>190</v>
      </c>
      <c r="AV2102" s="31" t="s">
        <v>191</v>
      </c>
      <c r="AW2102" s="31">
        <v>6.3676599999999999</v>
      </c>
      <c r="AX2102" s="31" t="s">
        <v>157</v>
      </c>
      <c r="AY2102" s="31" t="s">
        <v>158</v>
      </c>
      <c r="AZ2102" s="3">
        <v>80</v>
      </c>
      <c r="BA2102" s="31" t="s">
        <v>60</v>
      </c>
      <c r="BB2102" s="31">
        <v>80</v>
      </c>
      <c r="BC2102" s="31" t="s">
        <v>60</v>
      </c>
      <c r="BD2102" s="31" t="s">
        <v>60</v>
      </c>
      <c r="BE2102" s="31" t="s">
        <v>60</v>
      </c>
      <c r="BF2102" s="36" t="str">
        <f>IFERROR(VLOOKUP(Data_Power_app[[#This Row],[PRO ODER]],'Result'!H:J,3,0),"")</f>
        <v>LAMINATION 6</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1" t="s">
        <v>14394</v>
      </c>
      <c r="C2103" s="31" t="s">
        <v>14395</v>
      </c>
      <c r="D2103" s="31" t="s">
        <v>57</v>
      </c>
      <c r="E2103" s="31" t="s">
        <v>106</v>
      </c>
      <c r="F2103" s="31" t="s">
        <v>59</v>
      </c>
      <c r="G2103" s="31">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119</v>
      </c>
      <c r="AH2103" s="31" t="s">
        <v>108</v>
      </c>
      <c r="AI2103" s="31" t="s">
        <v>1354</v>
      </c>
      <c r="AJ2103" s="31" t="s">
        <v>64</v>
      </c>
      <c r="AK2103" s="31" t="s">
        <v>100</v>
      </c>
      <c r="AL2103" s="31" t="s">
        <v>66</v>
      </c>
      <c r="AM2103" s="31" t="s">
        <v>67</v>
      </c>
      <c r="AN2103" s="31">
        <v>16.592459999999999</v>
      </c>
      <c r="AO2103" s="31" t="s">
        <v>68</v>
      </c>
      <c r="AP2103" s="31"/>
      <c r="AQ2103" s="31"/>
      <c r="AR2103" s="31" t="s">
        <v>68</v>
      </c>
      <c r="AS2103" s="31"/>
      <c r="AT2103" s="31"/>
      <c r="AU2103" s="31" t="s">
        <v>759</v>
      </c>
      <c r="AV2103" s="31" t="s">
        <v>760</v>
      </c>
      <c r="AW2103" s="31">
        <v>36.286290000000001</v>
      </c>
      <c r="AX2103" s="31" t="s">
        <v>857</v>
      </c>
      <c r="AY2103" s="31" t="s">
        <v>109</v>
      </c>
      <c r="AZ2103" s="3">
        <v>454</v>
      </c>
      <c r="BA2103" s="31" t="s">
        <v>60</v>
      </c>
      <c r="BB2103" s="31">
        <v>454</v>
      </c>
      <c r="BC2103" s="31" t="s">
        <v>60</v>
      </c>
      <c r="BD2103" s="31" t="s">
        <v>60</v>
      </c>
      <c r="BE2103" s="31" t="s">
        <v>60</v>
      </c>
      <c r="BF2103" s="36" t="str">
        <f>IFERROR(VLOOKUP(Data_Power_app[[#This Row],[PRO ODER]],'Result'!H:J,3,0),"")</f>
        <v>LAMINATION 6</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1" t="s">
        <v>14396</v>
      </c>
      <c r="C2104" s="31" t="s">
        <v>14397</v>
      </c>
      <c r="D2104" s="31" t="s">
        <v>57</v>
      </c>
      <c r="E2104" s="31" t="s">
        <v>106</v>
      </c>
      <c r="F2104" s="31" t="s">
        <v>59</v>
      </c>
      <c r="G2104" s="31">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119</v>
      </c>
      <c r="AH2104" s="31" t="s">
        <v>108</v>
      </c>
      <c r="AI2104" s="31" t="s">
        <v>1354</v>
      </c>
      <c r="AJ2104" s="31" t="s">
        <v>64</v>
      </c>
      <c r="AK2104" s="31" t="s">
        <v>100</v>
      </c>
      <c r="AL2104" s="31" t="s">
        <v>66</v>
      </c>
      <c r="AM2104" s="31" t="s">
        <v>67</v>
      </c>
      <c r="AN2104" s="31">
        <v>1.0979300000000001</v>
      </c>
      <c r="AO2104" s="31" t="s">
        <v>68</v>
      </c>
      <c r="AP2104" s="31"/>
      <c r="AQ2104" s="31"/>
      <c r="AR2104" s="31" t="s">
        <v>68</v>
      </c>
      <c r="AS2104" s="31"/>
      <c r="AT2104" s="31"/>
      <c r="AU2104" s="31" t="s">
        <v>759</v>
      </c>
      <c r="AV2104" s="31" t="s">
        <v>760</v>
      </c>
      <c r="AW2104" s="31">
        <v>2.4010799999999999</v>
      </c>
      <c r="AX2104" s="31" t="s">
        <v>857</v>
      </c>
      <c r="AY2104" s="31" t="s">
        <v>109</v>
      </c>
      <c r="AZ2104" s="3">
        <v>30</v>
      </c>
      <c r="BA2104" s="31" t="s">
        <v>60</v>
      </c>
      <c r="BB2104" s="31">
        <v>30</v>
      </c>
      <c r="BC2104" s="31" t="s">
        <v>60</v>
      </c>
      <c r="BD2104" s="31" t="s">
        <v>60</v>
      </c>
      <c r="BE2104" s="31" t="s">
        <v>60</v>
      </c>
      <c r="BF2104" s="36" t="str">
        <f>IFERROR(VLOOKUP(Data_Power_app[[#This Row],[PRO ODER]],'Result'!H:J,3,0),"")</f>
        <v>LAMINATION 6</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1" t="s">
        <v>14398</v>
      </c>
      <c r="C2105" s="31" t="s">
        <v>14399</v>
      </c>
      <c r="D2105" s="31" t="s">
        <v>57</v>
      </c>
      <c r="E2105" s="31" t="s">
        <v>106</v>
      </c>
      <c r="F2105" s="31" t="s">
        <v>59</v>
      </c>
      <c r="G2105" s="31">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119</v>
      </c>
      <c r="AH2105" s="31" t="s">
        <v>108</v>
      </c>
      <c r="AI2105" s="31" t="s">
        <v>1354</v>
      </c>
      <c r="AJ2105" s="31" t="s">
        <v>64</v>
      </c>
      <c r="AK2105" s="31" t="s">
        <v>100</v>
      </c>
      <c r="AL2105" s="31" t="s">
        <v>66</v>
      </c>
      <c r="AM2105" s="31" t="s">
        <v>67</v>
      </c>
      <c r="AN2105" s="31">
        <v>21.005189999999999</v>
      </c>
      <c r="AO2105" s="31" t="s">
        <v>68</v>
      </c>
      <c r="AP2105" s="31"/>
      <c r="AQ2105" s="31"/>
      <c r="AR2105" s="31" t="s">
        <v>68</v>
      </c>
      <c r="AS2105" s="31"/>
      <c r="AT2105" s="31"/>
      <c r="AU2105" s="31" t="s">
        <v>759</v>
      </c>
      <c r="AV2105" s="31" t="s">
        <v>760</v>
      </c>
      <c r="AW2105" s="31">
        <v>45.936509999999998</v>
      </c>
      <c r="AX2105" s="31" t="s">
        <v>857</v>
      </c>
      <c r="AY2105" s="31" t="s">
        <v>109</v>
      </c>
      <c r="AZ2105" s="3">
        <v>575</v>
      </c>
      <c r="BA2105" s="31" t="s">
        <v>60</v>
      </c>
      <c r="BB2105" s="31">
        <v>575</v>
      </c>
      <c r="BC2105" s="31" t="s">
        <v>60</v>
      </c>
      <c r="BD2105" s="31" t="s">
        <v>60</v>
      </c>
      <c r="BE2105" s="31" t="s">
        <v>60</v>
      </c>
      <c r="BF2105" s="36" t="str">
        <f>IFERROR(VLOOKUP(Data_Power_app[[#This Row],[PRO ODER]],'Result'!H:J,3,0),"")</f>
        <v>LAMINATION 6</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1" t="s">
        <v>14400</v>
      </c>
      <c r="C2106" s="31" t="s">
        <v>14401</v>
      </c>
      <c r="D2106" s="31" t="s">
        <v>57</v>
      </c>
      <c r="E2106" s="31" t="s">
        <v>106</v>
      </c>
      <c r="F2106" s="31" t="s">
        <v>59</v>
      </c>
      <c r="G2106" s="31">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119</v>
      </c>
      <c r="AH2106" s="31" t="s">
        <v>108</v>
      </c>
      <c r="AI2106" s="31" t="s">
        <v>1354</v>
      </c>
      <c r="AJ2106" s="31" t="s">
        <v>64</v>
      </c>
      <c r="AK2106" s="31" t="s">
        <v>100</v>
      </c>
      <c r="AL2106" s="31" t="s">
        <v>66</v>
      </c>
      <c r="AM2106" s="31" t="s">
        <v>67</v>
      </c>
      <c r="AN2106" s="31">
        <v>117.03935</v>
      </c>
      <c r="AO2106" s="31" t="s">
        <v>68</v>
      </c>
      <c r="AP2106" s="31"/>
      <c r="AQ2106" s="31"/>
      <c r="AR2106" s="31" t="s">
        <v>68</v>
      </c>
      <c r="AS2106" s="31"/>
      <c r="AT2106" s="31"/>
      <c r="AU2106" s="31" t="s">
        <v>759</v>
      </c>
      <c r="AV2106" s="31" t="s">
        <v>760</v>
      </c>
      <c r="AW2106" s="31">
        <v>255.94841</v>
      </c>
      <c r="AX2106" s="31" t="s">
        <v>857</v>
      </c>
      <c r="AY2106" s="31" t="s">
        <v>109</v>
      </c>
      <c r="AZ2106" s="3">
        <v>3145</v>
      </c>
      <c r="BA2106" s="31" t="s">
        <v>60</v>
      </c>
      <c r="BB2106" s="31">
        <v>3145</v>
      </c>
      <c r="BC2106" s="31" t="s">
        <v>60</v>
      </c>
      <c r="BD2106" s="31" t="s">
        <v>60</v>
      </c>
      <c r="BE2106" s="31" t="s">
        <v>60</v>
      </c>
      <c r="BF2106" s="36" t="str">
        <f>IFERROR(VLOOKUP(Data_Power_app[[#This Row],[PRO ODER]],'Result'!H:J,3,0),"")</f>
        <v>LAMINATION 6</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1" t="s">
        <v>14402</v>
      </c>
      <c r="C2107" s="31" t="s">
        <v>14403</v>
      </c>
      <c r="D2107" s="31" t="s">
        <v>57</v>
      </c>
      <c r="E2107" s="31" t="s">
        <v>106</v>
      </c>
      <c r="F2107" s="31" t="s">
        <v>59</v>
      </c>
      <c r="G2107" s="31">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1354</v>
      </c>
      <c r="AJ2107" s="31" t="s">
        <v>64</v>
      </c>
      <c r="AK2107" s="31" t="s">
        <v>100</v>
      </c>
      <c r="AL2107" s="31" t="s">
        <v>66</v>
      </c>
      <c r="AM2107" s="31" t="s">
        <v>67</v>
      </c>
      <c r="AN2107" s="31">
        <v>14.59674</v>
      </c>
      <c r="AO2107" s="31" t="s">
        <v>68</v>
      </c>
      <c r="AP2107" s="31"/>
      <c r="AQ2107" s="31"/>
      <c r="AR2107" s="31" t="s">
        <v>68</v>
      </c>
      <c r="AS2107" s="31"/>
      <c r="AT2107" s="31"/>
      <c r="AU2107" s="31" t="s">
        <v>759</v>
      </c>
      <c r="AV2107" s="31" t="s">
        <v>760</v>
      </c>
      <c r="AW2107" s="31">
        <v>31.922129999999999</v>
      </c>
      <c r="AX2107" s="31" t="s">
        <v>857</v>
      </c>
      <c r="AY2107" s="31" t="s">
        <v>109</v>
      </c>
      <c r="AZ2107" s="3">
        <v>404</v>
      </c>
      <c r="BA2107" s="31" t="s">
        <v>60</v>
      </c>
      <c r="BB2107" s="31">
        <v>404</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1" t="s">
        <v>14404</v>
      </c>
      <c r="C2108" s="31" t="s">
        <v>14405</v>
      </c>
      <c r="D2108" s="31" t="s">
        <v>57</v>
      </c>
      <c r="E2108" s="31" t="s">
        <v>106</v>
      </c>
      <c r="F2108" s="31" t="s">
        <v>59</v>
      </c>
      <c r="G2108" s="31">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1354</v>
      </c>
      <c r="AJ2108" s="31" t="s">
        <v>64</v>
      </c>
      <c r="AK2108" s="31" t="s">
        <v>100</v>
      </c>
      <c r="AL2108" s="31" t="s">
        <v>66</v>
      </c>
      <c r="AM2108" s="31" t="s">
        <v>67</v>
      </c>
      <c r="AN2108" s="31">
        <v>11.554959999999999</v>
      </c>
      <c r="AO2108" s="31" t="s">
        <v>68</v>
      </c>
      <c r="AP2108" s="31"/>
      <c r="AQ2108" s="31"/>
      <c r="AR2108" s="31" t="s">
        <v>68</v>
      </c>
      <c r="AS2108" s="31"/>
      <c r="AT2108" s="31"/>
      <c r="AU2108" s="31" t="s">
        <v>759</v>
      </c>
      <c r="AV2108" s="31" t="s">
        <v>760</v>
      </c>
      <c r="AW2108" s="31">
        <v>25.27</v>
      </c>
      <c r="AX2108" s="31" t="s">
        <v>857</v>
      </c>
      <c r="AY2108" s="31" t="s">
        <v>109</v>
      </c>
      <c r="AZ2108" s="3">
        <v>318</v>
      </c>
      <c r="BA2108" s="31" t="s">
        <v>60</v>
      </c>
      <c r="BB2108" s="31">
        <v>318</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1" t="s">
        <v>14406</v>
      </c>
      <c r="C2109" s="31" t="s">
        <v>14407</v>
      </c>
      <c r="D2109" s="31" t="s">
        <v>57</v>
      </c>
      <c r="E2109" s="31" t="s">
        <v>106</v>
      </c>
      <c r="F2109" s="31" t="s">
        <v>59</v>
      </c>
      <c r="G2109" s="31">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1354</v>
      </c>
      <c r="AJ2109" s="31" t="s">
        <v>64</v>
      </c>
      <c r="AK2109" s="31" t="s">
        <v>100</v>
      </c>
      <c r="AL2109" s="31" t="s">
        <v>66</v>
      </c>
      <c r="AM2109" s="31" t="s">
        <v>67</v>
      </c>
      <c r="AN2109" s="31">
        <v>4.6316100000000002</v>
      </c>
      <c r="AO2109" s="31" t="s">
        <v>68</v>
      </c>
      <c r="AP2109" s="31"/>
      <c r="AQ2109" s="31"/>
      <c r="AR2109" s="31" t="s">
        <v>68</v>
      </c>
      <c r="AS2109" s="31"/>
      <c r="AT2109" s="31"/>
      <c r="AU2109" s="31" t="s">
        <v>759</v>
      </c>
      <c r="AV2109" s="31" t="s">
        <v>760</v>
      </c>
      <c r="AW2109" s="31">
        <v>10.128819999999999</v>
      </c>
      <c r="AX2109" s="31" t="s">
        <v>857</v>
      </c>
      <c r="AY2109" s="31" t="s">
        <v>109</v>
      </c>
      <c r="AZ2109" s="3">
        <v>126</v>
      </c>
      <c r="BA2109" s="31" t="s">
        <v>60</v>
      </c>
      <c r="BB2109" s="31">
        <v>126</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1" t="s">
        <v>14408</v>
      </c>
      <c r="C2110" s="31" t="s">
        <v>14409</v>
      </c>
      <c r="D2110" s="31" t="s">
        <v>57</v>
      </c>
      <c r="E2110" s="31" t="s">
        <v>106</v>
      </c>
      <c r="F2110" s="31" t="s">
        <v>59</v>
      </c>
      <c r="G2110" s="31">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1354</v>
      </c>
      <c r="AJ2110" s="31" t="s">
        <v>64</v>
      </c>
      <c r="AK2110" s="31" t="s">
        <v>100</v>
      </c>
      <c r="AL2110" s="31" t="s">
        <v>66</v>
      </c>
      <c r="AM2110" s="31" t="s">
        <v>67</v>
      </c>
      <c r="AN2110" s="31">
        <v>2.2448299999999999</v>
      </c>
      <c r="AO2110" s="31" t="s">
        <v>68</v>
      </c>
      <c r="AP2110" s="31"/>
      <c r="AQ2110" s="31"/>
      <c r="AR2110" s="31" t="s">
        <v>68</v>
      </c>
      <c r="AS2110" s="31"/>
      <c r="AT2110" s="31"/>
      <c r="AU2110" s="31" t="s">
        <v>759</v>
      </c>
      <c r="AV2110" s="31" t="s">
        <v>760</v>
      </c>
      <c r="AW2110" s="31">
        <v>4.9095800000000001</v>
      </c>
      <c r="AX2110" s="31" t="s">
        <v>857</v>
      </c>
      <c r="AY2110" s="31" t="s">
        <v>109</v>
      </c>
      <c r="AZ2110" s="3">
        <v>65</v>
      </c>
      <c r="BA2110" s="31" t="s">
        <v>60</v>
      </c>
      <c r="BB2110" s="31">
        <v>65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1" t="s">
        <v>11746</v>
      </c>
      <c r="C2111" s="31" t="s">
        <v>11747</v>
      </c>
      <c r="D2111" s="31" t="s">
        <v>57</v>
      </c>
      <c r="E2111" s="31" t="s">
        <v>106</v>
      </c>
      <c r="F2111" s="31" t="s">
        <v>59</v>
      </c>
      <c r="G2111" s="31">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88</v>
      </c>
      <c r="AH2111" s="31" t="s">
        <v>108</v>
      </c>
      <c r="AI2111" s="31" t="s">
        <v>11748</v>
      </c>
      <c r="AJ2111" s="31" t="s">
        <v>64</v>
      </c>
      <c r="AK2111" s="31" t="s">
        <v>100</v>
      </c>
      <c r="AL2111" s="31" t="s">
        <v>66</v>
      </c>
      <c r="AM2111" s="31" t="s">
        <v>67</v>
      </c>
      <c r="AN2111" s="31">
        <v>1.49797</v>
      </c>
      <c r="AO2111" s="31" t="s">
        <v>68</v>
      </c>
      <c r="AP2111" s="31"/>
      <c r="AQ2111" s="31"/>
      <c r="AR2111" s="31" t="s">
        <v>68</v>
      </c>
      <c r="AS2111" s="31"/>
      <c r="AT2111" s="31"/>
      <c r="AU2111" s="31" t="s">
        <v>11749</v>
      </c>
      <c r="AV2111" s="31" t="s">
        <v>11750</v>
      </c>
      <c r="AW2111" s="31">
        <v>3.27583</v>
      </c>
      <c r="AX2111" s="31" t="s">
        <v>857</v>
      </c>
      <c r="AY2111" s="31" t="s">
        <v>109</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1" t="s">
        <v>11751</v>
      </c>
      <c r="C2112" s="31" t="s">
        <v>11752</v>
      </c>
      <c r="D2112" s="31" t="s">
        <v>57</v>
      </c>
      <c r="E2112" s="31" t="s">
        <v>106</v>
      </c>
      <c r="F2112" s="31" t="s">
        <v>59</v>
      </c>
      <c r="G2112" s="31">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88</v>
      </c>
      <c r="AH2112" s="31" t="s">
        <v>108</v>
      </c>
      <c r="AI2112" s="31" t="s">
        <v>11748</v>
      </c>
      <c r="AJ2112" s="31" t="s">
        <v>64</v>
      </c>
      <c r="AK2112" s="31" t="s">
        <v>100</v>
      </c>
      <c r="AL2112" s="31" t="s">
        <v>66</v>
      </c>
      <c r="AM2112" s="31" t="s">
        <v>67</v>
      </c>
      <c r="AN2112" s="31">
        <v>8.7166599999999992</v>
      </c>
      <c r="AO2112" s="31" t="s">
        <v>68</v>
      </c>
      <c r="AP2112" s="31"/>
      <c r="AQ2112" s="31"/>
      <c r="AR2112" s="31" t="s">
        <v>68</v>
      </c>
      <c r="AS2112" s="31"/>
      <c r="AT2112" s="31"/>
      <c r="AU2112" s="31" t="s">
        <v>11749</v>
      </c>
      <c r="AV2112" s="31" t="s">
        <v>11750</v>
      </c>
      <c r="AW2112" s="31">
        <v>19.062069999999999</v>
      </c>
      <c r="AX2112" s="31" t="s">
        <v>857</v>
      </c>
      <c r="AY2112" s="31" t="s">
        <v>109</v>
      </c>
      <c r="AZ2112" s="3">
        <v>232</v>
      </c>
      <c r="BA2112" s="31" t="s">
        <v>60</v>
      </c>
      <c r="BB2112" s="31">
        <v>232</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1" t="s">
        <v>11753</v>
      </c>
      <c r="C2113" s="31" t="s">
        <v>11754</v>
      </c>
      <c r="D2113" s="31" t="s">
        <v>57</v>
      </c>
      <c r="E2113" s="31" t="s">
        <v>106</v>
      </c>
      <c r="F2113" s="31" t="s">
        <v>59</v>
      </c>
      <c r="G2113" s="31">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1" t="s">
        <v>88</v>
      </c>
      <c r="AH2113" s="31" t="s">
        <v>108</v>
      </c>
      <c r="AI2113" s="31" t="s">
        <v>11748</v>
      </c>
      <c r="AJ2113" s="31" t="s">
        <v>64</v>
      </c>
      <c r="AK2113" s="31" t="s">
        <v>100</v>
      </c>
      <c r="AL2113" s="31" t="s">
        <v>66</v>
      </c>
      <c r="AM2113" s="31" t="s">
        <v>67</v>
      </c>
      <c r="AN2113" s="31">
        <v>3.7216200000000002</v>
      </c>
      <c r="AO2113" s="31" t="s">
        <v>68</v>
      </c>
      <c r="AP2113" s="31"/>
      <c r="AQ2113" s="31"/>
      <c r="AR2113" s="31" t="s">
        <v>68</v>
      </c>
      <c r="AS2113" s="31"/>
      <c r="AT2113" s="31"/>
      <c r="AU2113" s="31" t="s">
        <v>11749</v>
      </c>
      <c r="AV2113" s="31" t="s">
        <v>11750</v>
      </c>
      <c r="AW2113" s="31">
        <v>8.1386900000000004</v>
      </c>
      <c r="AX2113" s="31" t="s">
        <v>857</v>
      </c>
      <c r="AY2113" s="31" t="s">
        <v>109</v>
      </c>
      <c r="AZ2113" s="3">
        <v>101</v>
      </c>
      <c r="BA2113" s="31" t="s">
        <v>60</v>
      </c>
      <c r="BB2113" s="31">
        <v>101</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1" t="s">
        <v>11755</v>
      </c>
      <c r="C2114" s="31" t="s">
        <v>11756</v>
      </c>
      <c r="D2114" s="31" t="s">
        <v>57</v>
      </c>
      <c r="E2114" s="31" t="s">
        <v>106</v>
      </c>
      <c r="F2114" s="31" t="s">
        <v>59</v>
      </c>
      <c r="G2114" s="31">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1" t="s">
        <v>88</v>
      </c>
      <c r="AH2114" s="31" t="s">
        <v>108</v>
      </c>
      <c r="AI2114" s="31" t="s">
        <v>11748</v>
      </c>
      <c r="AJ2114" s="31" t="s">
        <v>64</v>
      </c>
      <c r="AK2114" s="31" t="s">
        <v>100</v>
      </c>
      <c r="AL2114" s="31" t="s">
        <v>66</v>
      </c>
      <c r="AM2114" s="31" t="s">
        <v>67</v>
      </c>
      <c r="AN2114" s="31">
        <v>11.995290000000001</v>
      </c>
      <c r="AO2114" s="31" t="s">
        <v>68</v>
      </c>
      <c r="AP2114" s="31"/>
      <c r="AQ2114" s="31"/>
      <c r="AR2114" s="31" t="s">
        <v>68</v>
      </c>
      <c r="AS2114" s="31"/>
      <c r="AT2114" s="31"/>
      <c r="AU2114" s="31" t="s">
        <v>11749</v>
      </c>
      <c r="AV2114" s="31" t="s">
        <v>11750</v>
      </c>
      <c r="AW2114" s="31">
        <v>26.232050000000001</v>
      </c>
      <c r="AX2114" s="31" t="s">
        <v>857</v>
      </c>
      <c r="AY2114" s="31" t="s">
        <v>109</v>
      </c>
      <c r="AZ2114" s="3">
        <v>323</v>
      </c>
      <c r="BA2114" s="31" t="s">
        <v>60</v>
      </c>
      <c r="BB2114" s="31">
        <v>323</v>
      </c>
      <c r="BC2114" s="31" t="s">
        <v>60</v>
      </c>
      <c r="BD2114" s="31" t="s">
        <v>60</v>
      </c>
      <c r="BE2114" s="31" t="s">
        <v>60</v>
      </c>
      <c r="BF2114" s="36" t="str">
        <f>IFERROR(VLOOKUP(Data_Power_app[[#This Row],[PRO ODER]],'Result'!H:J,3,0),"")</f>
        <v>LAMINATION 6</v>
      </c>
      <c r="BG2114" s="13" t="str">
        <f>IFERROR(VLOOKUP(Data_Power_app[[#This Row],[PRO ODER]]&amp;"LAM",'Real Time'!A:E,4,0),"")</f>
        <v>ML-07</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1" t="s">
        <v>14410</v>
      </c>
      <c r="C2115" s="31" t="s">
        <v>14411</v>
      </c>
      <c r="D2115" s="31" t="s">
        <v>57</v>
      </c>
      <c r="E2115" s="31" t="s">
        <v>106</v>
      </c>
      <c r="F2115" s="31" t="s">
        <v>59</v>
      </c>
      <c r="G2115" s="31">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1" t="s">
        <v>119</v>
      </c>
      <c r="AH2115" s="31" t="s">
        <v>63</v>
      </c>
      <c r="AI2115" s="31" t="s">
        <v>330</v>
      </c>
      <c r="AJ2115" s="31" t="s">
        <v>64</v>
      </c>
      <c r="AK2115" s="31" t="s">
        <v>65</v>
      </c>
      <c r="AL2115" s="31" t="s">
        <v>66</v>
      </c>
      <c r="AM2115" s="31" t="s">
        <v>67</v>
      </c>
      <c r="AN2115" s="31">
        <v>6.3734099999999998</v>
      </c>
      <c r="AO2115" s="31" t="s">
        <v>68</v>
      </c>
      <c r="AP2115" s="31"/>
      <c r="AQ2115" s="31"/>
      <c r="AR2115" s="31" t="s">
        <v>68</v>
      </c>
      <c r="AS2115" s="31"/>
      <c r="AT2115" s="31"/>
      <c r="AU2115" s="31" t="s">
        <v>190</v>
      </c>
      <c r="AV2115" s="31" t="s">
        <v>191</v>
      </c>
      <c r="AW2115" s="31">
        <v>13.939410000000001</v>
      </c>
      <c r="AX2115" s="31" t="s">
        <v>115</v>
      </c>
      <c r="AY2115" s="31" t="s">
        <v>116</v>
      </c>
      <c r="AZ2115" s="3">
        <v>212</v>
      </c>
      <c r="BA2115" s="31" t="s">
        <v>60</v>
      </c>
      <c r="BB2115" s="31">
        <v>212</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1" t="s">
        <v>14412</v>
      </c>
      <c r="C2116" s="31" t="s">
        <v>14413</v>
      </c>
      <c r="D2116" s="31" t="s">
        <v>57</v>
      </c>
      <c r="E2116" s="31" t="s">
        <v>106</v>
      </c>
      <c r="F2116" s="31" t="s">
        <v>59</v>
      </c>
      <c r="G2116" s="31">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1" t="s">
        <v>119</v>
      </c>
      <c r="AH2116" s="31" t="s">
        <v>63</v>
      </c>
      <c r="AI2116" s="31" t="s">
        <v>330</v>
      </c>
      <c r="AJ2116" s="31" t="s">
        <v>64</v>
      </c>
      <c r="AK2116" s="31" t="s">
        <v>65</v>
      </c>
      <c r="AL2116" s="31" t="s">
        <v>66</v>
      </c>
      <c r="AM2116" s="31" t="s">
        <v>67</v>
      </c>
      <c r="AN2116" s="31">
        <v>3.9507699999999999</v>
      </c>
      <c r="AO2116" s="31" t="s">
        <v>68</v>
      </c>
      <c r="AP2116" s="31"/>
      <c r="AQ2116" s="31"/>
      <c r="AR2116" s="31" t="s">
        <v>68</v>
      </c>
      <c r="AS2116" s="31"/>
      <c r="AT2116" s="31"/>
      <c r="AU2116" s="31" t="s">
        <v>190</v>
      </c>
      <c r="AV2116" s="31" t="s">
        <v>191</v>
      </c>
      <c r="AW2116" s="31">
        <v>8.6409099999999999</v>
      </c>
      <c r="AX2116" s="31" t="s">
        <v>115</v>
      </c>
      <c r="AY2116" s="31" t="s">
        <v>116</v>
      </c>
      <c r="AZ2116" s="3">
        <v>131</v>
      </c>
      <c r="BA2116" s="31" t="s">
        <v>60</v>
      </c>
      <c r="BB2116" s="31">
        <v>131</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1" t="s">
        <v>14414</v>
      </c>
      <c r="C2117" s="31" t="s">
        <v>14415</v>
      </c>
      <c r="D2117" s="31" t="s">
        <v>57</v>
      </c>
      <c r="E2117" s="31" t="s">
        <v>112</v>
      </c>
      <c r="F2117" s="31" t="s">
        <v>59</v>
      </c>
      <c r="G2117" s="31">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1" t="s">
        <v>242</v>
      </c>
      <c r="AH2117" s="31" t="s">
        <v>108</v>
      </c>
      <c r="AI2117" s="31" t="s">
        <v>596</v>
      </c>
      <c r="AJ2117" s="31" t="s">
        <v>64</v>
      </c>
      <c r="AK2117" s="31" t="s">
        <v>100</v>
      </c>
      <c r="AL2117" s="31" t="s">
        <v>66</v>
      </c>
      <c r="AM2117" s="31" t="s">
        <v>67</v>
      </c>
      <c r="AN2117" s="31">
        <v>0.88892000000000004</v>
      </c>
      <c r="AO2117" s="31" t="s">
        <v>68</v>
      </c>
      <c r="AP2117" s="31"/>
      <c r="AQ2117" s="31"/>
      <c r="AR2117" s="31" t="s">
        <v>68</v>
      </c>
      <c r="AS2117" s="31"/>
      <c r="AT2117" s="31"/>
      <c r="AU2117" s="31" t="s">
        <v>597</v>
      </c>
      <c r="AV2117" s="31" t="s">
        <v>598</v>
      </c>
      <c r="AW2117" s="31">
        <v>1.9441200000000001</v>
      </c>
      <c r="AX2117" s="31" t="s">
        <v>599</v>
      </c>
      <c r="AY2117" s="31" t="s">
        <v>600</v>
      </c>
      <c r="AZ2117" s="3">
        <v>25</v>
      </c>
      <c r="BA2117" s="31" t="s">
        <v>60</v>
      </c>
      <c r="BB2117" s="31">
        <v>25</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1" t="s">
        <v>10003</v>
      </c>
      <c r="C2118" s="31" t="s">
        <v>10004</v>
      </c>
      <c r="D2118" s="31" t="s">
        <v>86</v>
      </c>
      <c r="E2118" s="31" t="s">
        <v>163</v>
      </c>
      <c r="F2118" s="31" t="s">
        <v>59</v>
      </c>
      <c r="G2118" s="31">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1" t="s">
        <v>119</v>
      </c>
      <c r="AH2118" s="31" t="s">
        <v>438</v>
      </c>
      <c r="AI2118" s="31" t="s">
        <v>839</v>
      </c>
      <c r="AJ2118" s="31" t="s">
        <v>172</v>
      </c>
      <c r="AK2118" s="31" t="s">
        <v>65</v>
      </c>
      <c r="AL2118" s="31" t="s">
        <v>439</v>
      </c>
      <c r="AM2118" s="31" t="s">
        <v>440</v>
      </c>
      <c r="AN2118" s="31">
        <v>145.54383000000001</v>
      </c>
      <c r="AO2118" s="31" t="s">
        <v>68</v>
      </c>
      <c r="AP2118" s="31"/>
      <c r="AQ2118" s="31"/>
      <c r="AR2118" s="31" t="s">
        <v>68</v>
      </c>
      <c r="AS2118" s="31"/>
      <c r="AT2118" s="31"/>
      <c r="AU2118" s="31" t="s">
        <v>292</v>
      </c>
      <c r="AV2118" s="31" t="s">
        <v>293</v>
      </c>
      <c r="AW2118" s="31">
        <v>318.30110999999999</v>
      </c>
      <c r="AX2118" s="31" t="s">
        <v>840</v>
      </c>
      <c r="AY2118" s="31" t="s">
        <v>841</v>
      </c>
      <c r="AZ2118" s="3">
        <v>4800</v>
      </c>
      <c r="BA2118" s="31" t="s">
        <v>60</v>
      </c>
      <c r="BB2118" s="31">
        <v>4800</v>
      </c>
      <c r="BC2118" s="31" t="s">
        <v>60</v>
      </c>
      <c r="BD2118" s="31" t="s">
        <v>60</v>
      </c>
      <c r="BE2118" s="31" t="s">
        <v>60</v>
      </c>
      <c r="BF2118" s="36" t="str">
        <f>IFERROR(VLOOKUP(Data_Power_app[[#This Row],[PRO ODER]],'Result'!H:J,3,0),"")</f>
        <v>LAMINATION 5</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1" t="s">
        <v>10005</v>
      </c>
      <c r="C2119" s="31" t="s">
        <v>10006</v>
      </c>
      <c r="D2119" s="31" t="s">
        <v>86</v>
      </c>
      <c r="E2119" s="31" t="s">
        <v>163</v>
      </c>
      <c r="F2119" s="31" t="s">
        <v>59</v>
      </c>
      <c r="G2119" s="31">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1" t="s">
        <v>119</v>
      </c>
      <c r="AH2119" s="31" t="s">
        <v>438</v>
      </c>
      <c r="AI2119" s="31" t="s">
        <v>839</v>
      </c>
      <c r="AJ2119" s="31" t="s">
        <v>172</v>
      </c>
      <c r="AK2119" s="31" t="s">
        <v>65</v>
      </c>
      <c r="AL2119" s="31" t="s">
        <v>439</v>
      </c>
      <c r="AM2119" s="31" t="s">
        <v>440</v>
      </c>
      <c r="AN2119" s="31">
        <v>164.93538000000001</v>
      </c>
      <c r="AO2119" s="31" t="s">
        <v>68</v>
      </c>
      <c r="AP2119" s="31"/>
      <c r="AQ2119" s="31"/>
      <c r="AR2119" s="31" t="s">
        <v>68</v>
      </c>
      <c r="AS2119" s="31"/>
      <c r="AT2119" s="31"/>
      <c r="AU2119" s="31" t="s">
        <v>292</v>
      </c>
      <c r="AV2119" s="31" t="s">
        <v>293</v>
      </c>
      <c r="AW2119" s="31">
        <v>360.70841000000001</v>
      </c>
      <c r="AX2119" s="31" t="s">
        <v>840</v>
      </c>
      <c r="AY2119" s="31" t="s">
        <v>841</v>
      </c>
      <c r="AZ2119" s="3">
        <v>5452</v>
      </c>
      <c r="BA2119" s="31" t="s">
        <v>60</v>
      </c>
      <c r="BB2119" s="31">
        <v>5452</v>
      </c>
      <c r="BC2119" s="31" t="s">
        <v>60</v>
      </c>
      <c r="BD2119" s="31" t="s">
        <v>60</v>
      </c>
      <c r="BE2119" s="31" t="s">
        <v>60</v>
      </c>
      <c r="BF2119" s="36" t="str">
        <f>IFERROR(VLOOKUP(Data_Power_app[[#This Row],[PRO ODER]],'Result'!H:J,3,0),"")</f>
        <v>LAMINATION 5</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1" t="s">
        <v>11757</v>
      </c>
      <c r="C2120" s="31" t="s">
        <v>11758</v>
      </c>
      <c r="D2120" s="31" t="s">
        <v>57</v>
      </c>
      <c r="E2120" s="31" t="s">
        <v>131</v>
      </c>
      <c r="F2120" s="31" t="s">
        <v>59</v>
      </c>
      <c r="G2120" s="31">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1" t="s">
        <v>242</v>
      </c>
      <c r="AH2120" s="31" t="s">
        <v>132</v>
      </c>
      <c r="AI2120" s="31" t="s">
        <v>11759</v>
      </c>
      <c r="AJ2120" s="31" t="s">
        <v>64</v>
      </c>
      <c r="AK2120" s="31" t="s">
        <v>100</v>
      </c>
      <c r="AL2120" s="31" t="s">
        <v>66</v>
      </c>
      <c r="AM2120" s="31" t="s">
        <v>67</v>
      </c>
      <c r="AN2120" s="31">
        <v>0.40004000000000001</v>
      </c>
      <c r="AO2120" s="31" t="s">
        <v>68</v>
      </c>
      <c r="AP2120" s="31"/>
      <c r="AQ2120" s="31"/>
      <c r="AR2120" s="31" t="s">
        <v>68</v>
      </c>
      <c r="AS2120" s="31"/>
      <c r="AT2120" s="31"/>
      <c r="AU2120" s="31" t="s">
        <v>759</v>
      </c>
      <c r="AV2120" s="31" t="s">
        <v>760</v>
      </c>
      <c r="AW2120" s="31">
        <v>0.87475000000000003</v>
      </c>
      <c r="AX2120" s="31" t="s">
        <v>762</v>
      </c>
      <c r="AY2120" s="31" t="s">
        <v>763</v>
      </c>
      <c r="AZ2120" s="3">
        <v>10</v>
      </c>
      <c r="BA2120" s="31" t="s">
        <v>60</v>
      </c>
      <c r="BB2120" s="31">
        <v>10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1" t="s">
        <v>11760</v>
      </c>
      <c r="C2121" s="31" t="s">
        <v>11761</v>
      </c>
      <c r="D2121" s="31" t="s">
        <v>57</v>
      </c>
      <c r="E2121" s="31" t="s">
        <v>131</v>
      </c>
      <c r="F2121" s="31" t="s">
        <v>59</v>
      </c>
      <c r="G2121" s="31">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1" t="s">
        <v>242</v>
      </c>
      <c r="AH2121" s="31" t="s">
        <v>132</v>
      </c>
      <c r="AI2121" s="31" t="s">
        <v>11762</v>
      </c>
      <c r="AJ2121" s="31" t="s">
        <v>64</v>
      </c>
      <c r="AK2121" s="31" t="s">
        <v>65</v>
      </c>
      <c r="AL2121" s="31" t="s">
        <v>66</v>
      </c>
      <c r="AM2121" s="31" t="s">
        <v>67</v>
      </c>
      <c r="AN2121" s="31">
        <v>0.61812</v>
      </c>
      <c r="AO2121" s="31" t="s">
        <v>68</v>
      </c>
      <c r="AP2121" s="31"/>
      <c r="AQ2121" s="31"/>
      <c r="AR2121" s="31" t="s">
        <v>68</v>
      </c>
      <c r="AS2121" s="31"/>
      <c r="AT2121" s="31"/>
      <c r="AU2121" s="31" t="s">
        <v>759</v>
      </c>
      <c r="AV2121" s="31" t="s">
        <v>760</v>
      </c>
      <c r="AW2121" s="31">
        <v>1.3519000000000001</v>
      </c>
      <c r="AX2121" s="31" t="s">
        <v>762</v>
      </c>
      <c r="AY2121" s="31" t="s">
        <v>763</v>
      </c>
      <c r="AZ2121" s="3">
        <v>20</v>
      </c>
      <c r="BA2121" s="31" t="s">
        <v>60</v>
      </c>
      <c r="BB2121" s="31">
        <v>20</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1" t="s">
        <v>8286</v>
      </c>
      <c r="C2122" s="31" t="s">
        <v>7859</v>
      </c>
      <c r="D2122" s="31" t="s">
        <v>86</v>
      </c>
      <c r="E2122" s="31" t="s">
        <v>182</v>
      </c>
      <c r="F2122" s="31" t="s">
        <v>59</v>
      </c>
      <c r="G2122" s="31">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1" t="s">
        <v>242</v>
      </c>
      <c r="AH2122" s="31" t="s">
        <v>183</v>
      </c>
      <c r="AI2122" s="31" t="s">
        <v>1974</v>
      </c>
      <c r="AJ2122" s="31" t="s">
        <v>184</v>
      </c>
      <c r="AK2122" s="31" t="s">
        <v>100</v>
      </c>
      <c r="AL2122" s="31" t="s">
        <v>166</v>
      </c>
      <c r="AM2122" s="31" t="s">
        <v>167</v>
      </c>
      <c r="AN2122" s="31">
        <v>3.3240400000000001</v>
      </c>
      <c r="AO2122" s="31" t="s">
        <v>68</v>
      </c>
      <c r="AP2122" s="31"/>
      <c r="AQ2122" s="31"/>
      <c r="AR2122" s="31" t="s">
        <v>68</v>
      </c>
      <c r="AS2122" s="31"/>
      <c r="AT2122" s="31"/>
      <c r="AU2122" s="31" t="s">
        <v>185</v>
      </c>
      <c r="AV2122" s="31" t="s">
        <v>186</v>
      </c>
      <c r="AW2122" s="31">
        <v>7.2700300000000002</v>
      </c>
      <c r="AX2122" s="31" t="s">
        <v>11523</v>
      </c>
      <c r="AY2122" s="31" t="s">
        <v>11524</v>
      </c>
      <c r="AZ2122" s="3">
        <v>47</v>
      </c>
      <c r="BA2122" s="31" t="s">
        <v>60</v>
      </c>
      <c r="BB2122" s="31">
        <v>89</v>
      </c>
      <c r="BC2122" s="31" t="s">
        <v>60</v>
      </c>
      <c r="BD2122" s="31" t="s">
        <v>60</v>
      </c>
      <c r="BE2122" s="31" t="s">
        <v>60</v>
      </c>
      <c r="BF2122" s="36" t="str">
        <f>IFERROR(VLOOKUP(Data_Power_app[[#This Row],[PRO ODER]],'Result'!H:J,3,0),"")</f>
        <v>LAMINATION 7</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1" t="s">
        <v>8287</v>
      </c>
      <c r="C2123" s="31" t="s">
        <v>7860</v>
      </c>
      <c r="D2123" s="31" t="s">
        <v>86</v>
      </c>
      <c r="E2123" s="31" t="s">
        <v>182</v>
      </c>
      <c r="F2123" s="31" t="s">
        <v>59</v>
      </c>
      <c r="G2123" s="31">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1" t="s">
        <v>242</v>
      </c>
      <c r="AH2123" s="31" t="s">
        <v>183</v>
      </c>
      <c r="AI2123" s="31" t="s">
        <v>8288</v>
      </c>
      <c r="AJ2123" s="31" t="s">
        <v>184</v>
      </c>
      <c r="AK2123" s="31" t="s">
        <v>65</v>
      </c>
      <c r="AL2123" s="31" t="s">
        <v>166</v>
      </c>
      <c r="AM2123" s="31" t="s">
        <v>167</v>
      </c>
      <c r="AN2123" s="31">
        <v>1.5462400000000001</v>
      </c>
      <c r="AO2123" s="31" t="s">
        <v>68</v>
      </c>
      <c r="AP2123" s="31"/>
      <c r="AQ2123" s="31"/>
      <c r="AR2123" s="31" t="s">
        <v>68</v>
      </c>
      <c r="AS2123" s="31"/>
      <c r="AT2123" s="31"/>
      <c r="AU2123" s="31" t="s">
        <v>734</v>
      </c>
      <c r="AV2123" s="31" t="s">
        <v>735</v>
      </c>
      <c r="AW2123" s="31">
        <v>3.3818600000000001</v>
      </c>
      <c r="AX2123" s="31" t="s">
        <v>11763</v>
      </c>
      <c r="AY2123" s="31" t="s">
        <v>11764</v>
      </c>
      <c r="AZ2123" s="3">
        <v>42</v>
      </c>
      <c r="BA2123" s="31" t="s">
        <v>60</v>
      </c>
      <c r="BB2123" s="31">
        <v>49</v>
      </c>
      <c r="BC2123" s="31" t="s">
        <v>60</v>
      </c>
      <c r="BD2123" s="31" t="s">
        <v>60</v>
      </c>
      <c r="BE2123" s="31" t="s">
        <v>60</v>
      </c>
      <c r="BF2123" s="36" t="str">
        <f>IFERROR(VLOOKUP(Data_Power_app[[#This Row],[PRO ODER]],'Result'!H:J,3,0),"")</f>
        <v>LAMINATION 7</v>
      </c>
      <c r="BG2123" s="13" t="str">
        <f>IFERROR(VLOOKUP(Data_Power_app[[#This Row],[PRO ODER]]&amp;"LAM",'Real Time'!A:E,4,0),"")</f>
        <v>ML-01</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1" t="s">
        <v>5658</v>
      </c>
      <c r="C2124" s="31" t="s">
        <v>5659</v>
      </c>
      <c r="D2124" s="31" t="s">
        <v>86</v>
      </c>
      <c r="E2124" s="31" t="s">
        <v>325</v>
      </c>
      <c r="F2124" s="31" t="s">
        <v>72</v>
      </c>
      <c r="G2124" s="31">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1" t="s">
        <v>1106</v>
      </c>
      <c r="AH2124" s="31" t="s">
        <v>644</v>
      </c>
      <c r="AI2124" s="31" t="s">
        <v>1796</v>
      </c>
      <c r="AJ2124" s="31" t="s">
        <v>74</v>
      </c>
      <c r="AK2124" s="31" t="s">
        <v>100</v>
      </c>
      <c r="AL2124" s="31" t="s">
        <v>321</v>
      </c>
      <c r="AM2124" s="31" t="s">
        <v>322</v>
      </c>
      <c r="AN2124" s="31">
        <v>7.6837</v>
      </c>
      <c r="AO2124" s="31" t="s">
        <v>68</v>
      </c>
      <c r="AP2124" s="31"/>
      <c r="AQ2124" s="31"/>
      <c r="AR2124" s="31" t="s">
        <v>68</v>
      </c>
      <c r="AS2124" s="31"/>
      <c r="AT2124" s="31"/>
      <c r="AU2124" s="31" t="s">
        <v>1359</v>
      </c>
      <c r="AV2124" s="31" t="s">
        <v>1360</v>
      </c>
      <c r="AW2124" s="31">
        <v>16.804200000000002</v>
      </c>
      <c r="AX2124" s="31" t="s">
        <v>1361</v>
      </c>
      <c r="AY2124" s="31" t="s">
        <v>1362</v>
      </c>
      <c r="AZ2124" s="3">
        <v>333</v>
      </c>
      <c r="BA2124" s="31" t="s">
        <v>213</v>
      </c>
      <c r="BB2124" s="31">
        <v>0</v>
      </c>
      <c r="BC2124" s="31" t="s">
        <v>60</v>
      </c>
      <c r="BD2124" s="31" t="s">
        <v>60</v>
      </c>
      <c r="BE2124" s="31" t="s">
        <v>645</v>
      </c>
      <c r="BF2124" s="36" t="str">
        <f>IFERROR(VLOOKUP(Data_Power_app[[#This Row],[PRO ODER]],'Result'!H:J,3,0),"")</f>
        <v>LAMINATION 3</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1" t="s">
        <v>11765</v>
      </c>
      <c r="C2125" s="31" t="s">
        <v>11766</v>
      </c>
      <c r="D2125" s="31" t="s">
        <v>86</v>
      </c>
      <c r="E2125" s="31" t="s">
        <v>163</v>
      </c>
      <c r="F2125" s="31" t="s">
        <v>59</v>
      </c>
      <c r="G2125" s="31">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242</v>
      </c>
      <c r="AH2125" s="31" t="s">
        <v>268</v>
      </c>
      <c r="AI2125" s="31" t="s">
        <v>2663</v>
      </c>
      <c r="AJ2125" s="31" t="s">
        <v>194</v>
      </c>
      <c r="AK2125" s="31" t="s">
        <v>100</v>
      </c>
      <c r="AL2125" s="31" t="s">
        <v>269</v>
      </c>
      <c r="AM2125" s="31" t="s">
        <v>270</v>
      </c>
      <c r="AN2125" s="31">
        <v>2.8418700000000001</v>
      </c>
      <c r="AO2125" s="31" t="s">
        <v>68</v>
      </c>
      <c r="AP2125" s="31"/>
      <c r="AQ2125" s="31"/>
      <c r="AR2125" s="31" t="s">
        <v>68</v>
      </c>
      <c r="AS2125" s="31"/>
      <c r="AT2125" s="31"/>
      <c r="AU2125" s="31" t="s">
        <v>774</v>
      </c>
      <c r="AV2125" s="31" t="s">
        <v>775</v>
      </c>
      <c r="AW2125" s="31">
        <v>6.21509</v>
      </c>
      <c r="AX2125" s="31" t="s">
        <v>615</v>
      </c>
      <c r="AY2125" s="31" t="s">
        <v>616</v>
      </c>
      <c r="AZ2125" s="3">
        <v>77</v>
      </c>
      <c r="BA2125" s="31" t="s">
        <v>60</v>
      </c>
      <c r="BB2125" s="31">
        <v>77</v>
      </c>
      <c r="BC2125" s="31" t="s">
        <v>60</v>
      </c>
      <c r="BD2125" s="31" t="s">
        <v>60</v>
      </c>
      <c r="BE2125" s="31" t="s">
        <v>60</v>
      </c>
      <c r="BF2125" s="36" t="str">
        <f>IFERROR(VLOOKUP(Data_Power_app[[#This Row],[PRO ODER]],'Result'!H:J,3,0),"")</f>
        <v>LAMINATION 5</v>
      </c>
      <c r="BG2125" s="13" t="str">
        <f>IFERROR(VLOOKUP(Data_Power_app[[#This Row],[PRO ODER]]&amp;"LAM",'Real Time'!A:E,4,0),"")</f>
        <v>ML-03</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1" t="s">
        <v>11767</v>
      </c>
      <c r="C2126" s="31" t="s">
        <v>11768</v>
      </c>
      <c r="D2126" s="31" t="s">
        <v>86</v>
      </c>
      <c r="E2126" s="31" t="s">
        <v>163</v>
      </c>
      <c r="F2126" s="31" t="s">
        <v>59</v>
      </c>
      <c r="G2126" s="31">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268</v>
      </c>
      <c r="AI2126" s="31" t="s">
        <v>2663</v>
      </c>
      <c r="AJ2126" s="31" t="s">
        <v>194</v>
      </c>
      <c r="AK2126" s="31" t="s">
        <v>100</v>
      </c>
      <c r="AL2126" s="31" t="s">
        <v>269</v>
      </c>
      <c r="AM2126" s="31" t="s">
        <v>270</v>
      </c>
      <c r="AN2126" s="31">
        <v>1.4386699999999999</v>
      </c>
      <c r="AO2126" s="31" t="s">
        <v>68</v>
      </c>
      <c r="AP2126" s="31"/>
      <c r="AQ2126" s="31"/>
      <c r="AR2126" s="31" t="s">
        <v>68</v>
      </c>
      <c r="AS2126" s="31"/>
      <c r="AT2126" s="31"/>
      <c r="AU2126" s="31" t="s">
        <v>774</v>
      </c>
      <c r="AV2126" s="31" t="s">
        <v>775</v>
      </c>
      <c r="AW2126" s="31">
        <v>3.1462699999999999</v>
      </c>
      <c r="AX2126" s="31" t="s">
        <v>615</v>
      </c>
      <c r="AY2126" s="31" t="s">
        <v>616</v>
      </c>
      <c r="AZ2126" s="3">
        <v>39</v>
      </c>
      <c r="BA2126" s="31" t="s">
        <v>60</v>
      </c>
      <c r="BB2126" s="31">
        <v>39</v>
      </c>
      <c r="BC2126" s="31" t="s">
        <v>60</v>
      </c>
      <c r="BD2126" s="31" t="s">
        <v>60</v>
      </c>
      <c r="BE2126" s="31" t="s">
        <v>60</v>
      </c>
      <c r="BF2126" s="36" t="str">
        <f>IFERROR(VLOOKUP(Data_Power_app[[#This Row],[PRO ODER]],'Result'!H:J,3,0),"")</f>
        <v>LAMINATION 5</v>
      </c>
      <c r="BG2126" s="13" t="str">
        <f>IFERROR(VLOOKUP(Data_Power_app[[#This Row],[PRO ODER]]&amp;"LAM",'Real Time'!A:E,4,0),"")</f>
        <v>ML-03</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1" t="s">
        <v>10007</v>
      </c>
      <c r="C2127" s="31" t="s">
        <v>10008</v>
      </c>
      <c r="D2127" s="31" t="s">
        <v>86</v>
      </c>
      <c r="E2127" s="31" t="s">
        <v>192</v>
      </c>
      <c r="F2127" s="31" t="s">
        <v>59</v>
      </c>
      <c r="G2127" s="31">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242</v>
      </c>
      <c r="AH2127" s="31" t="s">
        <v>193</v>
      </c>
      <c r="AI2127" s="31" t="s">
        <v>10009</v>
      </c>
      <c r="AJ2127" s="31" t="s">
        <v>194</v>
      </c>
      <c r="AK2127" s="31" t="s">
        <v>100</v>
      </c>
      <c r="AL2127" s="31" t="s">
        <v>195</v>
      </c>
      <c r="AM2127" s="31" t="s">
        <v>196</v>
      </c>
      <c r="AN2127" s="31">
        <v>2.3161700000000001</v>
      </c>
      <c r="AO2127" s="31" t="s">
        <v>68</v>
      </c>
      <c r="AP2127" s="31"/>
      <c r="AQ2127" s="31"/>
      <c r="AR2127" s="31" t="s">
        <v>68</v>
      </c>
      <c r="AS2127" s="31"/>
      <c r="AT2127" s="31"/>
      <c r="AU2127" s="31" t="s">
        <v>185</v>
      </c>
      <c r="AV2127" s="31" t="s">
        <v>186</v>
      </c>
      <c r="AW2127" s="31">
        <v>5.0654000000000003</v>
      </c>
      <c r="AX2127" s="31" t="s">
        <v>10010</v>
      </c>
      <c r="AY2127" s="31" t="s">
        <v>10011</v>
      </c>
      <c r="AZ2127" s="3">
        <v>66</v>
      </c>
      <c r="BA2127" s="31" t="s">
        <v>60</v>
      </c>
      <c r="BB2127" s="31">
        <v>66</v>
      </c>
      <c r="BC2127" s="31" t="s">
        <v>60</v>
      </c>
      <c r="BD2127" s="31" t="s">
        <v>60</v>
      </c>
      <c r="BE2127" s="31" t="s">
        <v>60</v>
      </c>
      <c r="BF2127" s="36" t="str">
        <f>IFERROR(VLOOKUP(Data_Power_app[[#This Row],[PRO ODER]],'Result'!H:J,3,0),"")</f>
        <v>LAMINATION 7</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1" t="s">
        <v>12264</v>
      </c>
      <c r="C2128" s="31" t="s">
        <v>12265</v>
      </c>
      <c r="D2128" s="31" t="s">
        <v>86</v>
      </c>
      <c r="E2128" s="31" t="s">
        <v>163</v>
      </c>
      <c r="F2128" s="31" t="s">
        <v>59</v>
      </c>
      <c r="G2128" s="31">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1" t="s">
        <v>242</v>
      </c>
      <c r="AH2128" s="31" t="s">
        <v>268</v>
      </c>
      <c r="AI2128" s="31" t="s">
        <v>726</v>
      </c>
      <c r="AJ2128" s="31" t="s">
        <v>194</v>
      </c>
      <c r="AK2128" s="31" t="s">
        <v>100</v>
      </c>
      <c r="AL2128" s="31" t="s">
        <v>269</v>
      </c>
      <c r="AM2128" s="31" t="s">
        <v>270</v>
      </c>
      <c r="AN2128" s="31">
        <v>9.4260000000000002</v>
      </c>
      <c r="AO2128" s="31" t="s">
        <v>68</v>
      </c>
      <c r="AP2128" s="31"/>
      <c r="AQ2128" s="31"/>
      <c r="AR2128" s="31" t="s">
        <v>68</v>
      </c>
      <c r="AS2128" s="31"/>
      <c r="AT2128" s="31"/>
      <c r="AU2128" s="31" t="s">
        <v>250</v>
      </c>
      <c r="AV2128" s="31" t="s">
        <v>251</v>
      </c>
      <c r="AW2128" s="31">
        <v>20.614039999999999</v>
      </c>
      <c r="AX2128" s="31" t="s">
        <v>700</v>
      </c>
      <c r="AY2128" s="31" t="s">
        <v>389</v>
      </c>
      <c r="AZ2128" s="3">
        <v>258</v>
      </c>
      <c r="BA2128" s="31" t="s">
        <v>60</v>
      </c>
      <c r="BB2128" s="31">
        <v>258</v>
      </c>
      <c r="BC2128" s="31" t="s">
        <v>60</v>
      </c>
      <c r="BD2128" s="31" t="s">
        <v>60</v>
      </c>
      <c r="BE2128" s="31" t="s">
        <v>60</v>
      </c>
      <c r="BF2128" s="36" t="str">
        <f>IFERROR(VLOOKUP(Data_Power_app[[#This Row],[PRO ODER]],'Result'!H:J,3,0),"")</f>
        <v>LAMINATION 5</v>
      </c>
      <c r="BG2128" s="13" t="str">
        <f>IFERROR(VLOOKUP(Data_Power_app[[#This Row],[PRO ODER]]&amp;"LAM",'Real Time'!A:E,4,0),"")</f>
        <v>ML-03</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1" t="s">
        <v>12266</v>
      </c>
      <c r="C2129" s="31" t="s">
        <v>12267</v>
      </c>
      <c r="D2129" s="31" t="s">
        <v>57</v>
      </c>
      <c r="E2129" s="31" t="s">
        <v>271</v>
      </c>
      <c r="F2129" s="31" t="s">
        <v>59</v>
      </c>
      <c r="G2129" s="31">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1" t="s">
        <v>242</v>
      </c>
      <c r="AH2129" s="31" t="s">
        <v>132</v>
      </c>
      <c r="AI2129" s="31" t="s">
        <v>3489</v>
      </c>
      <c r="AJ2129" s="31" t="s">
        <v>64</v>
      </c>
      <c r="AK2129" s="31" t="s">
        <v>65</v>
      </c>
      <c r="AL2129" s="31" t="s">
        <v>66</v>
      </c>
      <c r="AM2129" s="31" t="s">
        <v>67</v>
      </c>
      <c r="AN2129" s="31">
        <v>0.55986999999999998</v>
      </c>
      <c r="AO2129" s="31" t="s">
        <v>68</v>
      </c>
      <c r="AP2129" s="31"/>
      <c r="AQ2129" s="31"/>
      <c r="AR2129" s="31" t="s">
        <v>68</v>
      </c>
      <c r="AS2129" s="31"/>
      <c r="AT2129" s="31"/>
      <c r="AU2129" s="31" t="s">
        <v>3490</v>
      </c>
      <c r="AV2129" s="31" t="s">
        <v>3491</v>
      </c>
      <c r="AW2129" s="31">
        <v>1.22441</v>
      </c>
      <c r="AX2129" s="31" t="s">
        <v>69</v>
      </c>
      <c r="AY2129" s="31" t="s">
        <v>70</v>
      </c>
      <c r="AZ2129" s="3">
        <v>20</v>
      </c>
      <c r="BA2129" s="31" t="s">
        <v>60</v>
      </c>
      <c r="BB2129" s="31">
        <v>20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1" t="s">
        <v>12268</v>
      </c>
      <c r="C2130" s="31" t="s">
        <v>12269</v>
      </c>
      <c r="D2130" s="31" t="s">
        <v>57</v>
      </c>
      <c r="E2130" s="31" t="s">
        <v>271</v>
      </c>
      <c r="F2130" s="31" t="s">
        <v>59</v>
      </c>
      <c r="G2130" s="31">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1" t="s">
        <v>242</v>
      </c>
      <c r="AH2130" s="31" t="s">
        <v>132</v>
      </c>
      <c r="AI2130" s="31" t="s">
        <v>3489</v>
      </c>
      <c r="AJ2130" s="31" t="s">
        <v>64</v>
      </c>
      <c r="AK2130" s="31" t="s">
        <v>65</v>
      </c>
      <c r="AL2130" s="31" t="s">
        <v>66</v>
      </c>
      <c r="AM2130" s="31" t="s">
        <v>67</v>
      </c>
      <c r="AN2130" s="31">
        <v>0.78591</v>
      </c>
      <c r="AO2130" s="31" t="s">
        <v>68</v>
      </c>
      <c r="AP2130" s="31"/>
      <c r="AQ2130" s="31"/>
      <c r="AR2130" s="31" t="s">
        <v>68</v>
      </c>
      <c r="AS2130" s="31"/>
      <c r="AT2130" s="31"/>
      <c r="AU2130" s="31" t="s">
        <v>3490</v>
      </c>
      <c r="AV2130" s="31" t="s">
        <v>3491</v>
      </c>
      <c r="AW2130" s="31">
        <v>1.71896</v>
      </c>
      <c r="AX2130" s="31" t="s">
        <v>69</v>
      </c>
      <c r="AY2130" s="31" t="s">
        <v>70</v>
      </c>
      <c r="AZ2130" s="3">
        <v>25</v>
      </c>
      <c r="BA2130" s="31" t="s">
        <v>60</v>
      </c>
      <c r="BB2130" s="31">
        <v>25</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1" t="s">
        <v>12281</v>
      </c>
      <c r="C2131" s="31" t="s">
        <v>12282</v>
      </c>
      <c r="D2131" s="31" t="s">
        <v>86</v>
      </c>
      <c r="E2131" s="31" t="s">
        <v>192</v>
      </c>
      <c r="F2131" s="31" t="s">
        <v>59</v>
      </c>
      <c r="G2131" s="31">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1" t="s">
        <v>88</v>
      </c>
      <c r="AH2131" s="31" t="s">
        <v>730</v>
      </c>
      <c r="AI2131" s="31" t="s">
        <v>12283</v>
      </c>
      <c r="AJ2131" s="31" t="s">
        <v>194</v>
      </c>
      <c r="AK2131" s="31" t="s">
        <v>100</v>
      </c>
      <c r="AL2131" s="31" t="s">
        <v>732</v>
      </c>
      <c r="AM2131" s="31" t="s">
        <v>733</v>
      </c>
      <c r="AN2131" s="31">
        <v>6.8372900000000003</v>
      </c>
      <c r="AO2131" s="31" t="s">
        <v>68</v>
      </c>
      <c r="AP2131" s="31"/>
      <c r="AQ2131" s="31"/>
      <c r="AR2131" s="31" t="s">
        <v>68</v>
      </c>
      <c r="AS2131" s="31"/>
      <c r="AT2131" s="31"/>
      <c r="AU2131" s="31" t="s">
        <v>734</v>
      </c>
      <c r="AV2131" s="31" t="s">
        <v>735</v>
      </c>
      <c r="AW2131" s="31">
        <v>12.71072</v>
      </c>
      <c r="AX2131" s="31" t="s">
        <v>12284</v>
      </c>
      <c r="AY2131" s="31" t="s">
        <v>12285</v>
      </c>
      <c r="AZ2131" s="3">
        <v>105</v>
      </c>
      <c r="BA2131" s="31" t="s">
        <v>60</v>
      </c>
      <c r="BB2131" s="31">
        <v>158</v>
      </c>
      <c r="BC2131" s="31" t="s">
        <v>60</v>
      </c>
      <c r="BD2131" s="31" t="s">
        <v>60</v>
      </c>
      <c r="BE2131" s="31" t="s">
        <v>60</v>
      </c>
      <c r="BF2131" s="36" t="str">
        <f>IFERROR(VLOOKUP(Data_Power_app[[#This Row],[PRO ODER]],'Result'!H:J,3,0),"")</f>
        <v>LAMINATION 1</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1" t="s">
        <v>12286</v>
      </c>
      <c r="C2132" s="31" t="s">
        <v>12287</v>
      </c>
      <c r="D2132" s="31" t="s">
        <v>86</v>
      </c>
      <c r="E2132" s="31" t="s">
        <v>192</v>
      </c>
      <c r="F2132" s="31" t="s">
        <v>59</v>
      </c>
      <c r="G2132" s="31">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88</v>
      </c>
      <c r="AH2132" s="31" t="s">
        <v>730</v>
      </c>
      <c r="AI2132" s="31" t="s">
        <v>12283</v>
      </c>
      <c r="AJ2132" s="31" t="s">
        <v>194</v>
      </c>
      <c r="AK2132" s="31" t="s">
        <v>100</v>
      </c>
      <c r="AL2132" s="31" t="s">
        <v>732</v>
      </c>
      <c r="AM2132" s="31" t="s">
        <v>733</v>
      </c>
      <c r="AN2132" s="31">
        <v>9.3956800000000005</v>
      </c>
      <c r="AO2132" s="31" t="s">
        <v>68</v>
      </c>
      <c r="AP2132" s="31"/>
      <c r="AQ2132" s="31"/>
      <c r="AR2132" s="31" t="s">
        <v>68</v>
      </c>
      <c r="AS2132" s="31"/>
      <c r="AT2132" s="31"/>
      <c r="AU2132" s="31" t="s">
        <v>734</v>
      </c>
      <c r="AV2132" s="31" t="s">
        <v>735</v>
      </c>
      <c r="AW2132" s="31">
        <v>17.466550000000002</v>
      </c>
      <c r="AX2132" s="31" t="s">
        <v>12284</v>
      </c>
      <c r="AY2132" s="31" t="s">
        <v>12285</v>
      </c>
      <c r="AZ2132" s="3">
        <v>177</v>
      </c>
      <c r="BA2132" s="31" t="s">
        <v>60</v>
      </c>
      <c r="BB2132" s="31">
        <v>217</v>
      </c>
      <c r="BC2132" s="31" t="s">
        <v>60</v>
      </c>
      <c r="BD2132" s="31" t="s">
        <v>60</v>
      </c>
      <c r="BE2132" s="31" t="s">
        <v>60</v>
      </c>
      <c r="BF2132" s="36" t="str">
        <f>IFERROR(VLOOKUP(Data_Power_app[[#This Row],[PRO ODER]],'Result'!H:J,3,0),"")</f>
        <v>LAMINATION 1</v>
      </c>
      <c r="BG2132" s="13" t="str">
        <f>IFERROR(VLOOKUP(Data_Power_app[[#This Row],[PRO ODER]]&amp;"LAM",'Real Time'!A:E,4,0),"")</f>
        <v>ML-03</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1" t="s">
        <v>12288</v>
      </c>
      <c r="C2133" s="31" t="s">
        <v>12289</v>
      </c>
      <c r="D2133" s="31" t="s">
        <v>86</v>
      </c>
      <c r="E2133" s="31" t="s">
        <v>192</v>
      </c>
      <c r="F2133" s="31" t="s">
        <v>59</v>
      </c>
      <c r="G2133" s="31">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88</v>
      </c>
      <c r="AH2133" s="31" t="s">
        <v>730</v>
      </c>
      <c r="AI2133" s="31" t="s">
        <v>12283</v>
      </c>
      <c r="AJ2133" s="31" t="s">
        <v>194</v>
      </c>
      <c r="AK2133" s="31" t="s">
        <v>100</v>
      </c>
      <c r="AL2133" s="31" t="s">
        <v>732</v>
      </c>
      <c r="AM2133" s="31" t="s">
        <v>733</v>
      </c>
      <c r="AN2133" s="31">
        <v>0.22252</v>
      </c>
      <c r="AO2133" s="31" t="s">
        <v>68</v>
      </c>
      <c r="AP2133" s="31"/>
      <c r="AQ2133" s="31"/>
      <c r="AR2133" s="31" t="s">
        <v>68</v>
      </c>
      <c r="AS2133" s="31"/>
      <c r="AT2133" s="31"/>
      <c r="AU2133" s="31" t="s">
        <v>734</v>
      </c>
      <c r="AV2133" s="31" t="s">
        <v>735</v>
      </c>
      <c r="AW2133" s="31">
        <v>0.41371000000000002</v>
      </c>
      <c r="AX2133" s="31" t="s">
        <v>12290</v>
      </c>
      <c r="AY2133" s="31" t="s">
        <v>12291</v>
      </c>
      <c r="AZ2133" s="3">
        <v>6</v>
      </c>
      <c r="BA2133" s="31" t="s">
        <v>60</v>
      </c>
      <c r="BB2133" s="31">
        <v>6</v>
      </c>
      <c r="BC2133" s="31" t="s">
        <v>60</v>
      </c>
      <c r="BD2133" s="31" t="s">
        <v>60</v>
      </c>
      <c r="BE2133" s="31" t="s">
        <v>60</v>
      </c>
      <c r="BF2133" s="36" t="str">
        <f>IFERROR(VLOOKUP(Data_Power_app[[#This Row],[PRO ODER]],'Result'!H:J,3,0),"")</f>
        <v>LAMINATION 1</v>
      </c>
      <c r="BG2133" s="13" t="str">
        <f>IFERROR(VLOOKUP(Data_Power_app[[#This Row],[PRO ODER]]&amp;"LAM",'Real Time'!A:E,4,0),"")</f>
        <v>ML-03</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1" t="s">
        <v>12292</v>
      </c>
      <c r="C2134" s="31" t="s">
        <v>12293</v>
      </c>
      <c r="D2134" s="31" t="s">
        <v>86</v>
      </c>
      <c r="E2134" s="31" t="s">
        <v>192</v>
      </c>
      <c r="F2134" s="31" t="s">
        <v>59</v>
      </c>
      <c r="G2134" s="31">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1" t="s">
        <v>88</v>
      </c>
      <c r="AH2134" s="31" t="s">
        <v>730</v>
      </c>
      <c r="AI2134" s="31" t="s">
        <v>12283</v>
      </c>
      <c r="AJ2134" s="31" t="s">
        <v>194</v>
      </c>
      <c r="AK2134" s="31" t="s">
        <v>100</v>
      </c>
      <c r="AL2134" s="31" t="s">
        <v>732</v>
      </c>
      <c r="AM2134" s="31" t="s">
        <v>733</v>
      </c>
      <c r="AN2134" s="31">
        <v>0.65280000000000005</v>
      </c>
      <c r="AO2134" s="31" t="s">
        <v>68</v>
      </c>
      <c r="AP2134" s="31"/>
      <c r="AQ2134" s="31"/>
      <c r="AR2134" s="31" t="s">
        <v>68</v>
      </c>
      <c r="AS2134" s="31"/>
      <c r="AT2134" s="31"/>
      <c r="AU2134" s="31" t="s">
        <v>734</v>
      </c>
      <c r="AV2134" s="31" t="s">
        <v>735</v>
      </c>
      <c r="AW2134" s="31">
        <v>1.21356</v>
      </c>
      <c r="AX2134" s="31" t="s">
        <v>12290</v>
      </c>
      <c r="AY2134" s="31" t="s">
        <v>12291</v>
      </c>
      <c r="AZ2134" s="3">
        <v>16</v>
      </c>
      <c r="BA2134" s="31" t="s">
        <v>60</v>
      </c>
      <c r="BB2134" s="31">
        <v>16</v>
      </c>
      <c r="BC2134" s="31" t="s">
        <v>60</v>
      </c>
      <c r="BD2134" s="31" t="s">
        <v>60</v>
      </c>
      <c r="BE2134" s="31" t="s">
        <v>60</v>
      </c>
      <c r="BF2134" s="36" t="str">
        <f>IFERROR(VLOOKUP(Data_Power_app[[#This Row],[PRO ODER]],'Result'!H:J,3,0),"")</f>
        <v>LAMINATION 1</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1" t="s">
        <v>12294</v>
      </c>
      <c r="C2135" s="31" t="s">
        <v>12295</v>
      </c>
      <c r="D2135" s="31" t="s">
        <v>86</v>
      </c>
      <c r="E2135" s="31" t="s">
        <v>192</v>
      </c>
      <c r="F2135" s="31" t="s">
        <v>59</v>
      </c>
      <c r="G2135" s="31">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1" t="s">
        <v>88</v>
      </c>
      <c r="AH2135" s="31" t="s">
        <v>730</v>
      </c>
      <c r="AI2135" s="31" t="s">
        <v>12283</v>
      </c>
      <c r="AJ2135" s="31" t="s">
        <v>194</v>
      </c>
      <c r="AK2135" s="31" t="s">
        <v>100</v>
      </c>
      <c r="AL2135" s="31" t="s">
        <v>732</v>
      </c>
      <c r="AM2135" s="31" t="s">
        <v>733</v>
      </c>
      <c r="AN2135" s="31">
        <v>1.1424000000000001</v>
      </c>
      <c r="AO2135" s="31" t="s">
        <v>68</v>
      </c>
      <c r="AP2135" s="31"/>
      <c r="AQ2135" s="31"/>
      <c r="AR2135" s="31" t="s">
        <v>68</v>
      </c>
      <c r="AS2135" s="31"/>
      <c r="AT2135" s="31"/>
      <c r="AU2135" s="31" t="s">
        <v>734</v>
      </c>
      <c r="AV2135" s="31" t="s">
        <v>735</v>
      </c>
      <c r="AW2135" s="31">
        <v>2.1237200000000001</v>
      </c>
      <c r="AX2135" s="31" t="s">
        <v>12290</v>
      </c>
      <c r="AY2135" s="31" t="s">
        <v>12291</v>
      </c>
      <c r="AZ2135" s="3">
        <v>28</v>
      </c>
      <c r="BA2135" s="31" t="s">
        <v>60</v>
      </c>
      <c r="BB2135" s="31">
        <v>28</v>
      </c>
      <c r="BC2135" s="31" t="s">
        <v>60</v>
      </c>
      <c r="BD2135" s="31" t="s">
        <v>60</v>
      </c>
      <c r="BE2135" s="31" t="s">
        <v>60</v>
      </c>
      <c r="BF2135" s="36" t="str">
        <f>IFERROR(VLOOKUP(Data_Power_app[[#This Row],[PRO ODER]],'Result'!H:J,3,0),"")</f>
        <v>LAMINATION 1</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1" t="s">
        <v>12298</v>
      </c>
      <c r="C2136" s="31" t="s">
        <v>12299</v>
      </c>
      <c r="D2136" s="31" t="s">
        <v>86</v>
      </c>
      <c r="E2136" s="31" t="s">
        <v>192</v>
      </c>
      <c r="F2136" s="31" t="s">
        <v>59</v>
      </c>
      <c r="G2136" s="31">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1" t="s">
        <v>88</v>
      </c>
      <c r="AH2136" s="31" t="s">
        <v>730</v>
      </c>
      <c r="AI2136" s="31" t="s">
        <v>12283</v>
      </c>
      <c r="AJ2136" s="31" t="s">
        <v>194</v>
      </c>
      <c r="AK2136" s="31" t="s">
        <v>100</v>
      </c>
      <c r="AL2136" s="31" t="s">
        <v>732</v>
      </c>
      <c r="AM2136" s="31" t="s">
        <v>733</v>
      </c>
      <c r="AN2136" s="31">
        <v>38.403039999999997</v>
      </c>
      <c r="AO2136" s="31" t="s">
        <v>68</v>
      </c>
      <c r="AP2136" s="31"/>
      <c r="AQ2136" s="31"/>
      <c r="AR2136" s="31" t="s">
        <v>68</v>
      </c>
      <c r="AS2136" s="31"/>
      <c r="AT2136" s="31"/>
      <c r="AU2136" s="31" t="s">
        <v>734</v>
      </c>
      <c r="AV2136" s="31" t="s">
        <v>735</v>
      </c>
      <c r="AW2136" s="31">
        <v>71.391630000000006</v>
      </c>
      <c r="AX2136" s="31" t="s">
        <v>12284</v>
      </c>
      <c r="AY2136" s="31" t="s">
        <v>12285</v>
      </c>
      <c r="AZ2136" s="3">
        <v>732</v>
      </c>
      <c r="BA2136" s="31" t="s">
        <v>60</v>
      </c>
      <c r="BB2136" s="31">
        <v>857</v>
      </c>
      <c r="BC2136" s="31" t="s">
        <v>60</v>
      </c>
      <c r="BD2136" s="31" t="s">
        <v>60</v>
      </c>
      <c r="BE2136" s="31" t="s">
        <v>60</v>
      </c>
      <c r="BF2136" s="36" t="str">
        <f>IFERROR(VLOOKUP(Data_Power_app[[#This Row],[PRO ODER]],'Result'!H:J,3,0),"")</f>
        <v>LAMINATION 1</v>
      </c>
      <c r="BG2136" s="13" t="str">
        <f>IFERROR(VLOOKUP(Data_Power_app[[#This Row],[PRO ODER]]&amp;"LAM",'Real Time'!A:E,4,0),"")</f>
        <v>ML-03</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1" t="s">
        <v>12300</v>
      </c>
      <c r="C2137" s="31" t="s">
        <v>12301</v>
      </c>
      <c r="D2137" s="31" t="s">
        <v>86</v>
      </c>
      <c r="E2137" s="31" t="s">
        <v>192</v>
      </c>
      <c r="F2137" s="31" t="s">
        <v>59</v>
      </c>
      <c r="G2137" s="31">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88</v>
      </c>
      <c r="AH2137" s="31" t="s">
        <v>730</v>
      </c>
      <c r="AI2137" s="31" t="s">
        <v>12283</v>
      </c>
      <c r="AJ2137" s="31" t="s">
        <v>194</v>
      </c>
      <c r="AK2137" s="31" t="s">
        <v>100</v>
      </c>
      <c r="AL2137" s="31" t="s">
        <v>732</v>
      </c>
      <c r="AM2137" s="31" t="s">
        <v>733</v>
      </c>
      <c r="AN2137" s="31">
        <v>0.20199</v>
      </c>
      <c r="AO2137" s="31" t="s">
        <v>68</v>
      </c>
      <c r="AP2137" s="31"/>
      <c r="AQ2137" s="31"/>
      <c r="AR2137" s="31" t="s">
        <v>68</v>
      </c>
      <c r="AS2137" s="31"/>
      <c r="AT2137" s="31"/>
      <c r="AU2137" s="31" t="s">
        <v>734</v>
      </c>
      <c r="AV2137" s="31" t="s">
        <v>735</v>
      </c>
      <c r="AW2137" s="31">
        <v>0.3755</v>
      </c>
      <c r="AX2137" s="31" t="s">
        <v>12290</v>
      </c>
      <c r="AY2137" s="31" t="s">
        <v>12291</v>
      </c>
      <c r="AZ2137" s="3">
        <v>4</v>
      </c>
      <c r="BA2137" s="31" t="s">
        <v>60</v>
      </c>
      <c r="BB2137" s="31">
        <v>5</v>
      </c>
      <c r="BC2137" s="31" t="s">
        <v>60</v>
      </c>
      <c r="BD2137" s="31" t="s">
        <v>60</v>
      </c>
      <c r="BE2137" s="31" t="s">
        <v>60</v>
      </c>
      <c r="BF2137" s="36" t="str">
        <f>IFERROR(VLOOKUP(Data_Power_app[[#This Row],[PRO ODER]],'Result'!H:J,3,0),"")</f>
        <v>LAMINATION 1</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1" t="s">
        <v>12307</v>
      </c>
      <c r="C2138" s="31" t="s">
        <v>12308</v>
      </c>
      <c r="D2138" s="31" t="s">
        <v>86</v>
      </c>
      <c r="E2138" s="31" t="s">
        <v>192</v>
      </c>
      <c r="F2138" s="31" t="s">
        <v>59</v>
      </c>
      <c r="G2138" s="31">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1" t="s">
        <v>88</v>
      </c>
      <c r="AH2138" s="31" t="s">
        <v>730</v>
      </c>
      <c r="AI2138" s="31" t="s">
        <v>12283</v>
      </c>
      <c r="AJ2138" s="31" t="s">
        <v>194</v>
      </c>
      <c r="AK2138" s="31" t="s">
        <v>100</v>
      </c>
      <c r="AL2138" s="31" t="s">
        <v>732</v>
      </c>
      <c r="AM2138" s="31" t="s">
        <v>733</v>
      </c>
      <c r="AN2138" s="31">
        <v>3.4000000000000002E-2</v>
      </c>
      <c r="AO2138" s="31" t="s">
        <v>68</v>
      </c>
      <c r="AP2138" s="31"/>
      <c r="AQ2138" s="31"/>
      <c r="AR2138" s="31" t="s">
        <v>68</v>
      </c>
      <c r="AS2138" s="31"/>
      <c r="AT2138" s="31"/>
      <c r="AU2138" s="31" t="s">
        <v>734</v>
      </c>
      <c r="AV2138" s="31" t="s">
        <v>735</v>
      </c>
      <c r="AW2138" s="31">
        <v>6.3210000000000002E-2</v>
      </c>
      <c r="AX2138" s="31" t="s">
        <v>12290</v>
      </c>
      <c r="AY2138" s="31" t="s">
        <v>12291</v>
      </c>
      <c r="AZ2138" s="3">
        <v>1</v>
      </c>
      <c r="BA2138" s="31" t="s">
        <v>60</v>
      </c>
      <c r="BB2138" s="31">
        <v>1</v>
      </c>
      <c r="BC2138" s="31" t="s">
        <v>60</v>
      </c>
      <c r="BD2138" s="31" t="s">
        <v>60</v>
      </c>
      <c r="BE2138" s="31" t="s">
        <v>60</v>
      </c>
      <c r="BF2138" s="36" t="str">
        <f>IFERROR(VLOOKUP(Data_Power_app[[#This Row],[PRO ODER]],'Result'!H:J,3,0),"")</f>
        <v>LAMINATION 1</v>
      </c>
      <c r="BG2138" s="13" t="str">
        <f>IFERROR(VLOOKUP(Data_Power_app[[#This Row],[PRO ODER]]&amp;"LAM",'Real Time'!A:E,4,0),"")</f>
        <v>ML-03</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12309</v>
      </c>
      <c r="C2139" s="31" t="s">
        <v>12310</v>
      </c>
      <c r="D2139" s="31" t="s">
        <v>86</v>
      </c>
      <c r="E2139" s="31" t="s">
        <v>192</v>
      </c>
      <c r="F2139" s="31" t="s">
        <v>59</v>
      </c>
      <c r="G2139" s="31">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1" t="s">
        <v>88</v>
      </c>
      <c r="AH2139" s="31" t="s">
        <v>730</v>
      </c>
      <c r="AI2139" s="31" t="s">
        <v>12311</v>
      </c>
      <c r="AJ2139" s="31" t="s">
        <v>194</v>
      </c>
      <c r="AK2139" s="31" t="s">
        <v>100</v>
      </c>
      <c r="AL2139" s="31" t="s">
        <v>732</v>
      </c>
      <c r="AM2139" s="31" t="s">
        <v>733</v>
      </c>
      <c r="AN2139" s="31">
        <v>15.97343</v>
      </c>
      <c r="AO2139" s="31" t="s">
        <v>68</v>
      </c>
      <c r="AP2139" s="31"/>
      <c r="AQ2139" s="31"/>
      <c r="AR2139" s="31" t="s">
        <v>68</v>
      </c>
      <c r="AS2139" s="31"/>
      <c r="AT2139" s="31"/>
      <c r="AU2139" s="31" t="s">
        <v>734</v>
      </c>
      <c r="AV2139" s="31" t="s">
        <v>735</v>
      </c>
      <c r="AW2139" s="31">
        <v>29.69454</v>
      </c>
      <c r="AX2139" s="31" t="s">
        <v>12312</v>
      </c>
      <c r="AY2139" s="31" t="s">
        <v>12313</v>
      </c>
      <c r="AZ2139" s="3">
        <v>217</v>
      </c>
      <c r="BA2139" s="31" t="s">
        <v>60</v>
      </c>
      <c r="BB2139" s="31">
        <v>380</v>
      </c>
      <c r="BC2139" s="31" t="s">
        <v>60</v>
      </c>
      <c r="BD2139" s="31" t="s">
        <v>60</v>
      </c>
      <c r="BE2139" s="31" t="s">
        <v>60</v>
      </c>
      <c r="BF2139" s="36" t="str">
        <f>IFERROR(VLOOKUP(Data_Power_app[[#This Row],[PRO ODER]],'Result'!H:J,3,0),"")</f>
        <v>LAMINATION 1</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12314</v>
      </c>
      <c r="C2140" s="31" t="s">
        <v>12315</v>
      </c>
      <c r="D2140" s="31" t="s">
        <v>86</v>
      </c>
      <c r="E2140" s="31" t="s">
        <v>192</v>
      </c>
      <c r="F2140" s="31" t="s">
        <v>59</v>
      </c>
      <c r="G2140" s="31">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12311</v>
      </c>
      <c r="AJ2140" s="31" t="s">
        <v>194</v>
      </c>
      <c r="AK2140" s="31" t="s">
        <v>100</v>
      </c>
      <c r="AL2140" s="31" t="s">
        <v>732</v>
      </c>
      <c r="AM2140" s="31" t="s">
        <v>733</v>
      </c>
      <c r="AN2140" s="31">
        <v>1.17855</v>
      </c>
      <c r="AO2140" s="31" t="s">
        <v>68</v>
      </c>
      <c r="AP2140" s="31"/>
      <c r="AQ2140" s="31"/>
      <c r="AR2140" s="31" t="s">
        <v>68</v>
      </c>
      <c r="AS2140" s="31"/>
      <c r="AT2140" s="31"/>
      <c r="AU2140" s="31" t="s">
        <v>734</v>
      </c>
      <c r="AV2140" s="31" t="s">
        <v>735</v>
      </c>
      <c r="AW2140" s="31">
        <v>2.1910799999999999</v>
      </c>
      <c r="AX2140" s="31" t="s">
        <v>12312</v>
      </c>
      <c r="AY2140" s="31" t="s">
        <v>12313</v>
      </c>
      <c r="AZ2140" s="3">
        <v>26</v>
      </c>
      <c r="BA2140" s="31" t="s">
        <v>60</v>
      </c>
      <c r="BB2140" s="31">
        <v>26</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1" t="s">
        <v>7312</v>
      </c>
      <c r="C2141" s="31" t="s">
        <v>7313</v>
      </c>
      <c r="D2141" s="31" t="s">
        <v>222</v>
      </c>
      <c r="E2141" s="31" t="s">
        <v>375</v>
      </c>
      <c r="F2141" s="31" t="s">
        <v>59</v>
      </c>
      <c r="G2141" s="31">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1" t="s">
        <v>1969</v>
      </c>
      <c r="AH2141" s="31" t="s">
        <v>371</v>
      </c>
      <c r="AI2141" s="31" t="s">
        <v>7314</v>
      </c>
      <c r="AJ2141" s="31" t="s">
        <v>372</v>
      </c>
      <c r="AK2141" s="31" t="s">
        <v>177</v>
      </c>
      <c r="AL2141" s="31" t="s">
        <v>373</v>
      </c>
      <c r="AM2141" s="31" t="s">
        <v>374</v>
      </c>
      <c r="AN2141" s="31">
        <v>22.065719999999999</v>
      </c>
      <c r="AO2141" s="31" t="s">
        <v>68</v>
      </c>
      <c r="AP2141" s="31"/>
      <c r="AQ2141" s="31"/>
      <c r="AR2141" s="31" t="s">
        <v>68</v>
      </c>
      <c r="AS2141" s="31"/>
      <c r="AT2141" s="31"/>
      <c r="AU2141" s="31" t="s">
        <v>515</v>
      </c>
      <c r="AV2141" s="31" t="s">
        <v>516</v>
      </c>
      <c r="AW2141" s="31">
        <v>96.504009999999994</v>
      </c>
      <c r="AX2141" s="31" t="s">
        <v>7315</v>
      </c>
      <c r="AY2141" s="31" t="s">
        <v>7316</v>
      </c>
      <c r="AZ2141" s="3">
        <v>1242</v>
      </c>
      <c r="BA2141" s="31" t="s">
        <v>60</v>
      </c>
      <c r="BB2141" s="31">
        <v>1242</v>
      </c>
      <c r="BC2141" s="31" t="s">
        <v>60</v>
      </c>
      <c r="BD2141" s="31" t="s">
        <v>60</v>
      </c>
      <c r="BE2141" s="31" t="s">
        <v>60</v>
      </c>
      <c r="BF2141" s="36" t="str">
        <f>IFERROR(VLOOKUP(Data_Power_app[[#This Row],[PRO ODER]],'Result'!H:J,3,0),"")</f>
        <v>LAMINATION 6</v>
      </c>
      <c r="BG2141" s="13" t="str">
        <f>IFERROR(VLOOKUP(Data_Power_app[[#This Row],[PRO ODER]]&amp;"LAM",'Real Time'!A:E,4,0),"")</f>
        <v>ML-05</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1" t="s">
        <v>7317</v>
      </c>
      <c r="C2142" s="31" t="s">
        <v>7318</v>
      </c>
      <c r="D2142" s="31" t="s">
        <v>222</v>
      </c>
      <c r="E2142" s="31" t="s">
        <v>375</v>
      </c>
      <c r="F2142" s="31" t="s">
        <v>59</v>
      </c>
      <c r="G2142" s="31">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1" t="s">
        <v>242</v>
      </c>
      <c r="AH2142" s="31" t="s">
        <v>371</v>
      </c>
      <c r="AI2142" s="31" t="s">
        <v>7319</v>
      </c>
      <c r="AJ2142" s="31" t="s">
        <v>372</v>
      </c>
      <c r="AK2142" s="31" t="s">
        <v>100</v>
      </c>
      <c r="AL2142" s="31" t="s">
        <v>373</v>
      </c>
      <c r="AM2142" s="31" t="s">
        <v>374</v>
      </c>
      <c r="AN2142" s="31">
        <v>63.74483</v>
      </c>
      <c r="AO2142" s="31" t="s">
        <v>68</v>
      </c>
      <c r="AP2142" s="31"/>
      <c r="AQ2142" s="31"/>
      <c r="AR2142" s="31" t="s">
        <v>68</v>
      </c>
      <c r="AS2142" s="31"/>
      <c r="AT2142" s="31"/>
      <c r="AU2142" s="31" t="s">
        <v>7320</v>
      </c>
      <c r="AV2142" s="31" t="s">
        <v>7321</v>
      </c>
      <c r="AW2142" s="31">
        <v>278.79291999999998</v>
      </c>
      <c r="AX2142" s="31" t="s">
        <v>7322</v>
      </c>
      <c r="AY2142" s="31" t="s">
        <v>7323</v>
      </c>
      <c r="AZ2142" s="3">
        <v>3426</v>
      </c>
      <c r="BA2142" s="31" t="s">
        <v>60</v>
      </c>
      <c r="BB2142" s="31">
        <v>3426</v>
      </c>
      <c r="BC2142" s="31" t="s">
        <v>60</v>
      </c>
      <c r="BD2142" s="31" t="s">
        <v>60</v>
      </c>
      <c r="BE2142" s="31" t="s">
        <v>60</v>
      </c>
      <c r="BF2142" s="36" t="str">
        <f>IFERROR(VLOOKUP(Data_Power_app[[#This Row],[PRO ODER]],'Result'!H:J,3,0),"")</f>
        <v>LAMINATION 2</v>
      </c>
      <c r="BG2142" s="13" t="str">
        <f>IFERROR(VLOOKUP(Data_Power_app[[#This Row],[PRO ODER]]&amp;"LAM",'Real Time'!A:E,4,0),"")</f>
        <v>ML-05</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1" t="s">
        <v>7324</v>
      </c>
      <c r="C2143" s="31" t="s">
        <v>7325</v>
      </c>
      <c r="D2143" s="31" t="s">
        <v>222</v>
      </c>
      <c r="E2143" s="31" t="s">
        <v>375</v>
      </c>
      <c r="F2143" s="31" t="s">
        <v>59</v>
      </c>
      <c r="G2143" s="31">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1" t="s">
        <v>1969</v>
      </c>
      <c r="AH2143" s="31" t="s">
        <v>371</v>
      </c>
      <c r="AI2143" s="31" t="s">
        <v>637</v>
      </c>
      <c r="AJ2143" s="31" t="s">
        <v>372</v>
      </c>
      <c r="AK2143" s="31" t="s">
        <v>100</v>
      </c>
      <c r="AL2143" s="31" t="s">
        <v>373</v>
      </c>
      <c r="AM2143" s="31" t="s">
        <v>374</v>
      </c>
      <c r="AN2143" s="31">
        <v>47.985019999999999</v>
      </c>
      <c r="AO2143" s="31" t="s">
        <v>68</v>
      </c>
      <c r="AP2143" s="31"/>
      <c r="AQ2143" s="31"/>
      <c r="AR2143" s="31" t="s">
        <v>68</v>
      </c>
      <c r="AS2143" s="31"/>
      <c r="AT2143" s="31"/>
      <c r="AU2143" s="31" t="s">
        <v>515</v>
      </c>
      <c r="AV2143" s="31" t="s">
        <v>516</v>
      </c>
      <c r="AW2143" s="31">
        <v>209.86014</v>
      </c>
      <c r="AX2143" s="31" t="s">
        <v>638</v>
      </c>
      <c r="AY2143" s="31" t="s">
        <v>639</v>
      </c>
      <c r="AZ2143" s="3">
        <v>2748</v>
      </c>
      <c r="BA2143" s="31" t="s">
        <v>60</v>
      </c>
      <c r="BB2143" s="31">
        <v>2748</v>
      </c>
      <c r="BC2143" s="31" t="s">
        <v>60</v>
      </c>
      <c r="BD2143" s="31" t="s">
        <v>60</v>
      </c>
      <c r="BE2143" s="31" t="s">
        <v>60</v>
      </c>
      <c r="BF2143" s="36" t="str">
        <f>IFERROR(VLOOKUP(Data_Power_app[[#This Row],[PRO ODER]],'Result'!H:J,3,0),"")</f>
        <v>LAMINATION 6</v>
      </c>
      <c r="BG2143" s="13" t="str">
        <f>IFERROR(VLOOKUP(Data_Power_app[[#This Row],[PRO ODER]]&amp;"LAM",'Real Time'!A:E,4,0),"")</f>
        <v>ML-05</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1" t="s">
        <v>7326</v>
      </c>
      <c r="C2144" s="31" t="s">
        <v>7327</v>
      </c>
      <c r="D2144" s="31" t="s">
        <v>222</v>
      </c>
      <c r="E2144" s="31" t="s">
        <v>375</v>
      </c>
      <c r="F2144" s="31" t="s">
        <v>59</v>
      </c>
      <c r="G2144" s="31">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1" t="s">
        <v>1969</v>
      </c>
      <c r="AH2144" s="31" t="s">
        <v>371</v>
      </c>
      <c r="AI2144" s="31" t="s">
        <v>4482</v>
      </c>
      <c r="AJ2144" s="31" t="s">
        <v>372</v>
      </c>
      <c r="AK2144" s="31" t="s">
        <v>100</v>
      </c>
      <c r="AL2144" s="31" t="s">
        <v>373</v>
      </c>
      <c r="AM2144" s="31" t="s">
        <v>374</v>
      </c>
      <c r="AN2144" s="31">
        <v>37.193370000000002</v>
      </c>
      <c r="AO2144" s="31" t="s">
        <v>68</v>
      </c>
      <c r="AP2144" s="31"/>
      <c r="AQ2144" s="31"/>
      <c r="AR2144" s="31" t="s">
        <v>68</v>
      </c>
      <c r="AS2144" s="31"/>
      <c r="AT2144" s="31"/>
      <c r="AU2144" s="31" t="s">
        <v>4483</v>
      </c>
      <c r="AV2144" s="31" t="s">
        <v>4484</v>
      </c>
      <c r="AW2144" s="31">
        <v>162.66905</v>
      </c>
      <c r="AX2144" s="31" t="s">
        <v>4485</v>
      </c>
      <c r="AY2144" s="31" t="s">
        <v>4486</v>
      </c>
      <c r="AZ2144" s="3">
        <v>2040</v>
      </c>
      <c r="BA2144" s="31" t="s">
        <v>60</v>
      </c>
      <c r="BB2144" s="31">
        <v>2040</v>
      </c>
      <c r="BC2144" s="31" t="s">
        <v>60</v>
      </c>
      <c r="BD2144" s="31" t="s">
        <v>60</v>
      </c>
      <c r="BE2144" s="31" t="s">
        <v>60</v>
      </c>
      <c r="BF2144" s="36" t="str">
        <f>IFERROR(VLOOKUP(Data_Power_app[[#This Row],[PRO ODER]],'Result'!H:J,3,0),"")</f>
        <v>LAMINATION 6</v>
      </c>
      <c r="BG2144" s="13" t="str">
        <f>IFERROR(VLOOKUP(Data_Power_app[[#This Row],[PRO ODER]]&amp;"LAM",'Real Time'!A:E,4,0),"")</f>
        <v>ML-05</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1" t="s">
        <v>8289</v>
      </c>
      <c r="C2145" s="31" t="s">
        <v>7843</v>
      </c>
      <c r="D2145" s="31" t="s">
        <v>222</v>
      </c>
      <c r="E2145" s="31" t="s">
        <v>375</v>
      </c>
      <c r="F2145" s="31" t="s">
        <v>59</v>
      </c>
      <c r="G2145" s="31">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1" t="s">
        <v>1969</v>
      </c>
      <c r="AH2145" s="31" t="s">
        <v>371</v>
      </c>
      <c r="AI2145" s="31" t="s">
        <v>637</v>
      </c>
      <c r="AJ2145" s="31" t="s">
        <v>372</v>
      </c>
      <c r="AK2145" s="31" t="s">
        <v>100</v>
      </c>
      <c r="AL2145" s="31" t="s">
        <v>373</v>
      </c>
      <c r="AM2145" s="31" t="s">
        <v>374</v>
      </c>
      <c r="AN2145" s="31">
        <v>12.74977</v>
      </c>
      <c r="AO2145" s="31" t="s">
        <v>68</v>
      </c>
      <c r="AP2145" s="31"/>
      <c r="AQ2145" s="31"/>
      <c r="AR2145" s="31" t="s">
        <v>68</v>
      </c>
      <c r="AS2145" s="31"/>
      <c r="AT2145" s="31"/>
      <c r="AU2145" s="31" t="s">
        <v>515</v>
      </c>
      <c r="AV2145" s="31" t="s">
        <v>516</v>
      </c>
      <c r="AW2145" s="31">
        <v>55.76191</v>
      </c>
      <c r="AX2145" s="31" t="s">
        <v>638</v>
      </c>
      <c r="AY2145" s="31" t="s">
        <v>639</v>
      </c>
      <c r="AZ2145" s="3">
        <v>702</v>
      </c>
      <c r="BA2145" s="31" t="s">
        <v>60</v>
      </c>
      <c r="BB2145" s="31">
        <v>702</v>
      </c>
      <c r="BC2145" s="31" t="s">
        <v>60</v>
      </c>
      <c r="BD2145" s="31" t="s">
        <v>60</v>
      </c>
      <c r="BE2145" s="31" t="s">
        <v>60</v>
      </c>
      <c r="BF2145" s="36" t="str">
        <f>IFERROR(VLOOKUP(Data_Power_app[[#This Row],[PRO ODER]],'Result'!H:J,3,0),"")</f>
        <v>LAMINATION 5</v>
      </c>
      <c r="BG2145" s="13" t="str">
        <f>IFERROR(VLOOKUP(Data_Power_app[[#This Row],[PRO ODER]]&amp;"LAM",'Real Time'!A:E,4,0),"")</f>
        <v>ML-05</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1" t="s">
        <v>8290</v>
      </c>
      <c r="C2146" s="31" t="s">
        <v>7844</v>
      </c>
      <c r="D2146" s="31" t="s">
        <v>222</v>
      </c>
      <c r="E2146" s="31" t="s">
        <v>375</v>
      </c>
      <c r="F2146" s="31" t="s">
        <v>59</v>
      </c>
      <c r="G2146" s="31">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1" t="s">
        <v>1969</v>
      </c>
      <c r="AH2146" s="31" t="s">
        <v>371</v>
      </c>
      <c r="AI2146" s="31" t="s">
        <v>637</v>
      </c>
      <c r="AJ2146" s="31" t="s">
        <v>372</v>
      </c>
      <c r="AK2146" s="31" t="s">
        <v>100</v>
      </c>
      <c r="AL2146" s="31" t="s">
        <v>373</v>
      </c>
      <c r="AM2146" s="31" t="s">
        <v>374</v>
      </c>
      <c r="AN2146" s="31">
        <v>7.6273600000000004</v>
      </c>
      <c r="AO2146" s="31" t="s">
        <v>68</v>
      </c>
      <c r="AP2146" s="31"/>
      <c r="AQ2146" s="31"/>
      <c r="AR2146" s="31" t="s">
        <v>68</v>
      </c>
      <c r="AS2146" s="31"/>
      <c r="AT2146" s="31"/>
      <c r="AU2146" s="31" t="s">
        <v>515</v>
      </c>
      <c r="AV2146" s="31" t="s">
        <v>516</v>
      </c>
      <c r="AW2146" s="31">
        <v>33.357729999999997</v>
      </c>
      <c r="AX2146" s="31" t="s">
        <v>638</v>
      </c>
      <c r="AY2146" s="31" t="s">
        <v>639</v>
      </c>
      <c r="AZ2146" s="3">
        <v>437</v>
      </c>
      <c r="BA2146" s="31" t="s">
        <v>60</v>
      </c>
      <c r="BB2146" s="31">
        <v>437</v>
      </c>
      <c r="BC2146" s="31" t="s">
        <v>60</v>
      </c>
      <c r="BD2146" s="31" t="s">
        <v>60</v>
      </c>
      <c r="BE2146" s="31" t="s">
        <v>60</v>
      </c>
      <c r="BF2146" s="36" t="str">
        <f>IFERROR(VLOOKUP(Data_Power_app[[#This Row],[PRO ODER]],'Result'!H:J,3,0),"")</f>
        <v>LAMINATION 5</v>
      </c>
      <c r="BG2146" s="13" t="str">
        <f>IFERROR(VLOOKUP(Data_Power_app[[#This Row],[PRO ODER]]&amp;"LAM",'Real Time'!A:E,4,0),"")</f>
        <v>ML-05</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1" t="s">
        <v>8291</v>
      </c>
      <c r="C2147" s="31" t="s">
        <v>7845</v>
      </c>
      <c r="D2147" s="31" t="s">
        <v>222</v>
      </c>
      <c r="E2147" s="31" t="s">
        <v>375</v>
      </c>
      <c r="F2147" s="31" t="s">
        <v>59</v>
      </c>
      <c r="G2147" s="31">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1" t="s">
        <v>242</v>
      </c>
      <c r="AH2147" s="31" t="s">
        <v>371</v>
      </c>
      <c r="AI2147" s="31" t="s">
        <v>8292</v>
      </c>
      <c r="AJ2147" s="31" t="s">
        <v>372</v>
      </c>
      <c r="AK2147" s="31" t="s">
        <v>177</v>
      </c>
      <c r="AL2147" s="31" t="s">
        <v>465</v>
      </c>
      <c r="AM2147" s="31" t="s">
        <v>466</v>
      </c>
      <c r="AN2147" s="31">
        <v>122.17821000000001</v>
      </c>
      <c r="AO2147" s="31" t="s">
        <v>68</v>
      </c>
      <c r="AP2147" s="31"/>
      <c r="AQ2147" s="31"/>
      <c r="AR2147" s="31" t="s">
        <v>68</v>
      </c>
      <c r="AS2147" s="31"/>
      <c r="AT2147" s="31"/>
      <c r="AU2147" s="31" t="s">
        <v>382</v>
      </c>
      <c r="AV2147" s="31" t="s">
        <v>383</v>
      </c>
      <c r="AW2147" s="31">
        <v>534.42307000000005</v>
      </c>
      <c r="AX2147" s="31" t="s">
        <v>8293</v>
      </c>
      <c r="AY2147" s="31" t="s">
        <v>8294</v>
      </c>
      <c r="AZ2147" s="3">
        <v>6846</v>
      </c>
      <c r="BA2147" s="31" t="s">
        <v>60</v>
      </c>
      <c r="BB2147" s="31">
        <v>6846</v>
      </c>
      <c r="BC2147" s="31" t="s">
        <v>60</v>
      </c>
      <c r="BD2147" s="31" t="s">
        <v>60</v>
      </c>
      <c r="BE2147" s="31" t="s">
        <v>60</v>
      </c>
      <c r="BF2147" s="36" t="str">
        <f>IFERROR(VLOOKUP(Data_Power_app[[#This Row],[PRO ODER]],'Result'!H:J,3,0),"")</f>
        <v>LAMINATION 7</v>
      </c>
      <c r="BG2147" s="13" t="str">
        <f>IFERROR(VLOOKUP(Data_Power_app[[#This Row],[PRO ODER]]&amp;"LAM",'Real Time'!A:E,4,0),"")</f>
        <v>ML-05</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1" t="s">
        <v>8295</v>
      </c>
      <c r="C2148" s="31" t="s">
        <v>7846</v>
      </c>
      <c r="D2148" s="31" t="s">
        <v>222</v>
      </c>
      <c r="E2148" s="31" t="s">
        <v>375</v>
      </c>
      <c r="F2148" s="31" t="s">
        <v>59</v>
      </c>
      <c r="G2148" s="31">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1" t="s">
        <v>242</v>
      </c>
      <c r="AH2148" s="31" t="s">
        <v>371</v>
      </c>
      <c r="AI2148" s="31" t="s">
        <v>637</v>
      </c>
      <c r="AJ2148" s="31" t="s">
        <v>372</v>
      </c>
      <c r="AK2148" s="31" t="s">
        <v>100</v>
      </c>
      <c r="AL2148" s="31" t="s">
        <v>373</v>
      </c>
      <c r="AM2148" s="31" t="s">
        <v>374</v>
      </c>
      <c r="AN2148" s="31">
        <v>177.29639</v>
      </c>
      <c r="AO2148" s="31" t="s">
        <v>68</v>
      </c>
      <c r="AP2148" s="31"/>
      <c r="AQ2148" s="31"/>
      <c r="AR2148" s="31" t="s">
        <v>68</v>
      </c>
      <c r="AS2148" s="31"/>
      <c r="AT2148" s="31"/>
      <c r="AU2148" s="31" t="s">
        <v>515</v>
      </c>
      <c r="AV2148" s="31" t="s">
        <v>516</v>
      </c>
      <c r="AW2148" s="31">
        <v>775.38833999999997</v>
      </c>
      <c r="AX2148" s="31" t="s">
        <v>638</v>
      </c>
      <c r="AY2148" s="31" t="s">
        <v>639</v>
      </c>
      <c r="AZ2148" s="3">
        <v>10362</v>
      </c>
      <c r="BA2148" s="31" t="s">
        <v>60</v>
      </c>
      <c r="BB2148" s="31">
        <v>10362</v>
      </c>
      <c r="BC2148" s="31" t="s">
        <v>60</v>
      </c>
      <c r="BD2148" s="31" t="s">
        <v>60</v>
      </c>
      <c r="BE2148" s="31" t="s">
        <v>60</v>
      </c>
      <c r="BF2148" s="36" t="str">
        <f>IFERROR(VLOOKUP(Data_Power_app[[#This Row],[PRO ODER]],'Result'!H:J,3,0),"")</f>
        <v>LAMINATION 5</v>
      </c>
      <c r="BG2148" s="13" t="str">
        <f>IFERROR(VLOOKUP(Data_Power_app[[#This Row],[PRO ODER]]&amp;"LAM",'Real Time'!A:E,4,0),"")</f>
        <v>ML-05</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1" t="s">
        <v>8296</v>
      </c>
      <c r="C2149" s="31" t="s">
        <v>7847</v>
      </c>
      <c r="D2149" s="31" t="s">
        <v>222</v>
      </c>
      <c r="E2149" s="31" t="s">
        <v>375</v>
      </c>
      <c r="F2149" s="31" t="s">
        <v>59</v>
      </c>
      <c r="G2149" s="31">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1" t="s">
        <v>1969</v>
      </c>
      <c r="AH2149" s="31" t="s">
        <v>371</v>
      </c>
      <c r="AI2149" s="31" t="s">
        <v>637</v>
      </c>
      <c r="AJ2149" s="31" t="s">
        <v>372</v>
      </c>
      <c r="AK2149" s="31" t="s">
        <v>100</v>
      </c>
      <c r="AL2149" s="31" t="s">
        <v>373</v>
      </c>
      <c r="AM2149" s="31" t="s">
        <v>374</v>
      </c>
      <c r="AN2149" s="31">
        <v>65.227080000000001</v>
      </c>
      <c r="AO2149" s="31" t="s">
        <v>68</v>
      </c>
      <c r="AP2149" s="31"/>
      <c r="AQ2149" s="31"/>
      <c r="AR2149" s="31" t="s">
        <v>68</v>
      </c>
      <c r="AS2149" s="31"/>
      <c r="AT2149" s="31"/>
      <c r="AU2149" s="31" t="s">
        <v>515</v>
      </c>
      <c r="AV2149" s="31" t="s">
        <v>516</v>
      </c>
      <c r="AW2149" s="31">
        <v>285.27584000000002</v>
      </c>
      <c r="AX2149" s="31" t="s">
        <v>638</v>
      </c>
      <c r="AY2149" s="31" t="s">
        <v>639</v>
      </c>
      <c r="AZ2149" s="3">
        <v>3582</v>
      </c>
      <c r="BA2149" s="31" t="s">
        <v>60</v>
      </c>
      <c r="BB2149" s="31">
        <v>3582</v>
      </c>
      <c r="BC2149" s="31" t="s">
        <v>60</v>
      </c>
      <c r="BD2149" s="31" t="s">
        <v>60</v>
      </c>
      <c r="BE2149" s="31" t="s">
        <v>60</v>
      </c>
      <c r="BF2149" s="36" t="str">
        <f>IFERROR(VLOOKUP(Data_Power_app[[#This Row],[PRO ODER]],'Result'!H:J,3,0),"")</f>
        <v>LAMINATION 5</v>
      </c>
      <c r="BG2149" s="13" t="str">
        <f>IFERROR(VLOOKUP(Data_Power_app[[#This Row],[PRO ODER]]&amp;"LAM",'Real Time'!A:E,4,0),"")</f>
        <v>ML-05</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1" t="s">
        <v>10012</v>
      </c>
      <c r="C2150" s="31" t="s">
        <v>10013</v>
      </c>
      <c r="D2150" s="31" t="s">
        <v>123</v>
      </c>
      <c r="E2150" s="31" t="s">
        <v>413</v>
      </c>
      <c r="F2150" s="31" t="s">
        <v>59</v>
      </c>
      <c r="G2150" s="31">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1" t="s">
        <v>312</v>
      </c>
      <c r="AH2150" s="31" t="s">
        <v>414</v>
      </c>
      <c r="AI2150" s="31" t="s">
        <v>822</v>
      </c>
      <c r="AJ2150" s="31" t="s">
        <v>415</v>
      </c>
      <c r="AK2150" s="31" t="s">
        <v>65</v>
      </c>
      <c r="AL2150" s="31" t="s">
        <v>416</v>
      </c>
      <c r="AM2150" s="31" t="s">
        <v>417</v>
      </c>
      <c r="AN2150" s="31">
        <v>16.086639999999999</v>
      </c>
      <c r="AO2150" s="31" t="s">
        <v>68</v>
      </c>
      <c r="AP2150" s="31"/>
      <c r="AQ2150" s="31"/>
      <c r="AR2150" s="31" t="s">
        <v>68</v>
      </c>
      <c r="AS2150" s="31"/>
      <c r="AT2150" s="31"/>
      <c r="AU2150" s="31" t="s">
        <v>418</v>
      </c>
      <c r="AV2150" s="31" t="s">
        <v>419</v>
      </c>
      <c r="AW2150" s="31">
        <v>35.526060000000001</v>
      </c>
      <c r="AX2150" s="31" t="s">
        <v>823</v>
      </c>
      <c r="AY2150" s="31" t="s">
        <v>824</v>
      </c>
      <c r="AZ2150" s="3">
        <v>273</v>
      </c>
      <c r="BA2150" s="31" t="s">
        <v>60</v>
      </c>
      <c r="BB2150" s="31">
        <v>475</v>
      </c>
      <c r="BC2150" s="31" t="s">
        <v>60</v>
      </c>
      <c r="BD2150" s="31" t="s">
        <v>60</v>
      </c>
      <c r="BE2150" s="31" t="s">
        <v>60</v>
      </c>
      <c r="BF2150" s="36" t="str">
        <f>IFERROR(VLOOKUP(Data_Power_app[[#This Row],[PRO ODER]],'Result'!H:J,3,0),"")</f>
        <v>LAMINATION 7</v>
      </c>
      <c r="BG2150" s="13" t="str">
        <f>IFERROR(VLOOKUP(Data_Power_app[[#This Row],[PRO ODER]]&amp;"LAM",'Real Time'!A:E,4,0),"")</f>
        <v>ML-07</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1" t="s">
        <v>12296</v>
      </c>
      <c r="C2151" s="31" t="s">
        <v>12297</v>
      </c>
      <c r="D2151" s="31" t="s">
        <v>86</v>
      </c>
      <c r="E2151" s="31" t="s">
        <v>192</v>
      </c>
      <c r="F2151" s="31" t="s">
        <v>59</v>
      </c>
      <c r="G2151" s="31">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1" t="s">
        <v>88</v>
      </c>
      <c r="AH2151" s="31" t="s">
        <v>730</v>
      </c>
      <c r="AI2151" s="31" t="s">
        <v>12283</v>
      </c>
      <c r="AJ2151" s="31" t="s">
        <v>194</v>
      </c>
      <c r="AK2151" s="31" t="s">
        <v>100</v>
      </c>
      <c r="AL2151" s="31" t="s">
        <v>732</v>
      </c>
      <c r="AM2151" s="31" t="s">
        <v>733</v>
      </c>
      <c r="AN2151" s="31">
        <v>7.7003599999999999</v>
      </c>
      <c r="AO2151" s="31" t="s">
        <v>68</v>
      </c>
      <c r="AP2151" s="31"/>
      <c r="AQ2151" s="31"/>
      <c r="AR2151" s="31" t="s">
        <v>68</v>
      </c>
      <c r="AS2151" s="31"/>
      <c r="AT2151" s="31"/>
      <c r="AU2151" s="31" t="s">
        <v>734</v>
      </c>
      <c r="AV2151" s="31" t="s">
        <v>735</v>
      </c>
      <c r="AW2151" s="31">
        <v>14.315160000000001</v>
      </c>
      <c r="AX2151" s="31" t="s">
        <v>12290</v>
      </c>
      <c r="AY2151" s="31" t="s">
        <v>12291</v>
      </c>
      <c r="AZ2151" s="3">
        <v>136</v>
      </c>
      <c r="BA2151" s="31" t="s">
        <v>60</v>
      </c>
      <c r="BB2151" s="31">
        <v>183</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1" t="s">
        <v>16518</v>
      </c>
      <c r="C2152" s="31" t="s">
        <v>16519</v>
      </c>
      <c r="D2152" s="31" t="s">
        <v>86</v>
      </c>
      <c r="E2152" s="31" t="s">
        <v>163</v>
      </c>
      <c r="F2152" s="31" t="s">
        <v>72</v>
      </c>
      <c r="G2152" s="31">
        <v>6476</v>
      </c>
      <c r="H2152" s="4">
        <v>45820</v>
      </c>
      <c r="I2152" s="4">
        <v>37231</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1" t="s">
        <v>119</v>
      </c>
      <c r="AH2152" s="31" t="s">
        <v>525</v>
      </c>
      <c r="AI2152" s="31" t="s">
        <v>16520</v>
      </c>
      <c r="AJ2152" s="31" t="s">
        <v>74</v>
      </c>
      <c r="AK2152" s="31" t="s">
        <v>100</v>
      </c>
      <c r="AL2152" s="31" t="s">
        <v>161</v>
      </c>
      <c r="AM2152" s="31" t="s">
        <v>162</v>
      </c>
      <c r="AN2152" s="31">
        <v>182.29048</v>
      </c>
      <c r="AO2152" s="31" t="s">
        <v>68</v>
      </c>
      <c r="AP2152" s="31"/>
      <c r="AQ2152" s="31"/>
      <c r="AR2152" s="31" t="s">
        <v>68</v>
      </c>
      <c r="AS2152" s="31"/>
      <c r="AT2152" s="31"/>
      <c r="AU2152" s="31" t="s">
        <v>250</v>
      </c>
      <c r="AV2152" s="31" t="s">
        <v>251</v>
      </c>
      <c r="AW2152" s="31">
        <v>401.48171000000002</v>
      </c>
      <c r="AX2152" s="31" t="s">
        <v>6223</v>
      </c>
      <c r="AY2152" s="31" t="s">
        <v>6217</v>
      </c>
      <c r="AZ2152" s="3">
        <v>6440</v>
      </c>
      <c r="BA2152" s="31" t="s">
        <v>213</v>
      </c>
      <c r="BB2152" s="31">
        <v>6476</v>
      </c>
      <c r="BC2152" s="31" t="s">
        <v>60</v>
      </c>
      <c r="BD2152" s="31" t="s">
        <v>60</v>
      </c>
      <c r="BE2152" s="31" t="s">
        <v>526</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1" t="s">
        <v>10015</v>
      </c>
      <c r="C2153" s="31" t="s">
        <v>10016</v>
      </c>
      <c r="D2153" s="31" t="s">
        <v>57</v>
      </c>
      <c r="E2153" s="31" t="s">
        <v>71</v>
      </c>
      <c r="F2153" s="31" t="s">
        <v>59</v>
      </c>
      <c r="G2153" s="31">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1" t="s">
        <v>242</v>
      </c>
      <c r="AH2153" s="31" t="s">
        <v>362</v>
      </c>
      <c r="AI2153" s="31" t="s">
        <v>7886</v>
      </c>
      <c r="AJ2153" s="31" t="s">
        <v>357</v>
      </c>
      <c r="AK2153" s="31" t="s">
        <v>65</v>
      </c>
      <c r="AL2153" s="31" t="s">
        <v>358</v>
      </c>
      <c r="AM2153" s="31" t="s">
        <v>359</v>
      </c>
      <c r="AN2153" s="31">
        <v>70.427409999999995</v>
      </c>
      <c r="AO2153" s="31" t="s">
        <v>68</v>
      </c>
      <c r="AP2153" s="31"/>
      <c r="AQ2153" s="31"/>
      <c r="AR2153" s="31" t="s">
        <v>68</v>
      </c>
      <c r="AS2153" s="31"/>
      <c r="AT2153" s="31"/>
      <c r="AU2153" s="31" t="s">
        <v>360</v>
      </c>
      <c r="AV2153" s="31" t="s">
        <v>361</v>
      </c>
      <c r="AW2153" s="31">
        <v>87.214640000000003</v>
      </c>
      <c r="AX2153" s="31" t="s">
        <v>7887</v>
      </c>
      <c r="AY2153" s="31" t="s">
        <v>7888</v>
      </c>
      <c r="AZ2153" s="3">
        <v>1335</v>
      </c>
      <c r="BA2153" s="31" t="s">
        <v>60</v>
      </c>
      <c r="BB2153" s="31">
        <v>1335</v>
      </c>
      <c r="BC2153" s="31" t="s">
        <v>60</v>
      </c>
      <c r="BD2153" s="31" t="s">
        <v>60</v>
      </c>
      <c r="BE2153" s="31" t="s">
        <v>60</v>
      </c>
      <c r="BF2153" s="36" t="str">
        <f>IFERROR(VLOOKUP(Data_Power_app[[#This Row],[PRO ODER]],'Result'!H:J,3,0),"")</f>
        <v>LAMINATION 1</v>
      </c>
      <c r="BG2153" s="13" t="str">
        <f>IFERROR(VLOOKUP(Data_Power_app[[#This Row],[PRO ODER]]&amp;"LAM",'Real Time'!A:E,4,0),"")</f>
        <v>ML-01</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1" t="s">
        <v>10017</v>
      </c>
      <c r="C2154" s="31" t="s">
        <v>10018</v>
      </c>
      <c r="D2154" s="31" t="s">
        <v>57</v>
      </c>
      <c r="E2154" s="31" t="s">
        <v>71</v>
      </c>
      <c r="F2154" s="31" t="s">
        <v>59</v>
      </c>
      <c r="G2154" s="31">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1" t="s">
        <v>242</v>
      </c>
      <c r="AH2154" s="31" t="s">
        <v>362</v>
      </c>
      <c r="AI2154" s="31" t="s">
        <v>7878</v>
      </c>
      <c r="AJ2154" s="31" t="s">
        <v>357</v>
      </c>
      <c r="AK2154" s="31" t="s">
        <v>65</v>
      </c>
      <c r="AL2154" s="31" t="s">
        <v>358</v>
      </c>
      <c r="AM2154" s="31" t="s">
        <v>359</v>
      </c>
      <c r="AN2154" s="31">
        <v>61.083530000000003</v>
      </c>
      <c r="AO2154" s="31" t="s">
        <v>68</v>
      </c>
      <c r="AP2154" s="31"/>
      <c r="AQ2154" s="31"/>
      <c r="AR2154" s="31" t="s">
        <v>68</v>
      </c>
      <c r="AS2154" s="31"/>
      <c r="AT2154" s="31"/>
      <c r="AU2154" s="31" t="s">
        <v>360</v>
      </c>
      <c r="AV2154" s="31" t="s">
        <v>361</v>
      </c>
      <c r="AW2154" s="31">
        <v>75.643789999999996</v>
      </c>
      <c r="AX2154" s="31" t="s">
        <v>7879</v>
      </c>
      <c r="AY2154" s="31" t="s">
        <v>7880</v>
      </c>
      <c r="AZ2154" s="3">
        <v>1160</v>
      </c>
      <c r="BA2154" s="31" t="s">
        <v>60</v>
      </c>
      <c r="BB2154" s="31">
        <v>1160</v>
      </c>
      <c r="BC2154" s="31" t="s">
        <v>60</v>
      </c>
      <c r="BD2154" s="31" t="s">
        <v>60</v>
      </c>
      <c r="BE2154" s="31" t="s">
        <v>60</v>
      </c>
      <c r="BF2154" s="36" t="str">
        <f>IFERROR(VLOOKUP(Data_Power_app[[#This Row],[PRO ODER]],'Result'!H:J,3,0),"")</f>
        <v>LAMINATION 1</v>
      </c>
      <c r="BG2154" s="13" t="str">
        <f>IFERROR(VLOOKUP(Data_Power_app[[#This Row],[PRO ODER]]&amp;"LAM",'Real Time'!A:E,4,0),"")</f>
        <v>ML-01</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1" t="s">
        <v>11785</v>
      </c>
      <c r="C2155" s="31" t="s">
        <v>11786</v>
      </c>
      <c r="D2155" s="31" t="s">
        <v>57</v>
      </c>
      <c r="E2155" s="31" t="s">
        <v>106</v>
      </c>
      <c r="F2155" s="31" t="s">
        <v>59</v>
      </c>
      <c r="G2155" s="31">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1" t="s">
        <v>242</v>
      </c>
      <c r="AH2155" s="31" t="s">
        <v>108</v>
      </c>
      <c r="AI2155" s="31" t="s">
        <v>8212</v>
      </c>
      <c r="AJ2155" s="31" t="s">
        <v>64</v>
      </c>
      <c r="AK2155" s="31" t="s">
        <v>100</v>
      </c>
      <c r="AL2155" s="31" t="s">
        <v>66</v>
      </c>
      <c r="AM2155" s="31" t="s">
        <v>67</v>
      </c>
      <c r="AN2155" s="31">
        <v>2.1747899999999998</v>
      </c>
      <c r="AO2155" s="31" t="s">
        <v>68</v>
      </c>
      <c r="AP2155" s="31"/>
      <c r="AQ2155" s="31"/>
      <c r="AR2155" s="31" t="s">
        <v>68</v>
      </c>
      <c r="AS2155" s="31"/>
      <c r="AT2155" s="31"/>
      <c r="AU2155" s="31" t="s">
        <v>618</v>
      </c>
      <c r="AV2155" s="31" t="s">
        <v>619</v>
      </c>
      <c r="AW2155" s="31">
        <v>4.7561600000000004</v>
      </c>
      <c r="AX2155" s="31" t="s">
        <v>69</v>
      </c>
      <c r="AY2155" s="31" t="s">
        <v>70</v>
      </c>
      <c r="AZ2155" s="3">
        <v>60</v>
      </c>
      <c r="BA2155" s="31" t="s">
        <v>60</v>
      </c>
      <c r="BB2155" s="31">
        <v>60</v>
      </c>
      <c r="BC2155" s="31" t="s">
        <v>60</v>
      </c>
      <c r="BD2155" s="31" t="s">
        <v>60</v>
      </c>
      <c r="BE2155" s="31" t="s">
        <v>60</v>
      </c>
      <c r="BF2155" s="36" t="str">
        <f>IFERROR(VLOOKUP(Data_Power_app[[#This Row],[PRO ODER]],'Result'!H:J,3,0),"")</f>
        <v>LAMINATION 6</v>
      </c>
      <c r="BG2155" s="13" t="str">
        <f>IFERROR(VLOOKUP(Data_Power_app[[#This Row],[PRO ODER]]&amp;"LAM",'Real Time'!A:E,4,0),"")</f>
        <v>ML-07</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1" t="s">
        <v>11787</v>
      </c>
      <c r="C2156" s="31" t="s">
        <v>11788</v>
      </c>
      <c r="D2156" s="31" t="s">
        <v>57</v>
      </c>
      <c r="E2156" s="31" t="s">
        <v>106</v>
      </c>
      <c r="F2156" s="31" t="s">
        <v>59</v>
      </c>
      <c r="G2156" s="31">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1" t="s">
        <v>242</v>
      </c>
      <c r="AH2156" s="31" t="s">
        <v>108</v>
      </c>
      <c r="AI2156" s="31" t="s">
        <v>8212</v>
      </c>
      <c r="AJ2156" s="31" t="s">
        <v>64</v>
      </c>
      <c r="AK2156" s="31" t="s">
        <v>100</v>
      </c>
      <c r="AL2156" s="31" t="s">
        <v>66</v>
      </c>
      <c r="AM2156" s="31" t="s">
        <v>67</v>
      </c>
      <c r="AN2156" s="31">
        <v>0.17896000000000001</v>
      </c>
      <c r="AO2156" s="31" t="s">
        <v>68</v>
      </c>
      <c r="AP2156" s="31"/>
      <c r="AQ2156" s="31"/>
      <c r="AR2156" s="31" t="s">
        <v>68</v>
      </c>
      <c r="AS2156" s="31"/>
      <c r="AT2156" s="31"/>
      <c r="AU2156" s="31" t="s">
        <v>618</v>
      </c>
      <c r="AV2156" s="31" t="s">
        <v>619</v>
      </c>
      <c r="AW2156" s="31">
        <v>0.39137</v>
      </c>
      <c r="AX2156" s="31" t="s">
        <v>69</v>
      </c>
      <c r="AY2156" s="31" t="s">
        <v>70</v>
      </c>
      <c r="AZ2156" s="3">
        <v>5</v>
      </c>
      <c r="BA2156" s="31" t="s">
        <v>60</v>
      </c>
      <c r="BB2156" s="31">
        <v>5</v>
      </c>
      <c r="BC2156" s="31" t="s">
        <v>60</v>
      </c>
      <c r="BD2156" s="31" t="s">
        <v>60</v>
      </c>
      <c r="BE2156" s="31" t="s">
        <v>60</v>
      </c>
      <c r="BF2156" s="36" t="str">
        <f>IFERROR(VLOOKUP(Data_Power_app[[#This Row],[PRO ODER]],'Result'!H:J,3,0),"")</f>
        <v>LAMINATION 6</v>
      </c>
      <c r="BG2156" s="13" t="str">
        <f>IFERROR(VLOOKUP(Data_Power_app[[#This Row],[PRO ODER]]&amp;"LAM",'Real Time'!A:E,4,0),"")</f>
        <v>ML-07</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2649</v>
      </c>
      <c r="B2157" s="31" t="s">
        <v>16521</v>
      </c>
      <c r="C2157" s="31" t="s">
        <v>16522</v>
      </c>
      <c r="D2157" s="31" t="s">
        <v>57</v>
      </c>
      <c r="E2157" s="31" t="s">
        <v>106</v>
      </c>
      <c r="F2157" s="31" t="s">
        <v>59</v>
      </c>
      <c r="G2157" s="31">
        <v>217</v>
      </c>
      <c r="H2157" s="4">
        <v>45822</v>
      </c>
      <c r="I2157" s="4">
        <v>37231</v>
      </c>
      <c r="J2157" s="4" t="s">
        <v>60</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1" t="s">
        <v>119</v>
      </c>
      <c r="AH2157" s="31" t="s">
        <v>108</v>
      </c>
      <c r="AI2157" s="31" t="s">
        <v>8212</v>
      </c>
      <c r="AJ2157" s="31" t="s">
        <v>64</v>
      </c>
      <c r="AK2157" s="31" t="s">
        <v>100</v>
      </c>
      <c r="AL2157" s="31" t="s">
        <v>66</v>
      </c>
      <c r="AM2157" s="31" t="s">
        <v>67</v>
      </c>
      <c r="AN2157" s="31">
        <v>7.3666999999999998</v>
      </c>
      <c r="AO2157" s="31" t="s">
        <v>68</v>
      </c>
      <c r="AP2157" s="31"/>
      <c r="AQ2157" s="31"/>
      <c r="AR2157" s="31" t="s">
        <v>68</v>
      </c>
      <c r="AS2157" s="31"/>
      <c r="AT2157" s="31"/>
      <c r="AU2157" s="31" t="s">
        <v>618</v>
      </c>
      <c r="AV2157" s="31" t="s">
        <v>619</v>
      </c>
      <c r="AW2157" s="31">
        <v>16.111830000000001</v>
      </c>
      <c r="AX2157" s="31" t="s">
        <v>69</v>
      </c>
      <c r="AY2157" s="31" t="s">
        <v>70</v>
      </c>
      <c r="AZ2157" s="3">
        <v>217</v>
      </c>
      <c r="BA2157" s="31" t="s">
        <v>60</v>
      </c>
      <c r="BB2157" s="31">
        <v>217</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2650</v>
      </c>
      <c r="B2158" s="31" t="s">
        <v>16523</v>
      </c>
      <c r="C2158" s="31" t="s">
        <v>16524</v>
      </c>
      <c r="D2158" s="31" t="s">
        <v>57</v>
      </c>
      <c r="E2158" s="31" t="s">
        <v>106</v>
      </c>
      <c r="F2158" s="31" t="s">
        <v>59</v>
      </c>
      <c r="G2158" s="31">
        <v>313</v>
      </c>
      <c r="H2158" s="4">
        <v>45822</v>
      </c>
      <c r="I2158" s="4">
        <v>37231</v>
      </c>
      <c r="J2158" s="4" t="s">
        <v>60</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1" t="s">
        <v>119</v>
      </c>
      <c r="AH2158" s="31" t="s">
        <v>108</v>
      </c>
      <c r="AI2158" s="31" t="s">
        <v>8212</v>
      </c>
      <c r="AJ2158" s="31" t="s">
        <v>64</v>
      </c>
      <c r="AK2158" s="31" t="s">
        <v>100</v>
      </c>
      <c r="AL2158" s="31" t="s">
        <v>66</v>
      </c>
      <c r="AM2158" s="31" t="s">
        <v>67</v>
      </c>
      <c r="AN2158" s="31">
        <v>11.065770000000001</v>
      </c>
      <c r="AO2158" s="31" t="s">
        <v>68</v>
      </c>
      <c r="AP2158" s="31"/>
      <c r="AQ2158" s="31"/>
      <c r="AR2158" s="31" t="s">
        <v>68</v>
      </c>
      <c r="AS2158" s="31"/>
      <c r="AT2158" s="31"/>
      <c r="AU2158" s="31" t="s">
        <v>618</v>
      </c>
      <c r="AV2158" s="31" t="s">
        <v>619</v>
      </c>
      <c r="AW2158" s="31">
        <v>24.20112</v>
      </c>
      <c r="AX2158" s="31" t="s">
        <v>69</v>
      </c>
      <c r="AY2158" s="31" t="s">
        <v>70</v>
      </c>
      <c r="AZ2158" s="3">
        <v>313</v>
      </c>
      <c r="BA2158" s="31" t="s">
        <v>60</v>
      </c>
      <c r="BB2158" s="31">
        <v>313</v>
      </c>
      <c r="BC2158" s="31" t="s">
        <v>60</v>
      </c>
      <c r="BD2158" s="31" t="s">
        <v>60</v>
      </c>
      <c r="BE2158" s="31" t="s">
        <v>60</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2661</v>
      </c>
      <c r="B2159" s="31" t="s">
        <v>11827</v>
      </c>
      <c r="C2159" s="31" t="s">
        <v>11828</v>
      </c>
      <c r="D2159" s="31" t="s">
        <v>57</v>
      </c>
      <c r="E2159" s="31" t="s">
        <v>106</v>
      </c>
      <c r="F2159" s="31" t="s">
        <v>59</v>
      </c>
      <c r="G2159" s="31">
        <v>454</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1" t="s">
        <v>119</v>
      </c>
      <c r="AH2159" s="31" t="s">
        <v>63</v>
      </c>
      <c r="AI2159" s="31" t="s">
        <v>330</v>
      </c>
      <c r="AJ2159" s="31" t="s">
        <v>64</v>
      </c>
      <c r="AK2159" s="31" t="s">
        <v>65</v>
      </c>
      <c r="AL2159" s="31" t="s">
        <v>66</v>
      </c>
      <c r="AM2159" s="31" t="s">
        <v>67</v>
      </c>
      <c r="AN2159" s="31">
        <v>13.17891</v>
      </c>
      <c r="AO2159" s="31" t="s">
        <v>68</v>
      </c>
      <c r="AP2159" s="31"/>
      <c r="AQ2159" s="31"/>
      <c r="AR2159" s="31" t="s">
        <v>68</v>
      </c>
      <c r="AS2159" s="31"/>
      <c r="AT2159" s="31"/>
      <c r="AU2159" s="31" t="s">
        <v>190</v>
      </c>
      <c r="AV2159" s="31" t="s">
        <v>191</v>
      </c>
      <c r="AW2159" s="31">
        <v>28.823139999999999</v>
      </c>
      <c r="AX2159" s="31" t="s">
        <v>115</v>
      </c>
      <c r="AY2159" s="31" t="s">
        <v>116</v>
      </c>
      <c r="AZ2159" s="3">
        <v>454</v>
      </c>
      <c r="BA2159" s="31" t="s">
        <v>60</v>
      </c>
      <c r="BB2159" s="31">
        <v>454</v>
      </c>
      <c r="BC2159" s="31" t="s">
        <v>60</v>
      </c>
      <c r="BD2159" s="31" t="s">
        <v>60</v>
      </c>
      <c r="BE2159" s="31" t="s">
        <v>60</v>
      </c>
      <c r="BF2159" s="36" t="str">
        <f>IFERROR(VLOOKUP(Data_Power_app[[#This Row],[PRO ODER]],'Result'!H:J,3,0),"")</f>
        <v>LAMINATION 6</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2662</v>
      </c>
      <c r="B2160" s="31" t="s">
        <v>11829</v>
      </c>
      <c r="C2160" s="31" t="s">
        <v>11830</v>
      </c>
      <c r="D2160" s="31" t="s">
        <v>57</v>
      </c>
      <c r="E2160" s="31" t="s">
        <v>106</v>
      </c>
      <c r="F2160" s="31" t="s">
        <v>59</v>
      </c>
      <c r="G2160" s="31">
        <v>111</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1" t="s">
        <v>119</v>
      </c>
      <c r="AH2160" s="31" t="s">
        <v>63</v>
      </c>
      <c r="AI2160" s="31" t="s">
        <v>330</v>
      </c>
      <c r="AJ2160" s="31" t="s">
        <v>64</v>
      </c>
      <c r="AK2160" s="31" t="s">
        <v>65</v>
      </c>
      <c r="AL2160" s="31" t="s">
        <v>66</v>
      </c>
      <c r="AM2160" s="31" t="s">
        <v>67</v>
      </c>
      <c r="AN2160" s="31">
        <v>3.3988399999999999</v>
      </c>
      <c r="AO2160" s="31" t="s">
        <v>68</v>
      </c>
      <c r="AP2160" s="31"/>
      <c r="AQ2160" s="31"/>
      <c r="AR2160" s="31" t="s">
        <v>68</v>
      </c>
      <c r="AS2160" s="31"/>
      <c r="AT2160" s="31"/>
      <c r="AU2160" s="31" t="s">
        <v>190</v>
      </c>
      <c r="AV2160" s="31" t="s">
        <v>191</v>
      </c>
      <c r="AW2160" s="31">
        <v>7.4337400000000002</v>
      </c>
      <c r="AX2160" s="31" t="s">
        <v>115</v>
      </c>
      <c r="AY2160" s="31" t="s">
        <v>116</v>
      </c>
      <c r="AZ2160" s="3">
        <v>111</v>
      </c>
      <c r="BA2160" s="31" t="s">
        <v>60</v>
      </c>
      <c r="BB2160" s="31">
        <v>111</v>
      </c>
      <c r="BC2160" s="31" t="s">
        <v>60</v>
      </c>
      <c r="BD2160" s="31" t="s">
        <v>60</v>
      </c>
      <c r="BE2160" s="31" t="s">
        <v>60</v>
      </c>
      <c r="BF2160" s="36" t="str">
        <f>IFERROR(VLOOKUP(Data_Power_app[[#This Row],[PRO ODER]],'Result'!H:J,3,0),"")</f>
        <v>LAMINATION 6</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2663</v>
      </c>
      <c r="B2161" s="31" t="s">
        <v>11831</v>
      </c>
      <c r="C2161" s="31" t="s">
        <v>11832</v>
      </c>
      <c r="D2161" s="31" t="s">
        <v>57</v>
      </c>
      <c r="E2161" s="31" t="s">
        <v>106</v>
      </c>
      <c r="F2161" s="31" t="s">
        <v>59</v>
      </c>
      <c r="G2161" s="31">
        <v>313</v>
      </c>
      <c r="H2161" s="4">
        <v>45821</v>
      </c>
      <c r="I2161" s="4">
        <v>45818</v>
      </c>
      <c r="J2161" s="4">
        <v>45818</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1" t="s">
        <v>119</v>
      </c>
      <c r="AH2161" s="31" t="s">
        <v>63</v>
      </c>
      <c r="AI2161" s="31" t="s">
        <v>330</v>
      </c>
      <c r="AJ2161" s="31" t="s">
        <v>64</v>
      </c>
      <c r="AK2161" s="31" t="s">
        <v>65</v>
      </c>
      <c r="AL2161" s="31" t="s">
        <v>66</v>
      </c>
      <c r="AM2161" s="31" t="s">
        <v>67</v>
      </c>
      <c r="AN2161" s="31">
        <v>9.6905099999999997</v>
      </c>
      <c r="AO2161" s="31" t="s">
        <v>68</v>
      </c>
      <c r="AP2161" s="31"/>
      <c r="AQ2161" s="31"/>
      <c r="AR2161" s="31" t="s">
        <v>68</v>
      </c>
      <c r="AS2161" s="31"/>
      <c r="AT2161" s="31"/>
      <c r="AU2161" s="31" t="s">
        <v>190</v>
      </c>
      <c r="AV2161" s="31" t="s">
        <v>191</v>
      </c>
      <c r="AW2161" s="31">
        <v>21.194790000000001</v>
      </c>
      <c r="AX2161" s="31" t="s">
        <v>115</v>
      </c>
      <c r="AY2161" s="31" t="s">
        <v>116</v>
      </c>
      <c r="AZ2161" s="3">
        <v>313</v>
      </c>
      <c r="BA2161" s="31" t="s">
        <v>60</v>
      </c>
      <c r="BB2161" s="31">
        <v>313</v>
      </c>
      <c r="BC2161" s="31" t="s">
        <v>60</v>
      </c>
      <c r="BD2161" s="31" t="s">
        <v>60</v>
      </c>
      <c r="BE2161" s="31" t="s">
        <v>60</v>
      </c>
      <c r="BF2161" s="36" t="str">
        <f>IFERROR(VLOOKUP(Data_Power_app[[#This Row],[PRO ODER]],'Result'!H:J,3,0),"")</f>
        <v>LAMINATION 6</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2664</v>
      </c>
      <c r="B2162" s="31" t="s">
        <v>11833</v>
      </c>
      <c r="C2162" s="31" t="s">
        <v>11834</v>
      </c>
      <c r="D2162" s="31" t="s">
        <v>57</v>
      </c>
      <c r="E2162" s="31" t="s">
        <v>106</v>
      </c>
      <c r="F2162" s="31" t="s">
        <v>59</v>
      </c>
      <c r="G2162" s="31">
        <v>75</v>
      </c>
      <c r="H2162" s="4">
        <v>45821</v>
      </c>
      <c r="I2162" s="4">
        <v>45818</v>
      </c>
      <c r="J2162" s="4">
        <v>45818</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1" t="s">
        <v>119</v>
      </c>
      <c r="AH2162" s="31" t="s">
        <v>63</v>
      </c>
      <c r="AI2162" s="31" t="s">
        <v>330</v>
      </c>
      <c r="AJ2162" s="31" t="s">
        <v>64</v>
      </c>
      <c r="AK2162" s="31" t="s">
        <v>65</v>
      </c>
      <c r="AL2162" s="31" t="s">
        <v>66</v>
      </c>
      <c r="AM2162" s="31" t="s">
        <v>67</v>
      </c>
      <c r="AN2162" s="31">
        <v>2.2778100000000001</v>
      </c>
      <c r="AO2162" s="31" t="s">
        <v>68</v>
      </c>
      <c r="AP2162" s="31"/>
      <c r="AQ2162" s="31"/>
      <c r="AR2162" s="31" t="s">
        <v>68</v>
      </c>
      <c r="AS2162" s="31"/>
      <c r="AT2162" s="31"/>
      <c r="AU2162" s="31" t="s">
        <v>190</v>
      </c>
      <c r="AV2162" s="31" t="s">
        <v>191</v>
      </c>
      <c r="AW2162" s="31">
        <v>4.9819000000000004</v>
      </c>
      <c r="AX2162" s="31" t="s">
        <v>115</v>
      </c>
      <c r="AY2162" s="31" t="s">
        <v>116</v>
      </c>
      <c r="AZ2162" s="3">
        <v>75</v>
      </c>
      <c r="BA2162" s="31" t="s">
        <v>60</v>
      </c>
      <c r="BB2162" s="31">
        <v>75</v>
      </c>
      <c r="BC2162" s="31" t="s">
        <v>60</v>
      </c>
      <c r="BD2162" s="31" t="s">
        <v>60</v>
      </c>
      <c r="BE2162" s="31" t="s">
        <v>60</v>
      </c>
      <c r="BF2162" s="36" t="str">
        <f>IFERROR(VLOOKUP(Data_Power_app[[#This Row],[PRO ODER]],'Result'!H:J,3,0),"")</f>
        <v>LAMINATION 6</v>
      </c>
      <c r="BG2162" s="13" t="str">
        <f>IFERROR(VLOOKUP(Data_Power_app[[#This Row],[PRO ODER]]&amp;"LAM",'Real Time'!A:E,4,0),"")</f>
        <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2665</v>
      </c>
      <c r="B2163" s="31" t="s">
        <v>14416</v>
      </c>
      <c r="C2163" s="31" t="s">
        <v>14417</v>
      </c>
      <c r="D2163" s="31" t="s">
        <v>57</v>
      </c>
      <c r="E2163" s="31" t="s">
        <v>106</v>
      </c>
      <c r="F2163" s="31" t="s">
        <v>59</v>
      </c>
      <c r="G2163" s="31">
        <v>565</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1" t="s">
        <v>119</v>
      </c>
      <c r="AH2163" s="31" t="s">
        <v>63</v>
      </c>
      <c r="AI2163" s="31" t="s">
        <v>330</v>
      </c>
      <c r="AJ2163" s="31" t="s">
        <v>64</v>
      </c>
      <c r="AK2163" s="31" t="s">
        <v>65</v>
      </c>
      <c r="AL2163" s="31" t="s">
        <v>66</v>
      </c>
      <c r="AM2163" s="31" t="s">
        <v>67</v>
      </c>
      <c r="AN2163" s="31">
        <v>16.560099999999998</v>
      </c>
      <c r="AO2163" s="31" t="s">
        <v>68</v>
      </c>
      <c r="AP2163" s="31"/>
      <c r="AQ2163" s="31"/>
      <c r="AR2163" s="31" t="s">
        <v>68</v>
      </c>
      <c r="AS2163" s="31"/>
      <c r="AT2163" s="31"/>
      <c r="AU2163" s="31" t="s">
        <v>190</v>
      </c>
      <c r="AV2163" s="31" t="s">
        <v>191</v>
      </c>
      <c r="AW2163" s="31">
        <v>36.219320000000003</v>
      </c>
      <c r="AX2163" s="31" t="s">
        <v>115</v>
      </c>
      <c r="AY2163" s="31" t="s">
        <v>116</v>
      </c>
      <c r="AZ2163" s="3">
        <v>565</v>
      </c>
      <c r="BA2163" s="31" t="s">
        <v>60</v>
      </c>
      <c r="BB2163" s="31">
        <v>565</v>
      </c>
      <c r="BC2163" s="31" t="s">
        <v>60</v>
      </c>
      <c r="BD2163" s="31" t="s">
        <v>60</v>
      </c>
      <c r="BE2163" s="31" t="s">
        <v>60</v>
      </c>
      <c r="BF2163" s="36" t="str">
        <f>IFERROR(VLOOKUP(Data_Power_app[[#This Row],[PRO ODER]],'Result'!H:J,3,0),"")</f>
        <v>LAMINATION 6</v>
      </c>
      <c r="BG2163" s="13" t="str">
        <f>IFERROR(VLOOKUP(Data_Power_app[[#This Row],[PRO ODER]]&amp;"LAM",'Real Time'!A:E,4,0),"")</f>
        <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2666</v>
      </c>
      <c r="B2164" s="31" t="s">
        <v>14418</v>
      </c>
      <c r="C2164" s="31" t="s">
        <v>14419</v>
      </c>
      <c r="D2164" s="31" t="s">
        <v>57</v>
      </c>
      <c r="E2164" s="31" t="s">
        <v>106</v>
      </c>
      <c r="F2164" s="31" t="s">
        <v>59</v>
      </c>
      <c r="G2164" s="31">
        <v>247</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1" t="s">
        <v>119</v>
      </c>
      <c r="AH2164" s="31" t="s">
        <v>63</v>
      </c>
      <c r="AI2164" s="31" t="s">
        <v>330</v>
      </c>
      <c r="AJ2164" s="31" t="s">
        <v>64</v>
      </c>
      <c r="AK2164" s="31" t="s">
        <v>65</v>
      </c>
      <c r="AL2164" s="31" t="s">
        <v>66</v>
      </c>
      <c r="AM2164" s="31" t="s">
        <v>67</v>
      </c>
      <c r="AN2164" s="31">
        <v>7.2750899999999996</v>
      </c>
      <c r="AO2164" s="31" t="s">
        <v>68</v>
      </c>
      <c r="AP2164" s="31"/>
      <c r="AQ2164" s="31"/>
      <c r="AR2164" s="31" t="s">
        <v>68</v>
      </c>
      <c r="AS2164" s="31"/>
      <c r="AT2164" s="31"/>
      <c r="AU2164" s="31" t="s">
        <v>190</v>
      </c>
      <c r="AV2164" s="31" t="s">
        <v>191</v>
      </c>
      <c r="AW2164" s="31">
        <v>15.91142</v>
      </c>
      <c r="AX2164" s="31" t="s">
        <v>115</v>
      </c>
      <c r="AY2164" s="31" t="s">
        <v>116</v>
      </c>
      <c r="AZ2164" s="3">
        <v>247</v>
      </c>
      <c r="BA2164" s="31" t="s">
        <v>60</v>
      </c>
      <c r="BB2164" s="31">
        <v>247</v>
      </c>
      <c r="BC2164" s="31" t="s">
        <v>60</v>
      </c>
      <c r="BD2164" s="31" t="s">
        <v>60</v>
      </c>
      <c r="BE2164" s="31" t="s">
        <v>60</v>
      </c>
      <c r="BF2164" s="36" t="str">
        <f>IFERROR(VLOOKUP(Data_Power_app[[#This Row],[PRO ODER]],'Result'!H:J,3,0),"")</f>
        <v>LAMINATION 6</v>
      </c>
      <c r="BG2164" s="13" t="str">
        <f>IFERROR(VLOOKUP(Data_Power_app[[#This Row],[PRO ODER]]&amp;"LAM",'Real Time'!A:E,4,0),"")</f>
        <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2667</v>
      </c>
      <c r="B2165" s="31" t="s">
        <v>14420</v>
      </c>
      <c r="C2165" s="31" t="s">
        <v>14421</v>
      </c>
      <c r="D2165" s="31" t="s">
        <v>57</v>
      </c>
      <c r="E2165" s="31" t="s">
        <v>106</v>
      </c>
      <c r="F2165" s="31" t="s">
        <v>59</v>
      </c>
      <c r="G2165" s="31">
        <v>131</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1" t="s">
        <v>119</v>
      </c>
      <c r="AH2165" s="31" t="s">
        <v>63</v>
      </c>
      <c r="AI2165" s="31" t="s">
        <v>807</v>
      </c>
      <c r="AJ2165" s="31" t="s">
        <v>64</v>
      </c>
      <c r="AK2165" s="31" t="s">
        <v>65</v>
      </c>
      <c r="AL2165" s="31" t="s">
        <v>66</v>
      </c>
      <c r="AM2165" s="31" t="s">
        <v>67</v>
      </c>
      <c r="AN2165" s="31">
        <v>4.08847</v>
      </c>
      <c r="AO2165" s="31" t="s">
        <v>68</v>
      </c>
      <c r="AP2165" s="31"/>
      <c r="AQ2165" s="31"/>
      <c r="AR2165" s="31" t="s">
        <v>68</v>
      </c>
      <c r="AS2165" s="31"/>
      <c r="AT2165" s="31"/>
      <c r="AU2165" s="31" t="s">
        <v>759</v>
      </c>
      <c r="AV2165" s="31" t="s">
        <v>760</v>
      </c>
      <c r="AW2165" s="31">
        <v>8.9422200000000007</v>
      </c>
      <c r="AX2165" s="31" t="s">
        <v>808</v>
      </c>
      <c r="AY2165" s="31" t="s">
        <v>107</v>
      </c>
      <c r="AZ2165" s="3">
        <v>131</v>
      </c>
      <c r="BA2165" s="31" t="s">
        <v>60</v>
      </c>
      <c r="BB2165" s="31">
        <v>131</v>
      </c>
      <c r="BC2165" s="31" t="s">
        <v>60</v>
      </c>
      <c r="BD2165" s="31" t="s">
        <v>60</v>
      </c>
      <c r="BE2165" s="31" t="s">
        <v>60</v>
      </c>
      <c r="BF2165" s="36" t="str">
        <f>IFERROR(VLOOKUP(Data_Power_app[[#This Row],[PRO ODER]],'Result'!H:J,3,0),"")</f>
        <v>LAMINATION 6</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2668</v>
      </c>
      <c r="B2166" s="31" t="s">
        <v>14422</v>
      </c>
      <c r="C2166" s="31" t="s">
        <v>14423</v>
      </c>
      <c r="D2166" s="31" t="s">
        <v>57</v>
      </c>
      <c r="E2166" s="31" t="s">
        <v>106</v>
      </c>
      <c r="F2166" s="31" t="s">
        <v>59</v>
      </c>
      <c r="G2166" s="31">
        <v>262</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807</v>
      </c>
      <c r="AJ2166" s="31" t="s">
        <v>64</v>
      </c>
      <c r="AK2166" s="31" t="s">
        <v>65</v>
      </c>
      <c r="AL2166" s="31" t="s">
        <v>66</v>
      </c>
      <c r="AM2166" s="31" t="s">
        <v>67</v>
      </c>
      <c r="AN2166" s="31">
        <v>8.08779</v>
      </c>
      <c r="AO2166" s="31" t="s">
        <v>68</v>
      </c>
      <c r="AP2166" s="31"/>
      <c r="AQ2166" s="31"/>
      <c r="AR2166" s="31" t="s">
        <v>68</v>
      </c>
      <c r="AS2166" s="31"/>
      <c r="AT2166" s="31"/>
      <c r="AU2166" s="31" t="s">
        <v>759</v>
      </c>
      <c r="AV2166" s="31" t="s">
        <v>760</v>
      </c>
      <c r="AW2166" s="31">
        <v>17.689299999999999</v>
      </c>
      <c r="AX2166" s="31" t="s">
        <v>808</v>
      </c>
      <c r="AY2166" s="31" t="s">
        <v>107</v>
      </c>
      <c r="AZ2166" s="3">
        <v>262</v>
      </c>
      <c r="BA2166" s="31" t="s">
        <v>60</v>
      </c>
      <c r="BB2166" s="31">
        <v>262</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2669</v>
      </c>
      <c r="B2167" s="31" t="s">
        <v>14424</v>
      </c>
      <c r="C2167" s="31" t="s">
        <v>14425</v>
      </c>
      <c r="D2167" s="31" t="s">
        <v>57</v>
      </c>
      <c r="E2167" s="31" t="s">
        <v>106</v>
      </c>
      <c r="F2167" s="31" t="s">
        <v>59</v>
      </c>
      <c r="G2167" s="31">
        <v>2775</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807</v>
      </c>
      <c r="AJ2167" s="31" t="s">
        <v>64</v>
      </c>
      <c r="AK2167" s="31" t="s">
        <v>65</v>
      </c>
      <c r="AL2167" s="31" t="s">
        <v>66</v>
      </c>
      <c r="AM2167" s="31" t="s">
        <v>67</v>
      </c>
      <c r="AN2167" s="31">
        <v>85.601950000000002</v>
      </c>
      <c r="AO2167" s="31" t="s">
        <v>68</v>
      </c>
      <c r="AP2167" s="31"/>
      <c r="AQ2167" s="31"/>
      <c r="AR2167" s="31" t="s">
        <v>68</v>
      </c>
      <c r="AS2167" s="31"/>
      <c r="AT2167" s="31"/>
      <c r="AU2167" s="31" t="s">
        <v>759</v>
      </c>
      <c r="AV2167" s="31" t="s">
        <v>760</v>
      </c>
      <c r="AW2167" s="31">
        <v>187.22504000000001</v>
      </c>
      <c r="AX2167" s="31" t="s">
        <v>808</v>
      </c>
      <c r="AY2167" s="31" t="s">
        <v>107</v>
      </c>
      <c r="AZ2167" s="3">
        <v>2775</v>
      </c>
      <c r="BA2167" s="31" t="s">
        <v>60</v>
      </c>
      <c r="BB2167" s="31">
        <v>2775</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2670</v>
      </c>
      <c r="B2168" s="31" t="s">
        <v>14426</v>
      </c>
      <c r="C2168" s="31" t="s">
        <v>14427</v>
      </c>
      <c r="D2168" s="31" t="s">
        <v>57</v>
      </c>
      <c r="E2168" s="31" t="s">
        <v>106</v>
      </c>
      <c r="F2168" s="31" t="s">
        <v>59</v>
      </c>
      <c r="G2168" s="31">
        <v>161</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807</v>
      </c>
      <c r="AJ2168" s="31" t="s">
        <v>64</v>
      </c>
      <c r="AK2168" s="31" t="s">
        <v>65</v>
      </c>
      <c r="AL2168" s="31" t="s">
        <v>66</v>
      </c>
      <c r="AM2168" s="31" t="s">
        <v>67</v>
      </c>
      <c r="AN2168" s="31">
        <v>4.9318099999999996</v>
      </c>
      <c r="AO2168" s="31" t="s">
        <v>68</v>
      </c>
      <c r="AP2168" s="31"/>
      <c r="AQ2168" s="31"/>
      <c r="AR2168" s="31" t="s">
        <v>68</v>
      </c>
      <c r="AS2168" s="31"/>
      <c r="AT2168" s="31"/>
      <c r="AU2168" s="31" t="s">
        <v>759</v>
      </c>
      <c r="AV2168" s="31" t="s">
        <v>760</v>
      </c>
      <c r="AW2168" s="31">
        <v>10.78679</v>
      </c>
      <c r="AX2168" s="31" t="s">
        <v>808</v>
      </c>
      <c r="AY2168" s="31" t="s">
        <v>107</v>
      </c>
      <c r="AZ2168" s="3">
        <v>161</v>
      </c>
      <c r="BA2168" s="31" t="s">
        <v>60</v>
      </c>
      <c r="BB2168" s="31">
        <v>161</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2671</v>
      </c>
      <c r="B2169" s="31" t="s">
        <v>14428</v>
      </c>
      <c r="C2169" s="31" t="s">
        <v>14429</v>
      </c>
      <c r="D2169" s="31" t="s">
        <v>57</v>
      </c>
      <c r="E2169" s="31" t="s">
        <v>106</v>
      </c>
      <c r="F2169" s="31" t="s">
        <v>59</v>
      </c>
      <c r="G2169" s="31">
        <v>90</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807</v>
      </c>
      <c r="AJ2169" s="31" t="s">
        <v>64</v>
      </c>
      <c r="AK2169" s="31" t="s">
        <v>65</v>
      </c>
      <c r="AL2169" s="31" t="s">
        <v>66</v>
      </c>
      <c r="AM2169" s="31" t="s">
        <v>67</v>
      </c>
      <c r="AN2169" s="31">
        <v>2.6756600000000001</v>
      </c>
      <c r="AO2169" s="31" t="s">
        <v>68</v>
      </c>
      <c r="AP2169" s="31"/>
      <c r="AQ2169" s="31"/>
      <c r="AR2169" s="31" t="s">
        <v>68</v>
      </c>
      <c r="AS2169" s="31"/>
      <c r="AT2169" s="31"/>
      <c r="AU2169" s="31" t="s">
        <v>759</v>
      </c>
      <c r="AV2169" s="31" t="s">
        <v>760</v>
      </c>
      <c r="AW2169" s="31">
        <v>5.8522499999999997</v>
      </c>
      <c r="AX2169" s="31" t="s">
        <v>808</v>
      </c>
      <c r="AY2169" s="31" t="s">
        <v>107</v>
      </c>
      <c r="AZ2169" s="3">
        <v>90</v>
      </c>
      <c r="BA2169" s="31" t="s">
        <v>60</v>
      </c>
      <c r="BB2169" s="31">
        <v>90</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2672</v>
      </c>
      <c r="B2170" s="31" t="s">
        <v>14430</v>
      </c>
      <c r="C2170" s="31" t="s">
        <v>14431</v>
      </c>
      <c r="D2170" s="31" t="s">
        <v>57</v>
      </c>
      <c r="E2170" s="31" t="s">
        <v>106</v>
      </c>
      <c r="F2170" s="31" t="s">
        <v>59</v>
      </c>
      <c r="G2170" s="31">
        <v>45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807</v>
      </c>
      <c r="AJ2170" s="31" t="s">
        <v>64</v>
      </c>
      <c r="AK2170" s="31" t="s">
        <v>65</v>
      </c>
      <c r="AL2170" s="31" t="s">
        <v>66</v>
      </c>
      <c r="AM2170" s="31" t="s">
        <v>67</v>
      </c>
      <c r="AN2170" s="31">
        <v>1.33782</v>
      </c>
      <c r="AO2170" s="31" t="s">
        <v>68</v>
      </c>
      <c r="AP2170" s="31"/>
      <c r="AQ2170" s="31"/>
      <c r="AR2170" s="31" t="s">
        <v>68</v>
      </c>
      <c r="AS2170" s="31"/>
      <c r="AT2170" s="31"/>
      <c r="AU2170" s="31" t="s">
        <v>759</v>
      </c>
      <c r="AV2170" s="31" t="s">
        <v>760</v>
      </c>
      <c r="AW2170" s="31">
        <v>2.9261300000000001</v>
      </c>
      <c r="AX2170" s="31" t="s">
        <v>808</v>
      </c>
      <c r="AY2170" s="31" t="s">
        <v>107</v>
      </c>
      <c r="AZ2170" s="3">
        <v>45</v>
      </c>
      <c r="BA2170" s="31" t="s">
        <v>60</v>
      </c>
      <c r="BB2170" s="31">
        <v>45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2673</v>
      </c>
      <c r="B2171" s="31" t="s">
        <v>14432</v>
      </c>
      <c r="C2171" s="31" t="s">
        <v>14433</v>
      </c>
      <c r="D2171" s="31" t="s">
        <v>57</v>
      </c>
      <c r="E2171" s="31" t="s">
        <v>106</v>
      </c>
      <c r="F2171" s="31" t="s">
        <v>59</v>
      </c>
      <c r="G2171" s="31">
        <v>4715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807</v>
      </c>
      <c r="AJ2171" s="31" t="s">
        <v>64</v>
      </c>
      <c r="AK2171" s="31" t="s">
        <v>65</v>
      </c>
      <c r="AL2171" s="31" t="s">
        <v>66</v>
      </c>
      <c r="AM2171" s="31" t="s">
        <v>67</v>
      </c>
      <c r="AN2171" s="31">
        <v>145.16313</v>
      </c>
      <c r="AO2171" s="31" t="s">
        <v>68</v>
      </c>
      <c r="AP2171" s="31"/>
      <c r="AQ2171" s="31"/>
      <c r="AR2171" s="31" t="s">
        <v>68</v>
      </c>
      <c r="AS2171" s="31"/>
      <c r="AT2171" s="31"/>
      <c r="AU2171" s="31" t="s">
        <v>759</v>
      </c>
      <c r="AV2171" s="31" t="s">
        <v>760</v>
      </c>
      <c r="AW2171" s="31">
        <v>317.49412000000001</v>
      </c>
      <c r="AX2171" s="31" t="s">
        <v>808</v>
      </c>
      <c r="AY2171" s="31" t="s">
        <v>107</v>
      </c>
      <c r="AZ2171" s="3">
        <v>4715</v>
      </c>
      <c r="BA2171" s="31" t="s">
        <v>60</v>
      </c>
      <c r="BB2171" s="31">
        <v>4715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2675</v>
      </c>
      <c r="B2172" s="31" t="s">
        <v>8297</v>
      </c>
      <c r="C2172" s="31" t="s">
        <v>7842</v>
      </c>
      <c r="D2172" s="31" t="s">
        <v>86</v>
      </c>
      <c r="E2172" s="31" t="s">
        <v>192</v>
      </c>
      <c r="F2172" s="31" t="s">
        <v>59</v>
      </c>
      <c r="G2172" s="31">
        <v>45</v>
      </c>
      <c r="H2172" s="4">
        <v>45818</v>
      </c>
      <c r="I2172" s="4">
        <v>45815</v>
      </c>
      <c r="J2172" s="4">
        <v>45819</v>
      </c>
      <c r="K2172" s="4">
        <v>45819</v>
      </c>
      <c r="L2172" s="4">
        <v>45817.841053240743</v>
      </c>
      <c r="M2172" s="4">
        <v>45820</v>
      </c>
      <c r="N2172" s="4">
        <v>45818.352569444447</v>
      </c>
      <c r="O2172" s="4" t="s">
        <v>60</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1" t="s">
        <v>242</v>
      </c>
      <c r="AH2172" s="31" t="s">
        <v>193</v>
      </c>
      <c r="AI2172" s="31" t="s">
        <v>813</v>
      </c>
      <c r="AJ2172" s="31" t="s">
        <v>194</v>
      </c>
      <c r="AK2172" s="31" t="s">
        <v>100</v>
      </c>
      <c r="AL2172" s="31" t="s">
        <v>195</v>
      </c>
      <c r="AM2172" s="31" t="s">
        <v>196</v>
      </c>
      <c r="AN2172" s="31">
        <v>1.70716</v>
      </c>
      <c r="AO2172" s="31" t="s">
        <v>68</v>
      </c>
      <c r="AP2172" s="31"/>
      <c r="AQ2172" s="31"/>
      <c r="AR2172" s="31" t="s">
        <v>68</v>
      </c>
      <c r="AS2172" s="31"/>
      <c r="AT2172" s="31"/>
      <c r="AU2172" s="31" t="s">
        <v>507</v>
      </c>
      <c r="AV2172" s="31" t="s">
        <v>508</v>
      </c>
      <c r="AW2172" s="31">
        <v>3.73346</v>
      </c>
      <c r="AX2172" s="31" t="s">
        <v>570</v>
      </c>
      <c r="AY2172" s="31" t="s">
        <v>571</v>
      </c>
      <c r="AZ2172" s="3">
        <v>45</v>
      </c>
      <c r="BA2172" s="31" t="s">
        <v>60</v>
      </c>
      <c r="BB2172" s="31">
        <v>45</v>
      </c>
      <c r="BC2172" s="31" t="s">
        <v>60</v>
      </c>
      <c r="BD2172" s="31" t="s">
        <v>60</v>
      </c>
      <c r="BE2172" s="31" t="s">
        <v>60</v>
      </c>
      <c r="BF2172" s="36" t="str">
        <f>IFERROR(VLOOKUP(Data_Power_app[[#This Row],[PRO ODER]],'Result'!H:J,3,0),"")</f>
        <v>LAMINATION 7</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2676</v>
      </c>
      <c r="B2173" s="31" t="s">
        <v>16525</v>
      </c>
      <c r="C2173" s="31" t="s">
        <v>16526</v>
      </c>
      <c r="D2173" s="31" t="s">
        <v>86</v>
      </c>
      <c r="E2173" s="31" t="s">
        <v>192</v>
      </c>
      <c r="F2173" s="31" t="s">
        <v>59</v>
      </c>
      <c r="G2173" s="31">
        <v>536</v>
      </c>
      <c r="H2173" s="4">
        <v>45820</v>
      </c>
      <c r="I2173" s="4">
        <v>37231</v>
      </c>
      <c r="J2173" s="4" t="s">
        <v>60</v>
      </c>
      <c r="K2173" s="4">
        <v>45821</v>
      </c>
      <c r="L2173" s="4"/>
      <c r="M2173" s="4">
        <v>45822</v>
      </c>
      <c r="N2173" s="4"/>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1" t="s">
        <v>119</v>
      </c>
      <c r="AH2173" s="31" t="s">
        <v>193</v>
      </c>
      <c r="AI2173" s="31" t="s">
        <v>813</v>
      </c>
      <c r="AJ2173" s="31" t="s">
        <v>194</v>
      </c>
      <c r="AK2173" s="31" t="s">
        <v>100</v>
      </c>
      <c r="AL2173" s="31" t="s">
        <v>195</v>
      </c>
      <c r="AM2173" s="31" t="s">
        <v>196</v>
      </c>
      <c r="AN2173" s="31">
        <v>18.309660000000001</v>
      </c>
      <c r="AO2173" s="31" t="s">
        <v>68</v>
      </c>
      <c r="AP2173" s="31"/>
      <c r="AQ2173" s="31"/>
      <c r="AR2173" s="31" t="s">
        <v>68</v>
      </c>
      <c r="AS2173" s="31"/>
      <c r="AT2173" s="31"/>
      <c r="AU2173" s="31" t="s">
        <v>507</v>
      </c>
      <c r="AV2173" s="31" t="s">
        <v>508</v>
      </c>
      <c r="AW2173" s="31">
        <v>40.042250000000003</v>
      </c>
      <c r="AX2173" s="31" t="s">
        <v>570</v>
      </c>
      <c r="AY2173" s="31" t="s">
        <v>571</v>
      </c>
      <c r="AZ2173" s="3">
        <v>536</v>
      </c>
      <c r="BA2173" s="31" t="s">
        <v>60</v>
      </c>
      <c r="BB2173" s="31">
        <v>536</v>
      </c>
      <c r="BC2173" s="31" t="s">
        <v>60</v>
      </c>
      <c r="BD2173" s="31" t="s">
        <v>60</v>
      </c>
      <c r="BE2173" s="31" t="s">
        <v>60</v>
      </c>
      <c r="BF2173" s="36" t="str">
        <f>IFERROR(VLOOKUP(Data_Power_app[[#This Row],[PRO ODER]],'Result'!H:J,3,0),"")</f>
        <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2677</v>
      </c>
      <c r="B2174" s="31" t="s">
        <v>8298</v>
      </c>
      <c r="C2174" s="31" t="s">
        <v>7853</v>
      </c>
      <c r="D2174" s="31" t="s">
        <v>222</v>
      </c>
      <c r="E2174" s="31" t="s">
        <v>112</v>
      </c>
      <c r="F2174" s="31" t="s">
        <v>59</v>
      </c>
      <c r="G2174" s="31">
        <v>30</v>
      </c>
      <c r="H2174" s="4">
        <v>45818</v>
      </c>
      <c r="I2174" s="4">
        <v>45815</v>
      </c>
      <c r="J2174" s="4">
        <v>45819</v>
      </c>
      <c r="K2174" s="4">
        <v>45819</v>
      </c>
      <c r="L2174" s="4">
        <v>45818.289942129632</v>
      </c>
      <c r="M2174" s="4">
        <v>45820</v>
      </c>
      <c r="N2174" s="4">
        <v>45818.764814814815</v>
      </c>
      <c r="O2174" s="4">
        <v>45822</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371</v>
      </c>
      <c r="AI2174" s="31" t="s">
        <v>512</v>
      </c>
      <c r="AJ2174" s="31" t="s">
        <v>372</v>
      </c>
      <c r="AK2174" s="31" t="s">
        <v>100</v>
      </c>
      <c r="AL2174" s="31" t="s">
        <v>465</v>
      </c>
      <c r="AM2174" s="31" t="s">
        <v>466</v>
      </c>
      <c r="AN2174" s="31">
        <v>0.41921999999999998</v>
      </c>
      <c r="AO2174" s="31" t="s">
        <v>68</v>
      </c>
      <c r="AP2174" s="31"/>
      <c r="AQ2174" s="31"/>
      <c r="AR2174" s="31" t="s">
        <v>68</v>
      </c>
      <c r="AS2174" s="31"/>
      <c r="AT2174" s="31"/>
      <c r="AU2174" s="31" t="s">
        <v>382</v>
      </c>
      <c r="AV2174" s="31" t="s">
        <v>383</v>
      </c>
      <c r="AW2174" s="31">
        <v>1.83355</v>
      </c>
      <c r="AX2174" s="31" t="s">
        <v>513</v>
      </c>
      <c r="AY2174" s="31" t="s">
        <v>514</v>
      </c>
      <c r="AZ2174" s="3">
        <v>30</v>
      </c>
      <c r="BA2174" s="31" t="s">
        <v>60</v>
      </c>
      <c r="BB2174" s="31">
        <v>30</v>
      </c>
      <c r="BC2174" s="31" t="s">
        <v>60</v>
      </c>
      <c r="BD2174" s="31" t="s">
        <v>60</v>
      </c>
      <c r="BE2174" s="31" t="s">
        <v>60</v>
      </c>
      <c r="BF2174" s="36" t="str">
        <f>IFERROR(VLOOKUP(Data_Power_app[[#This Row],[PRO ODER]],'Result'!H:J,3,0),"")</f>
        <v>LAMINATION 7</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2678</v>
      </c>
      <c r="B2175" s="31" t="s">
        <v>8299</v>
      </c>
      <c r="C2175" s="31" t="s">
        <v>7848</v>
      </c>
      <c r="D2175" s="31" t="s">
        <v>222</v>
      </c>
      <c r="E2175" s="31" t="s">
        <v>112</v>
      </c>
      <c r="F2175" s="31" t="s">
        <v>59</v>
      </c>
      <c r="G2175" s="31">
        <v>365</v>
      </c>
      <c r="H2175" s="4">
        <v>45818</v>
      </c>
      <c r="I2175" s="4">
        <v>45815</v>
      </c>
      <c r="J2175" s="4">
        <v>45818</v>
      </c>
      <c r="K2175" s="4">
        <v>45819</v>
      </c>
      <c r="L2175" s="4">
        <v>45817.078275462962</v>
      </c>
      <c r="M2175" s="4">
        <v>45820</v>
      </c>
      <c r="N2175" s="4">
        <v>45818.684467592589</v>
      </c>
      <c r="O2175" s="4" t="s">
        <v>60</v>
      </c>
      <c r="P2175" s="4" t="s">
        <v>60</v>
      </c>
      <c r="Q2175" s="4" t="s">
        <v>60</v>
      </c>
      <c r="R2175" s="4" t="s">
        <v>60</v>
      </c>
      <c r="S2175" s="4" t="s">
        <v>60</v>
      </c>
      <c r="T2175" s="4">
        <v>45822</v>
      </c>
      <c r="U2175" s="4">
        <v>45819.349953703706</v>
      </c>
      <c r="V2175" s="4"/>
      <c r="W2175" s="4">
        <v>45824</v>
      </c>
      <c r="X2175" s="4"/>
      <c r="Y2175" s="4" t="s">
        <v>60</v>
      </c>
      <c r="Z2175" s="4">
        <v>45826</v>
      </c>
      <c r="AA2175" s="4"/>
      <c r="AB2175" s="4" t="s">
        <v>60</v>
      </c>
      <c r="AC2175" s="4">
        <v>45827</v>
      </c>
      <c r="AD2175" s="4">
        <v>45828</v>
      </c>
      <c r="AE2175" s="4">
        <v>45831</v>
      </c>
      <c r="AF2175" s="4"/>
      <c r="AG2175" s="31" t="s">
        <v>242</v>
      </c>
      <c r="AH2175" s="31" t="s">
        <v>223</v>
      </c>
      <c r="AI2175" s="31" t="s">
        <v>8300</v>
      </c>
      <c r="AJ2175" s="31" t="s">
        <v>224</v>
      </c>
      <c r="AK2175" s="31" t="s">
        <v>100</v>
      </c>
      <c r="AL2175" s="31" t="s">
        <v>225</v>
      </c>
      <c r="AM2175" s="31" t="s">
        <v>226</v>
      </c>
      <c r="AN2175" s="31">
        <v>15.960369999999999</v>
      </c>
      <c r="AO2175" s="31" t="s">
        <v>68</v>
      </c>
      <c r="AP2175" s="31"/>
      <c r="AQ2175" s="31"/>
      <c r="AR2175" s="31" t="s">
        <v>68</v>
      </c>
      <c r="AS2175" s="31"/>
      <c r="AT2175" s="31"/>
      <c r="AU2175" s="31" t="s">
        <v>4223</v>
      </c>
      <c r="AV2175" s="31" t="s">
        <v>4224</v>
      </c>
      <c r="AW2175" s="31">
        <v>29.672560000000001</v>
      </c>
      <c r="AX2175" s="31" t="s">
        <v>8301</v>
      </c>
      <c r="AY2175" s="31" t="s">
        <v>8302</v>
      </c>
      <c r="AZ2175" s="3">
        <v>365</v>
      </c>
      <c r="BA2175" s="31" t="s">
        <v>60</v>
      </c>
      <c r="BB2175" s="31">
        <v>365</v>
      </c>
      <c r="BC2175" s="31" t="s">
        <v>60</v>
      </c>
      <c r="BD2175" s="31" t="s">
        <v>60</v>
      </c>
      <c r="BE2175" s="31" t="s">
        <v>60</v>
      </c>
      <c r="BF2175" s="36" t="str">
        <f>IFERROR(VLOOKUP(Data_Power_app[[#This Row],[PRO ODER]],'Result'!H:J,3,0),"")</f>
        <v>LAMINATION 7</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2679</v>
      </c>
      <c r="B2176" s="31" t="s">
        <v>8303</v>
      </c>
      <c r="C2176" s="31" t="s">
        <v>7849</v>
      </c>
      <c r="D2176" s="31" t="s">
        <v>222</v>
      </c>
      <c r="E2176" s="31" t="s">
        <v>112</v>
      </c>
      <c r="F2176" s="31" t="s">
        <v>59</v>
      </c>
      <c r="G2176" s="31">
        <v>347</v>
      </c>
      <c r="H2176" s="4">
        <v>45818</v>
      </c>
      <c r="I2176" s="4">
        <v>45815</v>
      </c>
      <c r="J2176" s="4">
        <v>45818</v>
      </c>
      <c r="K2176" s="4">
        <v>45819</v>
      </c>
      <c r="L2176" s="4">
        <v>45817.078333333331</v>
      </c>
      <c r="M2176" s="4">
        <v>45820</v>
      </c>
      <c r="N2176" s="4">
        <v>45818.684363425928</v>
      </c>
      <c r="O2176" s="4" t="s">
        <v>60</v>
      </c>
      <c r="P2176" s="4" t="s">
        <v>60</v>
      </c>
      <c r="Q2176" s="4" t="s">
        <v>60</v>
      </c>
      <c r="R2176" s="4" t="s">
        <v>60</v>
      </c>
      <c r="S2176" s="4" t="s">
        <v>60</v>
      </c>
      <c r="T2176" s="4">
        <v>45822</v>
      </c>
      <c r="U2176" s="4">
        <v>45819.350300925929</v>
      </c>
      <c r="V2176" s="4"/>
      <c r="W2176" s="4">
        <v>45824</v>
      </c>
      <c r="X2176" s="4"/>
      <c r="Y2176" s="4" t="s">
        <v>60</v>
      </c>
      <c r="Z2176" s="4">
        <v>45826</v>
      </c>
      <c r="AA2176" s="4"/>
      <c r="AB2176" s="4" t="s">
        <v>60</v>
      </c>
      <c r="AC2176" s="4">
        <v>45827</v>
      </c>
      <c r="AD2176" s="4">
        <v>45828</v>
      </c>
      <c r="AE2176" s="4">
        <v>45831</v>
      </c>
      <c r="AF2176" s="4"/>
      <c r="AG2176" s="31" t="s">
        <v>242</v>
      </c>
      <c r="AH2176" s="31" t="s">
        <v>223</v>
      </c>
      <c r="AI2176" s="31" t="s">
        <v>8300</v>
      </c>
      <c r="AJ2176" s="31" t="s">
        <v>224</v>
      </c>
      <c r="AK2176" s="31" t="s">
        <v>100</v>
      </c>
      <c r="AL2176" s="31" t="s">
        <v>225</v>
      </c>
      <c r="AM2176" s="31" t="s">
        <v>226</v>
      </c>
      <c r="AN2176" s="31">
        <v>15.23962</v>
      </c>
      <c r="AO2176" s="31" t="s">
        <v>68</v>
      </c>
      <c r="AP2176" s="31"/>
      <c r="AQ2176" s="31"/>
      <c r="AR2176" s="31" t="s">
        <v>68</v>
      </c>
      <c r="AS2176" s="31"/>
      <c r="AT2176" s="31"/>
      <c r="AU2176" s="31" t="s">
        <v>4223</v>
      </c>
      <c r="AV2176" s="31" t="s">
        <v>4224</v>
      </c>
      <c r="AW2176" s="31">
        <v>28.332619999999999</v>
      </c>
      <c r="AX2176" s="31" t="s">
        <v>8301</v>
      </c>
      <c r="AY2176" s="31" t="s">
        <v>8302</v>
      </c>
      <c r="AZ2176" s="3">
        <v>347</v>
      </c>
      <c r="BA2176" s="31" t="s">
        <v>60</v>
      </c>
      <c r="BB2176" s="31">
        <v>347</v>
      </c>
      <c r="BC2176" s="31" t="s">
        <v>60</v>
      </c>
      <c r="BD2176" s="31" t="s">
        <v>60</v>
      </c>
      <c r="BE2176" s="31" t="s">
        <v>60</v>
      </c>
      <c r="BF2176" s="36" t="str">
        <f>IFERROR(VLOOKUP(Data_Power_app[[#This Row],[PRO ODER]],'Result'!H:J,3,0),"")</f>
        <v>LAMINATION 7</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2680</v>
      </c>
      <c r="B2177" s="31" t="s">
        <v>8304</v>
      </c>
      <c r="C2177" s="31" t="s">
        <v>7850</v>
      </c>
      <c r="D2177" s="31" t="s">
        <v>222</v>
      </c>
      <c r="E2177" s="31" t="s">
        <v>112</v>
      </c>
      <c r="F2177" s="31" t="s">
        <v>59</v>
      </c>
      <c r="G2177" s="31">
        <v>569</v>
      </c>
      <c r="H2177" s="4">
        <v>45818</v>
      </c>
      <c r="I2177" s="4">
        <v>45815</v>
      </c>
      <c r="J2177" s="4">
        <v>45818</v>
      </c>
      <c r="K2177" s="4">
        <v>45819</v>
      </c>
      <c r="L2177" s="4">
        <v>45817.0783912037</v>
      </c>
      <c r="M2177" s="4">
        <v>45820</v>
      </c>
      <c r="N2177" s="4">
        <v>45818.684270833335</v>
      </c>
      <c r="O2177" s="4" t="s">
        <v>60</v>
      </c>
      <c r="P2177" s="4" t="s">
        <v>60</v>
      </c>
      <c r="Q2177" s="4" t="s">
        <v>60</v>
      </c>
      <c r="R2177" s="4" t="s">
        <v>60</v>
      </c>
      <c r="S2177" s="4" t="s">
        <v>60</v>
      </c>
      <c r="T2177" s="4">
        <v>45822</v>
      </c>
      <c r="U2177" s="4">
        <v>45819.349930555552</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24.921939999999999</v>
      </c>
      <c r="AO2177" s="31" t="s">
        <v>68</v>
      </c>
      <c r="AP2177" s="31"/>
      <c r="AQ2177" s="31"/>
      <c r="AR2177" s="31" t="s">
        <v>68</v>
      </c>
      <c r="AS2177" s="31"/>
      <c r="AT2177" s="31"/>
      <c r="AU2177" s="31" t="s">
        <v>4223</v>
      </c>
      <c r="AV2177" s="31" t="s">
        <v>4224</v>
      </c>
      <c r="AW2177" s="31">
        <v>46.333359999999999</v>
      </c>
      <c r="AX2177" s="31" t="s">
        <v>8301</v>
      </c>
      <c r="AY2177" s="31" t="s">
        <v>8302</v>
      </c>
      <c r="AZ2177" s="3">
        <v>569</v>
      </c>
      <c r="BA2177" s="31" t="s">
        <v>60</v>
      </c>
      <c r="BB2177" s="31">
        <v>569</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2681</v>
      </c>
      <c r="B2178" s="31" t="s">
        <v>8305</v>
      </c>
      <c r="C2178" s="31" t="s">
        <v>7851</v>
      </c>
      <c r="D2178" s="31" t="s">
        <v>222</v>
      </c>
      <c r="E2178" s="31" t="s">
        <v>112</v>
      </c>
      <c r="F2178" s="31" t="s">
        <v>59</v>
      </c>
      <c r="G2178" s="31">
        <v>425</v>
      </c>
      <c r="H2178" s="4">
        <v>45818</v>
      </c>
      <c r="I2178" s="4">
        <v>45815</v>
      </c>
      <c r="J2178" s="4">
        <v>45818</v>
      </c>
      <c r="K2178" s="4">
        <v>45819</v>
      </c>
      <c r="L2178" s="4">
        <v>45817.078460648147</v>
      </c>
      <c r="M2178" s="4">
        <v>45820</v>
      </c>
      <c r="N2178" s="4">
        <v>45818.684189814812</v>
      </c>
      <c r="O2178" s="4" t="s">
        <v>60</v>
      </c>
      <c r="P2178" s="4" t="s">
        <v>60</v>
      </c>
      <c r="Q2178" s="4" t="s">
        <v>60</v>
      </c>
      <c r="R2178" s="4" t="s">
        <v>60</v>
      </c>
      <c r="S2178" s="4" t="s">
        <v>60</v>
      </c>
      <c r="T2178" s="4">
        <v>45822</v>
      </c>
      <c r="U2178" s="4">
        <v>45819.350069444445</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18.938420000000001</v>
      </c>
      <c r="AO2178" s="31" t="s">
        <v>68</v>
      </c>
      <c r="AP2178" s="31"/>
      <c r="AQ2178" s="31"/>
      <c r="AR2178" s="31" t="s">
        <v>68</v>
      </c>
      <c r="AS2178" s="31"/>
      <c r="AT2178" s="31"/>
      <c r="AU2178" s="31" t="s">
        <v>4223</v>
      </c>
      <c r="AV2178" s="31" t="s">
        <v>4224</v>
      </c>
      <c r="AW2178" s="31">
        <v>35.20917</v>
      </c>
      <c r="AX2178" s="31" t="s">
        <v>8301</v>
      </c>
      <c r="AY2178" s="31" t="s">
        <v>8302</v>
      </c>
      <c r="AZ2178" s="3">
        <v>425</v>
      </c>
      <c r="BA2178" s="31" t="s">
        <v>60</v>
      </c>
      <c r="BB2178" s="31">
        <v>425</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2718</v>
      </c>
      <c r="B2179" s="31" t="s">
        <v>10019</v>
      </c>
      <c r="C2179" s="31" t="s">
        <v>10020</v>
      </c>
      <c r="D2179" s="31" t="s">
        <v>272</v>
      </c>
      <c r="E2179" s="31" t="s">
        <v>342</v>
      </c>
      <c r="F2179" s="31" t="s">
        <v>59</v>
      </c>
      <c r="G2179" s="31">
        <v>1910</v>
      </c>
      <c r="H2179" s="4">
        <v>45819</v>
      </c>
      <c r="I2179" s="4">
        <v>45817</v>
      </c>
      <c r="J2179" s="4">
        <v>45817</v>
      </c>
      <c r="K2179" s="4">
        <v>45819</v>
      </c>
      <c r="L2179" s="4">
        <v>45818.371724537035</v>
      </c>
      <c r="M2179" s="4">
        <v>45820</v>
      </c>
      <c r="N2179" s="4">
        <v>45819.198553240742</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1" t="s">
        <v>242</v>
      </c>
      <c r="AH2179" s="31" t="s">
        <v>274</v>
      </c>
      <c r="AI2179" s="31" t="s">
        <v>10021</v>
      </c>
      <c r="AJ2179" s="31" t="s">
        <v>275</v>
      </c>
      <c r="AK2179" s="31" t="s">
        <v>100</v>
      </c>
      <c r="AL2179" s="31" t="s">
        <v>348</v>
      </c>
      <c r="AM2179" s="31" t="s">
        <v>349</v>
      </c>
      <c r="AN2179" s="31">
        <v>37.337440000000001</v>
      </c>
      <c r="AO2179" s="31" t="s">
        <v>68</v>
      </c>
      <c r="AP2179" s="31"/>
      <c r="AQ2179" s="31"/>
      <c r="AR2179" s="31" t="s">
        <v>68</v>
      </c>
      <c r="AS2179" s="31"/>
      <c r="AT2179" s="31"/>
      <c r="AU2179" s="31" t="s">
        <v>743</v>
      </c>
      <c r="AV2179" s="31" t="s">
        <v>744</v>
      </c>
      <c r="AW2179" s="31">
        <v>163.3049</v>
      </c>
      <c r="AX2179" s="31" t="s">
        <v>741</v>
      </c>
      <c r="AY2179" s="31" t="s">
        <v>690</v>
      </c>
      <c r="AZ2179" s="3">
        <v>1910</v>
      </c>
      <c r="BA2179" s="31" t="s">
        <v>60</v>
      </c>
      <c r="BB2179" s="31">
        <v>1910</v>
      </c>
      <c r="BC2179" s="31" t="s">
        <v>60</v>
      </c>
      <c r="BD2179" s="31" t="s">
        <v>60</v>
      </c>
      <c r="BE2179" s="31" t="s">
        <v>60</v>
      </c>
      <c r="BF2179" s="36" t="str">
        <f>IFERROR(VLOOKUP(Data_Power_app[[#This Row],[PRO ODER]],'Result'!H:J,3,0),"")</f>
        <v>LAMINATION 6</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2719</v>
      </c>
      <c r="B2180" s="31" t="s">
        <v>11771</v>
      </c>
      <c r="C2180" s="31" t="s">
        <v>11772</v>
      </c>
      <c r="D2180" s="31" t="s">
        <v>86</v>
      </c>
      <c r="E2180" s="31" t="s">
        <v>170</v>
      </c>
      <c r="F2180" s="31" t="s">
        <v>59</v>
      </c>
      <c r="G2180" s="31">
        <v>4321</v>
      </c>
      <c r="H2180" s="4">
        <v>45821</v>
      </c>
      <c r="I2180" s="4">
        <v>45818</v>
      </c>
      <c r="J2180" s="4">
        <v>45818</v>
      </c>
      <c r="K2180" s="4">
        <v>45822</v>
      </c>
      <c r="L2180" s="4"/>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1" t="s">
        <v>119</v>
      </c>
      <c r="AH2180" s="31" t="s">
        <v>215</v>
      </c>
      <c r="AI2180" s="31" t="s">
        <v>423</v>
      </c>
      <c r="AJ2180" s="31" t="s">
        <v>172</v>
      </c>
      <c r="AK2180" s="31" t="s">
        <v>65</v>
      </c>
      <c r="AL2180" s="31" t="s">
        <v>173</v>
      </c>
      <c r="AM2180" s="31" t="s">
        <v>174</v>
      </c>
      <c r="AN2180" s="31">
        <v>134.98525000000001</v>
      </c>
      <c r="AO2180" s="31" t="s">
        <v>68</v>
      </c>
      <c r="AP2180" s="31"/>
      <c r="AQ2180" s="31"/>
      <c r="AR2180" s="31" t="s">
        <v>68</v>
      </c>
      <c r="AS2180" s="31"/>
      <c r="AT2180" s="31"/>
      <c r="AU2180" s="31" t="s">
        <v>296</v>
      </c>
      <c r="AV2180" s="31" t="s">
        <v>297</v>
      </c>
      <c r="AW2180" s="31">
        <v>295.20497999999998</v>
      </c>
      <c r="AX2180" s="31" t="s">
        <v>11554</v>
      </c>
      <c r="AY2180" s="31" t="s">
        <v>11555</v>
      </c>
      <c r="AZ2180" s="3">
        <v>3754</v>
      </c>
      <c r="BA2180" s="31" t="s">
        <v>60</v>
      </c>
      <c r="BB2180" s="31">
        <v>4321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2720</v>
      </c>
      <c r="B2181" s="31" t="s">
        <v>11773</v>
      </c>
      <c r="C2181" s="31" t="s">
        <v>11774</v>
      </c>
      <c r="D2181" s="31" t="s">
        <v>86</v>
      </c>
      <c r="E2181" s="31" t="s">
        <v>170</v>
      </c>
      <c r="F2181" s="31" t="s">
        <v>59</v>
      </c>
      <c r="G2181" s="31">
        <v>5503</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1" t="s">
        <v>119</v>
      </c>
      <c r="AH2181" s="31" t="s">
        <v>215</v>
      </c>
      <c r="AI2181" s="31" t="s">
        <v>892</v>
      </c>
      <c r="AJ2181" s="31" t="s">
        <v>172</v>
      </c>
      <c r="AK2181" s="31" t="s">
        <v>65</v>
      </c>
      <c r="AL2181" s="31" t="s">
        <v>173</v>
      </c>
      <c r="AM2181" s="31" t="s">
        <v>174</v>
      </c>
      <c r="AN2181" s="31">
        <v>168.74497</v>
      </c>
      <c r="AO2181" s="31" t="s">
        <v>68</v>
      </c>
      <c r="AP2181" s="31"/>
      <c r="AQ2181" s="31"/>
      <c r="AR2181" s="31" t="s">
        <v>68</v>
      </c>
      <c r="AS2181" s="31"/>
      <c r="AT2181" s="31"/>
      <c r="AU2181" s="31" t="s">
        <v>613</v>
      </c>
      <c r="AV2181" s="31" t="s">
        <v>614</v>
      </c>
      <c r="AW2181" s="31">
        <v>369.03638999999998</v>
      </c>
      <c r="AX2181" s="31" t="s">
        <v>11551</v>
      </c>
      <c r="AY2181" s="31" t="s">
        <v>11552</v>
      </c>
      <c r="AZ2181" s="3">
        <v>5219</v>
      </c>
      <c r="BA2181" s="31" t="s">
        <v>60</v>
      </c>
      <c r="BB2181" s="31">
        <v>5503</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2721</v>
      </c>
      <c r="B2182" s="31" t="s">
        <v>14434</v>
      </c>
      <c r="C2182" s="31" t="s">
        <v>14435</v>
      </c>
      <c r="D2182" s="31" t="s">
        <v>86</v>
      </c>
      <c r="E2182" s="31" t="s">
        <v>170</v>
      </c>
      <c r="F2182" s="31" t="s">
        <v>59</v>
      </c>
      <c r="G2182" s="31">
        <v>3815</v>
      </c>
      <c r="H2182" s="4">
        <v>45821</v>
      </c>
      <c r="I2182" s="4">
        <v>45819</v>
      </c>
      <c r="J2182" s="4">
        <v>45819</v>
      </c>
      <c r="K2182" s="4">
        <v>45822</v>
      </c>
      <c r="L2182" s="4">
        <v>45819.866608796299</v>
      </c>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88</v>
      </c>
      <c r="AH2182" s="31" t="s">
        <v>215</v>
      </c>
      <c r="AI2182" s="31" t="s">
        <v>893</v>
      </c>
      <c r="AJ2182" s="31" t="s">
        <v>172</v>
      </c>
      <c r="AK2182" s="31" t="s">
        <v>65</v>
      </c>
      <c r="AL2182" s="31" t="s">
        <v>173</v>
      </c>
      <c r="AM2182" s="31" t="s">
        <v>174</v>
      </c>
      <c r="AN2182" s="31">
        <v>116.96160999999999</v>
      </c>
      <c r="AO2182" s="31" t="s">
        <v>68</v>
      </c>
      <c r="AP2182" s="31"/>
      <c r="AQ2182" s="31"/>
      <c r="AR2182" s="31" t="s">
        <v>68</v>
      </c>
      <c r="AS2182" s="31"/>
      <c r="AT2182" s="31"/>
      <c r="AU2182" s="31" t="s">
        <v>314</v>
      </c>
      <c r="AV2182" s="31" t="s">
        <v>315</v>
      </c>
      <c r="AW2182" s="31">
        <v>255.78895</v>
      </c>
      <c r="AX2182" s="31" t="s">
        <v>894</v>
      </c>
      <c r="AY2182" s="31" t="s">
        <v>895</v>
      </c>
      <c r="AZ2182" s="3">
        <v>3575</v>
      </c>
      <c r="BA2182" s="31" t="s">
        <v>60</v>
      </c>
      <c r="BB2182" s="31">
        <v>3815</v>
      </c>
      <c r="BC2182" s="31" t="s">
        <v>60</v>
      </c>
      <c r="BD2182" s="31" t="s">
        <v>60</v>
      </c>
      <c r="BE2182" s="31" t="s">
        <v>60</v>
      </c>
      <c r="BF2182" s="36" t="str">
        <f>IFERROR(VLOOKUP(Data_Power_app[[#This Row],[PRO ODER]],'Result'!H:J,3,0),"")</f>
        <v>LAMINATION 5</v>
      </c>
      <c r="BG2182" s="13" t="str">
        <f>IFERROR(VLOOKUP(Data_Power_app[[#This Row],[PRO ODER]]&amp;"LAM",'Real Time'!A:E,4,0),"")</f>
        <v>ML-03</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2722</v>
      </c>
      <c r="B2183" s="31" t="s">
        <v>11775</v>
      </c>
      <c r="C2183" s="31" t="s">
        <v>11776</v>
      </c>
      <c r="D2183" s="31" t="s">
        <v>86</v>
      </c>
      <c r="E2183" s="31" t="s">
        <v>170</v>
      </c>
      <c r="F2183" s="31" t="s">
        <v>59</v>
      </c>
      <c r="G2183" s="31">
        <v>375</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5648</v>
      </c>
      <c r="AJ2183" s="31" t="s">
        <v>172</v>
      </c>
      <c r="AK2183" s="31" t="s">
        <v>100</v>
      </c>
      <c r="AL2183" s="31" t="s">
        <v>173</v>
      </c>
      <c r="AM2183" s="31" t="s">
        <v>174</v>
      </c>
      <c r="AN2183" s="31">
        <v>12.950010000000001</v>
      </c>
      <c r="AO2183" s="31" t="s">
        <v>68</v>
      </c>
      <c r="AP2183" s="31"/>
      <c r="AQ2183" s="31"/>
      <c r="AR2183" s="31" t="s">
        <v>68</v>
      </c>
      <c r="AS2183" s="31"/>
      <c r="AT2183" s="31"/>
      <c r="AU2183" s="31" t="s">
        <v>307</v>
      </c>
      <c r="AV2183" s="31" t="s">
        <v>308</v>
      </c>
      <c r="AW2183" s="31">
        <v>28.320229999999999</v>
      </c>
      <c r="AX2183" s="31" t="s">
        <v>11592</v>
      </c>
      <c r="AY2183" s="31" t="s">
        <v>11593</v>
      </c>
      <c r="AZ2183" s="3">
        <v>203</v>
      </c>
      <c r="BA2183" s="31" t="s">
        <v>60</v>
      </c>
      <c r="BB2183" s="31">
        <v>375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2726</v>
      </c>
      <c r="B2184" s="31" t="s">
        <v>10022</v>
      </c>
      <c r="C2184" s="31" t="s">
        <v>10023</v>
      </c>
      <c r="D2184" s="31" t="s">
        <v>57</v>
      </c>
      <c r="E2184" s="31" t="s">
        <v>71</v>
      </c>
      <c r="F2184" s="31" t="s">
        <v>59</v>
      </c>
      <c r="G2184" s="31">
        <v>2690</v>
      </c>
      <c r="H2184" s="4">
        <v>45819</v>
      </c>
      <c r="I2184" s="4">
        <v>45817</v>
      </c>
      <c r="J2184" s="4">
        <v>45817</v>
      </c>
      <c r="K2184" s="4">
        <v>45819</v>
      </c>
      <c r="L2184" s="4">
        <v>45817.087824074071</v>
      </c>
      <c r="M2184" s="4">
        <v>45820</v>
      </c>
      <c r="N2184" s="4">
        <v>45818.346979166665</v>
      </c>
      <c r="O2184" s="4" t="s">
        <v>60</v>
      </c>
      <c r="P2184" s="4" t="s">
        <v>60</v>
      </c>
      <c r="Q2184" s="4" t="s">
        <v>60</v>
      </c>
      <c r="R2184" s="4" t="s">
        <v>60</v>
      </c>
      <c r="S2184" s="4" t="s">
        <v>60</v>
      </c>
      <c r="T2184" s="4">
        <v>45824</v>
      </c>
      <c r="U2184" s="4">
        <v>45818.629780092589</v>
      </c>
      <c r="V2184" s="4"/>
      <c r="W2184" s="4">
        <v>45825</v>
      </c>
      <c r="X2184" s="4"/>
      <c r="Y2184" s="4" t="s">
        <v>60</v>
      </c>
      <c r="Z2184" s="4">
        <v>45827</v>
      </c>
      <c r="AA2184" s="4"/>
      <c r="AB2184" s="4" t="s">
        <v>60</v>
      </c>
      <c r="AC2184" s="4">
        <v>45828</v>
      </c>
      <c r="AD2184" s="4">
        <v>45829</v>
      </c>
      <c r="AE2184" s="4">
        <v>45831</v>
      </c>
      <c r="AF2184" s="4"/>
      <c r="AG2184" s="31" t="s">
        <v>242</v>
      </c>
      <c r="AH2184" s="31" t="s">
        <v>7873</v>
      </c>
      <c r="AI2184" s="31" t="s">
        <v>7882</v>
      </c>
      <c r="AJ2184" s="31" t="s">
        <v>357</v>
      </c>
      <c r="AK2184" s="31" t="s">
        <v>100</v>
      </c>
      <c r="AL2184" s="31" t="s">
        <v>358</v>
      </c>
      <c r="AM2184" s="31" t="s">
        <v>359</v>
      </c>
      <c r="AN2184" s="31">
        <v>152.91086000000001</v>
      </c>
      <c r="AO2184" s="31" t="s">
        <v>68</v>
      </c>
      <c r="AP2184" s="31"/>
      <c r="AQ2184" s="31"/>
      <c r="AR2184" s="31" t="s">
        <v>68</v>
      </c>
      <c r="AS2184" s="31"/>
      <c r="AT2184" s="31"/>
      <c r="AU2184" s="31" t="s">
        <v>360</v>
      </c>
      <c r="AV2184" s="31" t="s">
        <v>361</v>
      </c>
      <c r="AW2184" s="31">
        <v>189.33852999999999</v>
      </c>
      <c r="AX2184" s="31" t="s">
        <v>7883</v>
      </c>
      <c r="AY2184" s="31" t="s">
        <v>7884</v>
      </c>
      <c r="AZ2184" s="3">
        <v>2690</v>
      </c>
      <c r="BA2184" s="31" t="s">
        <v>60</v>
      </c>
      <c r="BB2184" s="31">
        <v>2690</v>
      </c>
      <c r="BC2184" s="31" t="s">
        <v>60</v>
      </c>
      <c r="BD2184" s="31" t="s">
        <v>60</v>
      </c>
      <c r="BE2184" s="31" t="s">
        <v>60</v>
      </c>
      <c r="BF2184" s="36" t="str">
        <f>IFERROR(VLOOKUP(Data_Power_app[[#This Row],[PRO ODER]],'Result'!H:J,3,0),"")</f>
        <v>LAMINATION 1</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2728</v>
      </c>
      <c r="B2185" s="31" t="s">
        <v>10024</v>
      </c>
      <c r="C2185" s="31" t="s">
        <v>10025</v>
      </c>
      <c r="D2185" s="31" t="s">
        <v>57</v>
      </c>
      <c r="E2185" s="31" t="s">
        <v>71</v>
      </c>
      <c r="F2185" s="31" t="s">
        <v>59</v>
      </c>
      <c r="G2185" s="31">
        <v>25</v>
      </c>
      <c r="H2185" s="4">
        <v>45819</v>
      </c>
      <c r="I2185" s="4">
        <v>45817</v>
      </c>
      <c r="J2185" s="4">
        <v>45817</v>
      </c>
      <c r="K2185" s="4">
        <v>45819</v>
      </c>
      <c r="L2185" s="4">
        <v>45818.317083333335</v>
      </c>
      <c r="M2185" s="4">
        <v>45820</v>
      </c>
      <c r="N2185" s="4">
        <v>45818.50953703704</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242</v>
      </c>
      <c r="AH2185" s="31" t="s">
        <v>426</v>
      </c>
      <c r="AI2185" s="31" t="s">
        <v>10026</v>
      </c>
      <c r="AJ2185" s="31" t="s">
        <v>428</v>
      </c>
      <c r="AK2185" s="31" t="s">
        <v>100</v>
      </c>
      <c r="AL2185" s="31" t="s">
        <v>429</v>
      </c>
      <c r="AM2185" s="31" t="s">
        <v>430</v>
      </c>
      <c r="AN2185" s="31">
        <v>0.95369000000000004</v>
      </c>
      <c r="AO2185" s="31" t="s">
        <v>68</v>
      </c>
      <c r="AP2185" s="31"/>
      <c r="AQ2185" s="31"/>
      <c r="AR2185" s="31" t="s">
        <v>68</v>
      </c>
      <c r="AS2185" s="31"/>
      <c r="AT2185" s="31"/>
      <c r="AU2185" s="31" t="s">
        <v>10027</v>
      </c>
      <c r="AV2185" s="31" t="s">
        <v>10028</v>
      </c>
      <c r="AW2185" s="31">
        <v>2.08555</v>
      </c>
      <c r="AX2185" s="31" t="s">
        <v>11777</v>
      </c>
      <c r="AY2185" s="31" t="s">
        <v>11778</v>
      </c>
      <c r="AZ2185" s="3">
        <v>15</v>
      </c>
      <c r="BA2185" s="31" t="s">
        <v>60</v>
      </c>
      <c r="BB2185" s="31">
        <v>25</v>
      </c>
      <c r="BC2185" s="31" t="s">
        <v>60</v>
      </c>
      <c r="BD2185" s="31" t="s">
        <v>60</v>
      </c>
      <c r="BE2185" s="31" t="s">
        <v>60</v>
      </c>
      <c r="BF2185" s="36" t="str">
        <f>IFERROR(VLOOKUP(Data_Power_app[[#This Row],[PRO ODER]],'Result'!H:J,3,0),"")</f>
        <v>LAMINATION 7</v>
      </c>
      <c r="BG2185" s="13" t="str">
        <f>IFERROR(VLOOKUP(Data_Power_app[[#This Row],[PRO ODER]]&amp;"LAM",'Real Time'!A:E,4,0),"")</f>
        <v>ML-07</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2730</v>
      </c>
      <c r="B2186" s="31" t="s">
        <v>10029</v>
      </c>
      <c r="C2186" s="31" t="s">
        <v>10030</v>
      </c>
      <c r="D2186" s="31" t="s">
        <v>57</v>
      </c>
      <c r="E2186" s="31" t="s">
        <v>71</v>
      </c>
      <c r="F2186" s="31" t="s">
        <v>59</v>
      </c>
      <c r="G2186" s="31">
        <v>10</v>
      </c>
      <c r="H2186" s="4">
        <v>45819</v>
      </c>
      <c r="I2186" s="4">
        <v>45817</v>
      </c>
      <c r="J2186" s="4">
        <v>45817</v>
      </c>
      <c r="K2186" s="4">
        <v>45819</v>
      </c>
      <c r="L2186" s="4">
        <v>45818.316446759258</v>
      </c>
      <c r="M2186" s="4">
        <v>45820</v>
      </c>
      <c r="N2186" s="4">
        <v>45818.500254629631</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1" t="s">
        <v>242</v>
      </c>
      <c r="AH2186" s="31" t="s">
        <v>426</v>
      </c>
      <c r="AI2186" s="31" t="s">
        <v>427</v>
      </c>
      <c r="AJ2186" s="31" t="s">
        <v>428</v>
      </c>
      <c r="AK2186" s="31" t="s">
        <v>100</v>
      </c>
      <c r="AL2186" s="31" t="s">
        <v>429</v>
      </c>
      <c r="AM2186" s="31" t="s">
        <v>430</v>
      </c>
      <c r="AN2186" s="31">
        <v>0.38147999999999999</v>
      </c>
      <c r="AO2186" s="31" t="s">
        <v>68</v>
      </c>
      <c r="AP2186" s="31"/>
      <c r="AQ2186" s="31"/>
      <c r="AR2186" s="31" t="s">
        <v>68</v>
      </c>
      <c r="AS2186" s="31"/>
      <c r="AT2186" s="31"/>
      <c r="AU2186" s="31" t="s">
        <v>431</v>
      </c>
      <c r="AV2186" s="31" t="s">
        <v>432</v>
      </c>
      <c r="AW2186" s="31">
        <v>0.83421999999999996</v>
      </c>
      <c r="AX2186" s="31" t="s">
        <v>11779</v>
      </c>
      <c r="AY2186" s="31" t="s">
        <v>11780</v>
      </c>
      <c r="AZ2186" s="3">
        <v>6</v>
      </c>
      <c r="BA2186" s="31" t="s">
        <v>60</v>
      </c>
      <c r="BB2186" s="31">
        <v>10</v>
      </c>
      <c r="BC2186" s="31" t="s">
        <v>60</v>
      </c>
      <c r="BD2186" s="31" t="s">
        <v>60</v>
      </c>
      <c r="BE2186" s="31" t="s">
        <v>60</v>
      </c>
      <c r="BF2186" s="36" t="str">
        <f>IFERROR(VLOOKUP(Data_Power_app[[#This Row],[PRO ODER]],'Result'!H:J,3,0),"")</f>
        <v>LAMINATION 7</v>
      </c>
      <c r="BG2186" s="13" t="str">
        <f>IFERROR(VLOOKUP(Data_Power_app[[#This Row],[PRO ODER]]&amp;"LAM",'Real Time'!A:E,4,0),"")</f>
        <v>ML-07</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2732</v>
      </c>
      <c r="B2187" s="31" t="s">
        <v>10031</v>
      </c>
      <c r="C2187" s="31" t="s">
        <v>10032</v>
      </c>
      <c r="D2187" s="31" t="s">
        <v>57</v>
      </c>
      <c r="E2187" s="31" t="s">
        <v>71</v>
      </c>
      <c r="F2187" s="31" t="s">
        <v>59</v>
      </c>
      <c r="G2187" s="31">
        <v>35</v>
      </c>
      <c r="H2187" s="4">
        <v>45819</v>
      </c>
      <c r="I2187" s="4">
        <v>45817</v>
      </c>
      <c r="J2187" s="4">
        <v>45817</v>
      </c>
      <c r="K2187" s="4">
        <v>45819</v>
      </c>
      <c r="L2187" s="4">
        <v>45818.318356481483</v>
      </c>
      <c r="M2187" s="4">
        <v>45820</v>
      </c>
      <c r="N2187" s="4">
        <v>45818.103888888887</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10033</v>
      </c>
      <c r="AJ2187" s="31" t="s">
        <v>428</v>
      </c>
      <c r="AK2187" s="31" t="s">
        <v>100</v>
      </c>
      <c r="AL2187" s="31" t="s">
        <v>429</v>
      </c>
      <c r="AM2187" s="31" t="s">
        <v>430</v>
      </c>
      <c r="AN2187" s="31">
        <v>1.31846</v>
      </c>
      <c r="AO2187" s="31" t="s">
        <v>68</v>
      </c>
      <c r="AP2187" s="31"/>
      <c r="AQ2187" s="31"/>
      <c r="AR2187" s="31" t="s">
        <v>68</v>
      </c>
      <c r="AS2187" s="31"/>
      <c r="AT2187" s="31"/>
      <c r="AU2187" s="31" t="s">
        <v>10034</v>
      </c>
      <c r="AV2187" s="31" t="s">
        <v>10035</v>
      </c>
      <c r="AW2187" s="31">
        <v>2.8832399999999998</v>
      </c>
      <c r="AX2187" s="31" t="s">
        <v>11781</v>
      </c>
      <c r="AY2187" s="31" t="s">
        <v>11782</v>
      </c>
      <c r="AZ2187" s="3">
        <v>25</v>
      </c>
      <c r="BA2187" s="31" t="s">
        <v>60</v>
      </c>
      <c r="BB2187" s="31">
        <v>35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2733</v>
      </c>
      <c r="B2188" s="31" t="s">
        <v>10036</v>
      </c>
      <c r="C2188" s="31" t="s">
        <v>10037</v>
      </c>
      <c r="D2188" s="31" t="s">
        <v>57</v>
      </c>
      <c r="E2188" s="31" t="s">
        <v>71</v>
      </c>
      <c r="F2188" s="31" t="s">
        <v>59</v>
      </c>
      <c r="G2188" s="31">
        <v>310</v>
      </c>
      <c r="H2188" s="4">
        <v>45819</v>
      </c>
      <c r="I2188" s="4">
        <v>45817</v>
      </c>
      <c r="J2188" s="4">
        <v>45817</v>
      </c>
      <c r="K2188" s="4">
        <v>45819</v>
      </c>
      <c r="L2188" s="4">
        <v>45818.31832175926</v>
      </c>
      <c r="M2188" s="4">
        <v>45820</v>
      </c>
      <c r="N2188" s="4">
        <v>45818.104259259257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10038</v>
      </c>
      <c r="AI2188" s="31" t="s">
        <v>10039</v>
      </c>
      <c r="AJ2188" s="31" t="s">
        <v>428</v>
      </c>
      <c r="AK2188" s="31" t="s">
        <v>65</v>
      </c>
      <c r="AL2188" s="31" t="s">
        <v>429</v>
      </c>
      <c r="AM2188" s="31" t="s">
        <v>430</v>
      </c>
      <c r="AN2188" s="31">
        <v>9.3625399999999992</v>
      </c>
      <c r="AO2188" s="31" t="s">
        <v>68</v>
      </c>
      <c r="AP2188" s="31"/>
      <c r="AQ2188" s="31"/>
      <c r="AR2188" s="31" t="s">
        <v>68</v>
      </c>
      <c r="AS2188" s="31"/>
      <c r="AT2188" s="31"/>
      <c r="AU2188" s="31" t="s">
        <v>10034</v>
      </c>
      <c r="AV2188" s="31" t="s">
        <v>10035</v>
      </c>
      <c r="AW2188" s="31">
        <v>20.47466</v>
      </c>
      <c r="AX2188" s="31" t="s">
        <v>11783</v>
      </c>
      <c r="AY2188" s="31" t="s">
        <v>11784</v>
      </c>
      <c r="AZ2188" s="3">
        <v>218</v>
      </c>
      <c r="BA2188" s="31" t="s">
        <v>60</v>
      </c>
      <c r="BB2188" s="31">
        <v>310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2756</v>
      </c>
      <c r="B2189" s="31" t="s">
        <v>10040</v>
      </c>
      <c r="C2189" s="31" t="s">
        <v>10041</v>
      </c>
      <c r="D2189" s="31" t="s">
        <v>86</v>
      </c>
      <c r="E2189" s="31" t="s">
        <v>163</v>
      </c>
      <c r="F2189" s="31" t="s">
        <v>59</v>
      </c>
      <c r="G2189" s="31">
        <v>5878</v>
      </c>
      <c r="H2189" s="4">
        <v>45819</v>
      </c>
      <c r="I2189" s="4">
        <v>45817</v>
      </c>
      <c r="J2189" s="4">
        <v>45817</v>
      </c>
      <c r="K2189" s="4">
        <v>45819</v>
      </c>
      <c r="L2189" s="4">
        <v>45818.736122685186</v>
      </c>
      <c r="M2189" s="4">
        <v>45820</v>
      </c>
      <c r="N2189" s="4">
        <v>45818.883877314816</v>
      </c>
      <c r="O2189" s="4" t="s">
        <v>60</v>
      </c>
      <c r="P2189" s="4" t="s">
        <v>60</v>
      </c>
      <c r="Q2189" s="4" t="s">
        <v>60</v>
      </c>
      <c r="R2189" s="4" t="s">
        <v>60</v>
      </c>
      <c r="S2189" s="4" t="s">
        <v>60</v>
      </c>
      <c r="T2189" s="4">
        <v>45825</v>
      </c>
      <c r="U2189" s="4">
        <v>45818.956319444442</v>
      </c>
      <c r="V2189" s="4"/>
      <c r="W2189" s="4">
        <v>45826</v>
      </c>
      <c r="X2189" s="4"/>
      <c r="Y2189" s="4" t="s">
        <v>60</v>
      </c>
      <c r="Z2189" s="4">
        <v>45827</v>
      </c>
      <c r="AA2189" s="4"/>
      <c r="AB2189" s="4" t="s">
        <v>60</v>
      </c>
      <c r="AC2189" s="4">
        <v>45828</v>
      </c>
      <c r="AD2189" s="4">
        <v>45829</v>
      </c>
      <c r="AE2189" s="4">
        <v>45831</v>
      </c>
      <c r="AF2189" s="4"/>
      <c r="AG2189" s="31" t="s">
        <v>242</v>
      </c>
      <c r="AH2189" s="31" t="s">
        <v>268</v>
      </c>
      <c r="AI2189" s="31" t="s">
        <v>10042</v>
      </c>
      <c r="AJ2189" s="31" t="s">
        <v>194</v>
      </c>
      <c r="AK2189" s="31" t="s">
        <v>100</v>
      </c>
      <c r="AL2189" s="31" t="s">
        <v>269</v>
      </c>
      <c r="AM2189" s="31" t="s">
        <v>270</v>
      </c>
      <c r="AN2189" s="31">
        <v>215.34977000000001</v>
      </c>
      <c r="AO2189" s="31" t="s">
        <v>68</v>
      </c>
      <c r="AP2189" s="31"/>
      <c r="AQ2189" s="31"/>
      <c r="AR2189" s="31" t="s">
        <v>68</v>
      </c>
      <c r="AS2189" s="31"/>
      <c r="AT2189" s="31"/>
      <c r="AU2189" s="31" t="s">
        <v>307</v>
      </c>
      <c r="AV2189" s="31" t="s">
        <v>308</v>
      </c>
      <c r="AW2189" s="31">
        <v>470.95433000000003</v>
      </c>
      <c r="AX2189" s="31" t="s">
        <v>10043</v>
      </c>
      <c r="AY2189" s="31" t="s">
        <v>10044</v>
      </c>
      <c r="AZ2189" s="3">
        <v>5878</v>
      </c>
      <c r="BA2189" s="31" t="s">
        <v>60</v>
      </c>
      <c r="BB2189" s="31">
        <v>5878</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2766</v>
      </c>
      <c r="B2190" s="31" t="s">
        <v>10045</v>
      </c>
      <c r="C2190" s="31" t="s">
        <v>10046</v>
      </c>
      <c r="D2190" s="31" t="s">
        <v>86</v>
      </c>
      <c r="E2190" s="31" t="s">
        <v>163</v>
      </c>
      <c r="F2190" s="31" t="s">
        <v>59</v>
      </c>
      <c r="G2190" s="31">
        <v>6568</v>
      </c>
      <c r="H2190" s="4">
        <v>45819</v>
      </c>
      <c r="I2190" s="4">
        <v>45817</v>
      </c>
      <c r="J2190" s="4">
        <v>45817</v>
      </c>
      <c r="K2190" s="4">
        <v>45819</v>
      </c>
      <c r="L2190" s="4">
        <v>45817.983206018522</v>
      </c>
      <c r="M2190" s="4">
        <v>45820</v>
      </c>
      <c r="N2190" s="4">
        <v>45817.215254629627</v>
      </c>
      <c r="O2190" s="4" t="s">
        <v>60</v>
      </c>
      <c r="P2190" s="4" t="s">
        <v>60</v>
      </c>
      <c r="Q2190" s="4" t="s">
        <v>60</v>
      </c>
      <c r="R2190" s="4" t="s">
        <v>60</v>
      </c>
      <c r="S2190" s="4" t="s">
        <v>60</v>
      </c>
      <c r="T2190" s="4">
        <v>45825</v>
      </c>
      <c r="U2190" s="4">
        <v>45818.325138888889</v>
      </c>
      <c r="V2190" s="4"/>
      <c r="W2190" s="4">
        <v>45826</v>
      </c>
      <c r="X2190" s="4"/>
      <c r="Y2190" s="4" t="s">
        <v>60</v>
      </c>
      <c r="Z2190" s="4">
        <v>45827</v>
      </c>
      <c r="AA2190" s="4"/>
      <c r="AB2190" s="4" t="s">
        <v>60</v>
      </c>
      <c r="AC2190" s="4">
        <v>45828</v>
      </c>
      <c r="AD2190" s="4">
        <v>45829</v>
      </c>
      <c r="AE2190" s="4">
        <v>45831</v>
      </c>
      <c r="AF2190" s="4"/>
      <c r="AG2190" s="31" t="s">
        <v>242</v>
      </c>
      <c r="AH2190" s="31" t="s">
        <v>268</v>
      </c>
      <c r="AI2190" s="31" t="s">
        <v>726</v>
      </c>
      <c r="AJ2190" s="31" t="s">
        <v>194</v>
      </c>
      <c r="AK2190" s="31" t="s">
        <v>100</v>
      </c>
      <c r="AL2190" s="31" t="s">
        <v>269</v>
      </c>
      <c r="AM2190" s="31" t="s">
        <v>270</v>
      </c>
      <c r="AN2190" s="31">
        <v>234.74179000000001</v>
      </c>
      <c r="AO2190" s="31" t="s">
        <v>68</v>
      </c>
      <c r="AP2190" s="31"/>
      <c r="AQ2190" s="31"/>
      <c r="AR2190" s="31" t="s">
        <v>68</v>
      </c>
      <c r="AS2190" s="31"/>
      <c r="AT2190" s="31"/>
      <c r="AU2190" s="31" t="s">
        <v>250</v>
      </c>
      <c r="AV2190" s="31" t="s">
        <v>251</v>
      </c>
      <c r="AW2190" s="31">
        <v>513.35799999999995</v>
      </c>
      <c r="AX2190" s="31" t="s">
        <v>700</v>
      </c>
      <c r="AY2190" s="31" t="s">
        <v>389</v>
      </c>
      <c r="AZ2190" s="3">
        <v>6568</v>
      </c>
      <c r="BA2190" s="31" t="s">
        <v>60</v>
      </c>
      <c r="BB2190" s="31">
        <v>6568</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2769</v>
      </c>
      <c r="B2191" s="31" t="s">
        <v>10047</v>
      </c>
      <c r="C2191" s="31" t="s">
        <v>10048</v>
      </c>
      <c r="D2191" s="31" t="s">
        <v>272</v>
      </c>
      <c r="E2191" s="31" t="s">
        <v>342</v>
      </c>
      <c r="F2191" s="31" t="s">
        <v>59</v>
      </c>
      <c r="G2191" s="31">
        <v>1160</v>
      </c>
      <c r="H2191" s="4">
        <v>45819</v>
      </c>
      <c r="I2191" s="4">
        <v>45817</v>
      </c>
      <c r="J2191" s="4">
        <v>45817</v>
      </c>
      <c r="K2191" s="4">
        <v>45819</v>
      </c>
      <c r="L2191" s="4">
        <v>45818.371238425927</v>
      </c>
      <c r="M2191" s="4">
        <v>45820</v>
      </c>
      <c r="N2191" s="4">
        <v>45819.223194444443</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1242</v>
      </c>
      <c r="AI2191" s="31" t="s">
        <v>10049</v>
      </c>
      <c r="AJ2191" s="31" t="s">
        <v>1243</v>
      </c>
      <c r="AK2191" s="31" t="s">
        <v>100</v>
      </c>
      <c r="AL2191" s="31" t="s">
        <v>348</v>
      </c>
      <c r="AM2191" s="31" t="s">
        <v>349</v>
      </c>
      <c r="AN2191" s="31">
        <v>20.92408</v>
      </c>
      <c r="AO2191" s="31" t="s">
        <v>68</v>
      </c>
      <c r="AP2191" s="31"/>
      <c r="AQ2191" s="31"/>
      <c r="AR2191" s="31" t="s">
        <v>68</v>
      </c>
      <c r="AS2191" s="31"/>
      <c r="AT2191" s="31"/>
      <c r="AU2191" s="31" t="s">
        <v>743</v>
      </c>
      <c r="AV2191" s="31" t="s">
        <v>744</v>
      </c>
      <c r="AW2191" s="31">
        <v>91.509919999999994</v>
      </c>
      <c r="AX2191" s="31" t="s">
        <v>10050</v>
      </c>
      <c r="AY2191" s="31" t="s">
        <v>10051</v>
      </c>
      <c r="AZ2191" s="3">
        <v>1160</v>
      </c>
      <c r="BA2191" s="31" t="s">
        <v>60</v>
      </c>
      <c r="BB2191" s="31">
        <v>1160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2775</v>
      </c>
      <c r="B2192" s="31" t="s">
        <v>11789</v>
      </c>
      <c r="C2192" s="31" t="s">
        <v>11790</v>
      </c>
      <c r="D2192" s="31" t="s">
        <v>57</v>
      </c>
      <c r="E2192" s="31" t="s">
        <v>106</v>
      </c>
      <c r="F2192" s="31" t="s">
        <v>59</v>
      </c>
      <c r="G2192" s="31">
        <v>20</v>
      </c>
      <c r="H2192" s="4">
        <v>45821</v>
      </c>
      <c r="I2192" s="4">
        <v>45818</v>
      </c>
      <c r="J2192" s="4">
        <v>45818</v>
      </c>
      <c r="K2192" s="4">
        <v>45824</v>
      </c>
      <c r="L2192" s="4">
        <v>45818.048680555556</v>
      </c>
      <c r="M2192" s="4">
        <v>45824</v>
      </c>
      <c r="N2192" s="4">
        <v>45819.736354166664</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1" t="s">
        <v>242</v>
      </c>
      <c r="AH2192" s="31" t="s">
        <v>136</v>
      </c>
      <c r="AI2192" s="31" t="s">
        <v>3901</v>
      </c>
      <c r="AJ2192" s="31" t="s">
        <v>138</v>
      </c>
      <c r="AK2192" s="31" t="s">
        <v>100</v>
      </c>
      <c r="AL2192" s="31" t="s">
        <v>139</v>
      </c>
      <c r="AM2192" s="31" t="s">
        <v>140</v>
      </c>
      <c r="AN2192" s="31">
        <v>0.80008000000000001</v>
      </c>
      <c r="AO2192" s="31" t="s">
        <v>68</v>
      </c>
      <c r="AP2192" s="31"/>
      <c r="AQ2192" s="31"/>
      <c r="AR2192" s="31" t="s">
        <v>68</v>
      </c>
      <c r="AS2192" s="31"/>
      <c r="AT2192" s="31"/>
      <c r="AU2192" s="31" t="s">
        <v>266</v>
      </c>
      <c r="AV2192" s="31" t="s">
        <v>267</v>
      </c>
      <c r="AW2192" s="31">
        <v>1.7495000000000001</v>
      </c>
      <c r="AX2192" s="31" t="s">
        <v>220</v>
      </c>
      <c r="AY2192" s="31" t="s">
        <v>221</v>
      </c>
      <c r="AZ2192" s="3">
        <v>20</v>
      </c>
      <c r="BA2192" s="31" t="s">
        <v>60</v>
      </c>
      <c r="BB2192" s="31">
        <v>20</v>
      </c>
      <c r="BC2192" s="31" t="s">
        <v>60</v>
      </c>
      <c r="BD2192" s="31" t="s">
        <v>60</v>
      </c>
      <c r="BE2192" s="31" t="s">
        <v>60</v>
      </c>
      <c r="BF2192" s="36" t="str">
        <f>IFERROR(VLOOKUP(Data_Power_app[[#This Row],[PRO ODER]],'Result'!H:J,3,0),"")</f>
        <v>LAMINATION 2</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2776</v>
      </c>
      <c r="B2193" s="31" t="s">
        <v>11791</v>
      </c>
      <c r="C2193" s="31" t="s">
        <v>11792</v>
      </c>
      <c r="D2193" s="31" t="s">
        <v>57</v>
      </c>
      <c r="E2193" s="31" t="s">
        <v>106</v>
      </c>
      <c r="F2193" s="31" t="s">
        <v>59</v>
      </c>
      <c r="G2193" s="31">
        <v>191</v>
      </c>
      <c r="H2193" s="4">
        <v>45821</v>
      </c>
      <c r="I2193" s="4">
        <v>45818</v>
      </c>
      <c r="J2193" s="4">
        <v>45818</v>
      </c>
      <c r="K2193" s="4">
        <v>45824</v>
      </c>
      <c r="L2193" s="4">
        <v>45818.048958333333</v>
      </c>
      <c r="M2193" s="4">
        <v>45824</v>
      </c>
      <c r="N2193" s="4">
        <v>45819.736643518518</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1" t="s">
        <v>242</v>
      </c>
      <c r="AH2193" s="31" t="s">
        <v>136</v>
      </c>
      <c r="AI2193" s="31" t="s">
        <v>3901</v>
      </c>
      <c r="AJ2193" s="31" t="s">
        <v>138</v>
      </c>
      <c r="AK2193" s="31" t="s">
        <v>100</v>
      </c>
      <c r="AL2193" s="31" t="s">
        <v>139</v>
      </c>
      <c r="AM2193" s="31" t="s">
        <v>140</v>
      </c>
      <c r="AN2193" s="31">
        <v>7.5991099999999996</v>
      </c>
      <c r="AO2193" s="31" t="s">
        <v>68</v>
      </c>
      <c r="AP2193" s="31"/>
      <c r="AQ2193" s="31"/>
      <c r="AR2193" s="31" t="s">
        <v>68</v>
      </c>
      <c r="AS2193" s="31"/>
      <c r="AT2193" s="31"/>
      <c r="AU2193" s="31" t="s">
        <v>266</v>
      </c>
      <c r="AV2193" s="31" t="s">
        <v>267</v>
      </c>
      <c r="AW2193" s="31">
        <v>16.616900000000001</v>
      </c>
      <c r="AX2193" s="31" t="s">
        <v>220</v>
      </c>
      <c r="AY2193" s="31" t="s">
        <v>221</v>
      </c>
      <c r="AZ2193" s="3">
        <v>191</v>
      </c>
      <c r="BA2193" s="31" t="s">
        <v>60</v>
      </c>
      <c r="BB2193" s="31">
        <v>191</v>
      </c>
      <c r="BC2193" s="31" t="s">
        <v>60</v>
      </c>
      <c r="BD2193" s="31" t="s">
        <v>60</v>
      </c>
      <c r="BE2193" s="31" t="s">
        <v>60</v>
      </c>
      <c r="BF2193" s="36" t="str">
        <f>IFERROR(VLOOKUP(Data_Power_app[[#This Row],[PRO ODER]],'Result'!H:J,3,0),"")</f>
        <v>LAMINATION 2</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2777</v>
      </c>
      <c r="B2194" s="31" t="s">
        <v>11793</v>
      </c>
      <c r="C2194" s="31" t="s">
        <v>11794</v>
      </c>
      <c r="D2194" s="31" t="s">
        <v>57</v>
      </c>
      <c r="E2194" s="31" t="s">
        <v>106</v>
      </c>
      <c r="F2194" s="31" t="s">
        <v>59</v>
      </c>
      <c r="G2194" s="31">
        <v>45</v>
      </c>
      <c r="H2194" s="4">
        <v>45821</v>
      </c>
      <c r="I2194" s="4">
        <v>45818</v>
      </c>
      <c r="J2194" s="4">
        <v>45818</v>
      </c>
      <c r="K2194" s="4">
        <v>45824</v>
      </c>
      <c r="L2194" s="4">
        <v>45818.049166666664</v>
      </c>
      <c r="M2194" s="4">
        <v>45824</v>
      </c>
      <c r="N2194" s="4">
        <v>45819.736446759256</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1.8376699999999999</v>
      </c>
      <c r="AO2194" s="31" t="s">
        <v>68</v>
      </c>
      <c r="AP2194" s="31"/>
      <c r="AQ2194" s="31"/>
      <c r="AR2194" s="31" t="s">
        <v>68</v>
      </c>
      <c r="AS2194" s="31"/>
      <c r="AT2194" s="31"/>
      <c r="AU2194" s="31" t="s">
        <v>266</v>
      </c>
      <c r="AV2194" s="31" t="s">
        <v>267</v>
      </c>
      <c r="AW2194" s="31">
        <v>4.0185500000000003</v>
      </c>
      <c r="AX2194" s="31" t="s">
        <v>220</v>
      </c>
      <c r="AY2194" s="31" t="s">
        <v>221</v>
      </c>
      <c r="AZ2194" s="3">
        <v>45</v>
      </c>
      <c r="BA2194" s="31" t="s">
        <v>60</v>
      </c>
      <c r="BB2194" s="31">
        <v>45</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2778</v>
      </c>
      <c r="B2195" s="31" t="s">
        <v>11795</v>
      </c>
      <c r="C2195" s="31" t="s">
        <v>11796</v>
      </c>
      <c r="D2195" s="31" t="s">
        <v>57</v>
      </c>
      <c r="E2195" s="31" t="s">
        <v>106</v>
      </c>
      <c r="F2195" s="31" t="s">
        <v>59</v>
      </c>
      <c r="G2195" s="31">
        <v>414</v>
      </c>
      <c r="H2195" s="4">
        <v>45821</v>
      </c>
      <c r="I2195" s="4">
        <v>45818</v>
      </c>
      <c r="J2195" s="4">
        <v>45818</v>
      </c>
      <c r="K2195" s="4">
        <v>45824</v>
      </c>
      <c r="L2195" s="4">
        <v>45818.04923611111</v>
      </c>
      <c r="M2195" s="4">
        <v>45824</v>
      </c>
      <c r="N2195" s="4">
        <v>45819.736527777779</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16.961649999999999</v>
      </c>
      <c r="AO2195" s="31" t="s">
        <v>68</v>
      </c>
      <c r="AP2195" s="31"/>
      <c r="AQ2195" s="31"/>
      <c r="AR2195" s="31" t="s">
        <v>68</v>
      </c>
      <c r="AS2195" s="31"/>
      <c r="AT2195" s="31"/>
      <c r="AU2195" s="31" t="s">
        <v>266</v>
      </c>
      <c r="AV2195" s="31" t="s">
        <v>267</v>
      </c>
      <c r="AW2195" s="31">
        <v>37.09111</v>
      </c>
      <c r="AX2195" s="31" t="s">
        <v>220</v>
      </c>
      <c r="AY2195" s="31" t="s">
        <v>221</v>
      </c>
      <c r="AZ2195" s="3">
        <v>414</v>
      </c>
      <c r="BA2195" s="31" t="s">
        <v>60</v>
      </c>
      <c r="BB2195" s="31">
        <v>414</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2779</v>
      </c>
      <c r="B2196" s="31" t="s">
        <v>11797</v>
      </c>
      <c r="C2196" s="31" t="s">
        <v>11798</v>
      </c>
      <c r="D2196" s="31" t="s">
        <v>57</v>
      </c>
      <c r="E2196" s="31" t="s">
        <v>106</v>
      </c>
      <c r="F2196" s="31" t="s">
        <v>59</v>
      </c>
      <c r="G2196" s="31">
        <v>232</v>
      </c>
      <c r="H2196" s="4">
        <v>45821</v>
      </c>
      <c r="I2196" s="4">
        <v>45818</v>
      </c>
      <c r="J2196" s="4">
        <v>45818</v>
      </c>
      <c r="K2196" s="4">
        <v>45824</v>
      </c>
      <c r="L2196" s="4">
        <v>45818.049293981479</v>
      </c>
      <c r="M2196" s="4">
        <v>45824</v>
      </c>
      <c r="N2196" s="4">
        <v>45819.736597222225</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9.4809400000000004</v>
      </c>
      <c r="AO2196" s="31" t="s">
        <v>68</v>
      </c>
      <c r="AP2196" s="31"/>
      <c r="AQ2196" s="31"/>
      <c r="AR2196" s="31" t="s">
        <v>68</v>
      </c>
      <c r="AS2196" s="31"/>
      <c r="AT2196" s="31"/>
      <c r="AU2196" s="31" t="s">
        <v>266</v>
      </c>
      <c r="AV2196" s="31" t="s">
        <v>267</v>
      </c>
      <c r="AW2196" s="31">
        <v>20.73244</v>
      </c>
      <c r="AX2196" s="31" t="s">
        <v>220</v>
      </c>
      <c r="AY2196" s="31" t="s">
        <v>221</v>
      </c>
      <c r="AZ2196" s="3">
        <v>232</v>
      </c>
      <c r="BA2196" s="31" t="s">
        <v>60</v>
      </c>
      <c r="BB2196" s="31">
        <v>232</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2780</v>
      </c>
      <c r="B2197" s="31" t="s">
        <v>11799</v>
      </c>
      <c r="C2197" s="31" t="s">
        <v>11800</v>
      </c>
      <c r="D2197" s="31" t="s">
        <v>57</v>
      </c>
      <c r="E2197" s="31" t="s">
        <v>106</v>
      </c>
      <c r="F2197" s="31" t="s">
        <v>59</v>
      </c>
      <c r="G2197" s="31">
        <v>655</v>
      </c>
      <c r="H2197" s="4">
        <v>45821</v>
      </c>
      <c r="I2197" s="4">
        <v>45818</v>
      </c>
      <c r="J2197" s="4">
        <v>45818</v>
      </c>
      <c r="K2197" s="4">
        <v>45824</v>
      </c>
      <c r="L2197" s="4">
        <v>45818.047442129631</v>
      </c>
      <c r="M2197" s="4">
        <v>45824</v>
      </c>
      <c r="N2197" s="4">
        <v>45819.641875000001</v>
      </c>
      <c r="O2197" s="4" t="s">
        <v>60</v>
      </c>
      <c r="P2197" s="4" t="s">
        <v>60</v>
      </c>
      <c r="Q2197" s="4" t="s">
        <v>60</v>
      </c>
      <c r="R2197" s="4" t="s">
        <v>60</v>
      </c>
      <c r="S2197" s="4" t="s">
        <v>60</v>
      </c>
      <c r="T2197" s="4">
        <v>45825</v>
      </c>
      <c r="U2197" s="4">
        <v>45819.856180555558</v>
      </c>
      <c r="V2197" s="4"/>
      <c r="W2197" s="4">
        <v>45826</v>
      </c>
      <c r="X2197" s="4"/>
      <c r="Y2197" s="4" t="s">
        <v>60</v>
      </c>
      <c r="Z2197" s="4">
        <v>45827</v>
      </c>
      <c r="AA2197" s="4"/>
      <c r="AB2197" s="4" t="s">
        <v>60</v>
      </c>
      <c r="AC2197" s="4">
        <v>45828</v>
      </c>
      <c r="AD2197" s="4">
        <v>45829</v>
      </c>
      <c r="AE2197" s="4">
        <v>45831</v>
      </c>
      <c r="AF2197" s="4"/>
      <c r="AG2197" s="31" t="s">
        <v>242</v>
      </c>
      <c r="AH2197" s="31" t="s">
        <v>136</v>
      </c>
      <c r="AI2197" s="31" t="s">
        <v>11801</v>
      </c>
      <c r="AJ2197" s="31" t="s">
        <v>138</v>
      </c>
      <c r="AK2197" s="31" t="s">
        <v>100</v>
      </c>
      <c r="AL2197" s="31" t="s">
        <v>139</v>
      </c>
      <c r="AM2197" s="31" t="s">
        <v>140</v>
      </c>
      <c r="AN2197" s="31">
        <v>26.855370000000001</v>
      </c>
      <c r="AO2197" s="31" t="s">
        <v>68</v>
      </c>
      <c r="AP2197" s="31"/>
      <c r="AQ2197" s="31"/>
      <c r="AR2197" s="31" t="s">
        <v>68</v>
      </c>
      <c r="AS2197" s="31"/>
      <c r="AT2197" s="31"/>
      <c r="AU2197" s="31" t="s">
        <v>10112</v>
      </c>
      <c r="AV2197" s="31" t="s">
        <v>10113</v>
      </c>
      <c r="AW2197" s="31">
        <v>58.726610000000001</v>
      </c>
      <c r="AX2197" s="31" t="s">
        <v>220</v>
      </c>
      <c r="AY2197" s="31" t="s">
        <v>221</v>
      </c>
      <c r="AZ2197" s="3">
        <v>655</v>
      </c>
      <c r="BA2197" s="31" t="s">
        <v>60</v>
      </c>
      <c r="BB2197" s="31">
        <v>655</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2781</v>
      </c>
      <c r="B2198" s="31" t="s">
        <v>11802</v>
      </c>
      <c r="C2198" s="31" t="s">
        <v>11803</v>
      </c>
      <c r="D2198" s="31" t="s">
        <v>57</v>
      </c>
      <c r="E2198" s="31" t="s">
        <v>106</v>
      </c>
      <c r="F2198" s="31" t="s">
        <v>59</v>
      </c>
      <c r="G2198" s="31">
        <v>60</v>
      </c>
      <c r="H2198" s="4">
        <v>45821</v>
      </c>
      <c r="I2198" s="4">
        <v>45818</v>
      </c>
      <c r="J2198" s="4">
        <v>45818</v>
      </c>
      <c r="K2198" s="4">
        <v>45824</v>
      </c>
      <c r="L2198" s="4">
        <v>45818.047581018516</v>
      </c>
      <c r="M2198" s="4">
        <v>45824</v>
      </c>
      <c r="N2198" s="4">
        <v>45819.641932870371</v>
      </c>
      <c r="O2198" s="4" t="s">
        <v>60</v>
      </c>
      <c r="P2198" s="4" t="s">
        <v>60</v>
      </c>
      <c r="Q2198" s="4" t="s">
        <v>60</v>
      </c>
      <c r="R2198" s="4" t="s">
        <v>60</v>
      </c>
      <c r="S2198" s="4" t="s">
        <v>60</v>
      </c>
      <c r="T2198" s="4">
        <v>45825</v>
      </c>
      <c r="U2198" s="4">
        <v>45819.856226851851</v>
      </c>
      <c r="V2198" s="4"/>
      <c r="W2198" s="4">
        <v>45826</v>
      </c>
      <c r="X2198" s="4"/>
      <c r="Y2198" s="4" t="s">
        <v>60</v>
      </c>
      <c r="Z2198" s="4">
        <v>45827</v>
      </c>
      <c r="AA2198" s="4"/>
      <c r="AB2198" s="4" t="s">
        <v>60</v>
      </c>
      <c r="AC2198" s="4">
        <v>45828</v>
      </c>
      <c r="AD2198" s="4">
        <v>45829</v>
      </c>
      <c r="AE2198" s="4">
        <v>45831</v>
      </c>
      <c r="AF2198" s="4"/>
      <c r="AG2198" s="31" t="s">
        <v>242</v>
      </c>
      <c r="AH2198" s="31" t="s">
        <v>136</v>
      </c>
      <c r="AI2198" s="31" t="s">
        <v>11801</v>
      </c>
      <c r="AJ2198" s="31" t="s">
        <v>138</v>
      </c>
      <c r="AK2198" s="31" t="s">
        <v>100</v>
      </c>
      <c r="AL2198" s="31" t="s">
        <v>139</v>
      </c>
      <c r="AM2198" s="31" t="s">
        <v>140</v>
      </c>
      <c r="AN2198" s="31">
        <v>2.4752100000000001</v>
      </c>
      <c r="AO2198" s="31" t="s">
        <v>68</v>
      </c>
      <c r="AP2198" s="31"/>
      <c r="AQ2198" s="31"/>
      <c r="AR2198" s="31" t="s">
        <v>68</v>
      </c>
      <c r="AS2198" s="31"/>
      <c r="AT2198" s="31"/>
      <c r="AU2198" s="31" t="s">
        <v>10112</v>
      </c>
      <c r="AV2198" s="31" t="s">
        <v>10113</v>
      </c>
      <c r="AW2198" s="31">
        <v>5.4128400000000001</v>
      </c>
      <c r="AX2198" s="31" t="s">
        <v>220</v>
      </c>
      <c r="AY2198" s="31" t="s">
        <v>221</v>
      </c>
      <c r="AZ2198" s="3">
        <v>60</v>
      </c>
      <c r="BA2198" s="31" t="s">
        <v>60</v>
      </c>
      <c r="BB2198" s="31">
        <v>60</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2782</v>
      </c>
      <c r="B2199" s="31" t="s">
        <v>11804</v>
      </c>
      <c r="C2199" s="31" t="s">
        <v>11805</v>
      </c>
      <c r="D2199" s="31" t="s">
        <v>57</v>
      </c>
      <c r="E2199" s="31" t="s">
        <v>106</v>
      </c>
      <c r="F2199" s="31" t="s">
        <v>59</v>
      </c>
      <c r="G2199" s="31">
        <v>5</v>
      </c>
      <c r="H2199" s="4">
        <v>45821</v>
      </c>
      <c r="I2199" s="4">
        <v>45818</v>
      </c>
      <c r="J2199" s="4">
        <v>45818</v>
      </c>
      <c r="K2199" s="4">
        <v>45824</v>
      </c>
      <c r="L2199" s="4">
        <v>45818.047789351855</v>
      </c>
      <c r="M2199" s="4">
        <v>45824</v>
      </c>
      <c r="N2199" s="4">
        <v>45819.641979166663</v>
      </c>
      <c r="O2199" s="4" t="s">
        <v>60</v>
      </c>
      <c r="P2199" s="4" t="s">
        <v>60</v>
      </c>
      <c r="Q2199" s="4" t="s">
        <v>60</v>
      </c>
      <c r="R2199" s="4" t="s">
        <v>60</v>
      </c>
      <c r="S2199" s="4" t="s">
        <v>60</v>
      </c>
      <c r="T2199" s="4">
        <v>45825</v>
      </c>
      <c r="U2199" s="4">
        <v>45819.856273148151</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0.18890000000000001</v>
      </c>
      <c r="AO2199" s="31" t="s">
        <v>68</v>
      </c>
      <c r="AP2199" s="31"/>
      <c r="AQ2199" s="31"/>
      <c r="AR2199" s="31" t="s">
        <v>68</v>
      </c>
      <c r="AS2199" s="31"/>
      <c r="AT2199" s="31"/>
      <c r="AU2199" s="31" t="s">
        <v>10112</v>
      </c>
      <c r="AV2199" s="31" t="s">
        <v>10113</v>
      </c>
      <c r="AW2199" s="31">
        <v>0.41310000000000002</v>
      </c>
      <c r="AX2199" s="31" t="s">
        <v>220</v>
      </c>
      <c r="AY2199" s="31" t="s">
        <v>221</v>
      </c>
      <c r="AZ2199" s="3">
        <v>5</v>
      </c>
      <c r="BA2199" s="31" t="s">
        <v>60</v>
      </c>
      <c r="BB2199" s="31">
        <v>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2783</v>
      </c>
      <c r="B2200" s="31" t="s">
        <v>11806</v>
      </c>
      <c r="C2200" s="31" t="s">
        <v>11807</v>
      </c>
      <c r="D2200" s="31" t="s">
        <v>57</v>
      </c>
      <c r="E2200" s="31" t="s">
        <v>106</v>
      </c>
      <c r="F2200" s="31" t="s">
        <v>59</v>
      </c>
      <c r="G2200" s="31">
        <v>60</v>
      </c>
      <c r="H2200" s="4">
        <v>45821</v>
      </c>
      <c r="I2200" s="4">
        <v>45818</v>
      </c>
      <c r="J2200" s="4">
        <v>45818</v>
      </c>
      <c r="K2200" s="4">
        <v>45824</v>
      </c>
      <c r="L2200" s="4">
        <v>45819.81527777778</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1" t="s">
        <v>88</v>
      </c>
      <c r="AH2200" s="31" t="s">
        <v>136</v>
      </c>
      <c r="AI2200" s="31" t="s">
        <v>11808</v>
      </c>
      <c r="AJ2200" s="31" t="s">
        <v>138</v>
      </c>
      <c r="AK2200" s="31" t="s">
        <v>100</v>
      </c>
      <c r="AL2200" s="31" t="s">
        <v>139</v>
      </c>
      <c r="AM2200" s="31" t="s">
        <v>140</v>
      </c>
      <c r="AN2200" s="31">
        <v>2.4002599999999998</v>
      </c>
      <c r="AO2200" s="31" t="s">
        <v>68</v>
      </c>
      <c r="AP2200" s="31"/>
      <c r="AQ2200" s="31"/>
      <c r="AR2200" s="31" t="s">
        <v>68</v>
      </c>
      <c r="AS2200" s="31"/>
      <c r="AT2200" s="31"/>
      <c r="AU2200" s="31" t="s">
        <v>11809</v>
      </c>
      <c r="AV2200" s="31" t="s">
        <v>11810</v>
      </c>
      <c r="AW2200" s="31">
        <v>5.2484999999999999</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2784</v>
      </c>
      <c r="B2201" s="31" t="s">
        <v>11811</v>
      </c>
      <c r="C2201" s="31" t="s">
        <v>11812</v>
      </c>
      <c r="D2201" s="31" t="s">
        <v>57</v>
      </c>
      <c r="E2201" s="31" t="s">
        <v>106</v>
      </c>
      <c r="F2201" s="31" t="s">
        <v>59</v>
      </c>
      <c r="G2201" s="31">
        <v>715</v>
      </c>
      <c r="H2201" s="4">
        <v>45821</v>
      </c>
      <c r="I2201" s="4">
        <v>45818</v>
      </c>
      <c r="J2201" s="4">
        <v>45818</v>
      </c>
      <c r="K2201" s="4">
        <v>45824</v>
      </c>
      <c r="L2201" s="4">
        <v>45818.132731481484</v>
      </c>
      <c r="M2201" s="4">
        <v>45824</v>
      </c>
      <c r="N2201" s="4">
        <v>45819.568761574075</v>
      </c>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11808</v>
      </c>
      <c r="AJ2201" s="31" t="s">
        <v>138</v>
      </c>
      <c r="AK2201" s="31" t="s">
        <v>100</v>
      </c>
      <c r="AL2201" s="31" t="s">
        <v>139</v>
      </c>
      <c r="AM2201" s="31" t="s">
        <v>140</v>
      </c>
      <c r="AN2201" s="31">
        <v>29.12792</v>
      </c>
      <c r="AO2201" s="31" t="s">
        <v>68</v>
      </c>
      <c r="AP2201" s="31"/>
      <c r="AQ2201" s="31"/>
      <c r="AR2201" s="31" t="s">
        <v>68</v>
      </c>
      <c r="AS2201" s="31"/>
      <c r="AT2201" s="31"/>
      <c r="AU2201" s="31" t="s">
        <v>11809</v>
      </c>
      <c r="AV2201" s="31" t="s">
        <v>11810</v>
      </c>
      <c r="AW2201" s="31">
        <v>63.695030000000003</v>
      </c>
      <c r="AX2201" s="31" t="s">
        <v>220</v>
      </c>
      <c r="AY2201" s="31" t="s">
        <v>221</v>
      </c>
      <c r="AZ2201" s="3">
        <v>715</v>
      </c>
      <c r="BA2201" s="31" t="s">
        <v>60</v>
      </c>
      <c r="BB2201" s="31">
        <v>715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2785</v>
      </c>
      <c r="B2202" s="31" t="s">
        <v>11813</v>
      </c>
      <c r="C2202" s="31" t="s">
        <v>11814</v>
      </c>
      <c r="D2202" s="31" t="s">
        <v>57</v>
      </c>
      <c r="E2202" s="31" t="s">
        <v>106</v>
      </c>
      <c r="F2202" s="31" t="s">
        <v>59</v>
      </c>
      <c r="G2202" s="31">
        <v>494</v>
      </c>
      <c r="H2202" s="4">
        <v>45821</v>
      </c>
      <c r="I2202" s="4">
        <v>45818</v>
      </c>
      <c r="J2202" s="4">
        <v>45818</v>
      </c>
      <c r="K2202" s="4">
        <v>45824</v>
      </c>
      <c r="L2202" s="4">
        <v>45818.132789351854</v>
      </c>
      <c r="M2202" s="4">
        <v>45824</v>
      </c>
      <c r="N2202" s="4">
        <v>45819.568657407406</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20.087029999999999</v>
      </c>
      <c r="AO2202" s="31" t="s">
        <v>68</v>
      </c>
      <c r="AP2202" s="31"/>
      <c r="AQ2202" s="31"/>
      <c r="AR2202" s="31" t="s">
        <v>68</v>
      </c>
      <c r="AS2202" s="31"/>
      <c r="AT2202" s="31"/>
      <c r="AU2202" s="31" t="s">
        <v>11809</v>
      </c>
      <c r="AV2202" s="31" t="s">
        <v>11810</v>
      </c>
      <c r="AW2202" s="31">
        <v>43.92483</v>
      </c>
      <c r="AX2202" s="31" t="s">
        <v>220</v>
      </c>
      <c r="AY2202" s="31" t="s">
        <v>221</v>
      </c>
      <c r="AZ2202" s="3">
        <v>494</v>
      </c>
      <c r="BA2202" s="31" t="s">
        <v>60</v>
      </c>
      <c r="BB2202" s="31">
        <v>494</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2786</v>
      </c>
      <c r="B2203" s="31" t="s">
        <v>11815</v>
      </c>
      <c r="C2203" s="31" t="s">
        <v>11816</v>
      </c>
      <c r="D2203" s="31" t="s">
        <v>57</v>
      </c>
      <c r="E2203" s="31" t="s">
        <v>106</v>
      </c>
      <c r="F2203" s="31" t="s">
        <v>59</v>
      </c>
      <c r="G2203" s="31">
        <v>212</v>
      </c>
      <c r="H2203" s="4">
        <v>45821</v>
      </c>
      <c r="I2203" s="4">
        <v>45818</v>
      </c>
      <c r="J2203" s="4">
        <v>45818</v>
      </c>
      <c r="K2203" s="4">
        <v>45824</v>
      </c>
      <c r="L2203" s="4">
        <v>45819.815115740741</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1" t="s">
        <v>88</v>
      </c>
      <c r="AH2203" s="31" t="s">
        <v>136</v>
      </c>
      <c r="AI2203" s="31" t="s">
        <v>11808</v>
      </c>
      <c r="AJ2203" s="31" t="s">
        <v>138</v>
      </c>
      <c r="AK2203" s="31" t="s">
        <v>100</v>
      </c>
      <c r="AL2203" s="31" t="s">
        <v>139</v>
      </c>
      <c r="AM2203" s="31" t="s">
        <v>140</v>
      </c>
      <c r="AN2203" s="31">
        <v>8.6433599999999995</v>
      </c>
      <c r="AO2203" s="31" t="s">
        <v>68</v>
      </c>
      <c r="AP2203" s="31"/>
      <c r="AQ2203" s="31"/>
      <c r="AR2203" s="31" t="s">
        <v>68</v>
      </c>
      <c r="AS2203" s="31"/>
      <c r="AT2203" s="31"/>
      <c r="AU2203" s="31" t="s">
        <v>11809</v>
      </c>
      <c r="AV2203" s="31" t="s">
        <v>11810</v>
      </c>
      <c r="AW2203" s="31">
        <v>18.900790000000001</v>
      </c>
      <c r="AX2203" s="31" t="s">
        <v>220</v>
      </c>
      <c r="AY2203" s="31" t="s">
        <v>221</v>
      </c>
      <c r="AZ2203" s="3">
        <v>212</v>
      </c>
      <c r="BA2203" s="31" t="s">
        <v>60</v>
      </c>
      <c r="BB2203" s="31">
        <v>212</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2787</v>
      </c>
      <c r="B2204" s="31" t="s">
        <v>11817</v>
      </c>
      <c r="C2204" s="31" t="s">
        <v>11818</v>
      </c>
      <c r="D2204" s="31" t="s">
        <v>57</v>
      </c>
      <c r="E2204" s="31" t="s">
        <v>106</v>
      </c>
      <c r="F2204" s="31" t="s">
        <v>59</v>
      </c>
      <c r="G2204" s="31">
        <v>217</v>
      </c>
      <c r="H2204" s="4">
        <v>45821</v>
      </c>
      <c r="I2204" s="4">
        <v>45818</v>
      </c>
      <c r="J2204" s="4">
        <v>45818</v>
      </c>
      <c r="K2204" s="4">
        <v>45824</v>
      </c>
      <c r="L2204" s="4">
        <v>45818.132870370369</v>
      </c>
      <c r="M2204" s="4">
        <v>45824</v>
      </c>
      <c r="N2204" s="4">
        <v>45819.568599537037</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8.6267499999999995</v>
      </c>
      <c r="AO2204" s="31" t="s">
        <v>68</v>
      </c>
      <c r="AP2204" s="31"/>
      <c r="AQ2204" s="31"/>
      <c r="AR2204" s="31" t="s">
        <v>68</v>
      </c>
      <c r="AS2204" s="31"/>
      <c r="AT2204" s="31"/>
      <c r="AU2204" s="31" t="s">
        <v>11809</v>
      </c>
      <c r="AV2204" s="31" t="s">
        <v>11810</v>
      </c>
      <c r="AW2204" s="31">
        <v>18.863859999999999</v>
      </c>
      <c r="AX2204" s="31" t="s">
        <v>220</v>
      </c>
      <c r="AY2204" s="31" t="s">
        <v>221</v>
      </c>
      <c r="AZ2204" s="3">
        <v>217</v>
      </c>
      <c r="BA2204" s="31" t="s">
        <v>60</v>
      </c>
      <c r="BB2204" s="31">
        <v>217</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2788</v>
      </c>
      <c r="B2205" s="31" t="s">
        <v>11819</v>
      </c>
      <c r="C2205" s="31" t="s">
        <v>11820</v>
      </c>
      <c r="D2205" s="31" t="s">
        <v>57</v>
      </c>
      <c r="E2205" s="31" t="s">
        <v>106</v>
      </c>
      <c r="F2205" s="31" t="s">
        <v>59</v>
      </c>
      <c r="G2205" s="31">
        <v>685</v>
      </c>
      <c r="H2205" s="4">
        <v>45821</v>
      </c>
      <c r="I2205" s="4">
        <v>45818</v>
      </c>
      <c r="J2205" s="4">
        <v>45818</v>
      </c>
      <c r="K2205" s="4">
        <v>45824</v>
      </c>
      <c r="L2205" s="4">
        <v>45818.132928240739</v>
      </c>
      <c r="M2205" s="4">
        <v>45824</v>
      </c>
      <c r="N2205" s="4">
        <v>45819.568692129629</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27.7029</v>
      </c>
      <c r="AO2205" s="31" t="s">
        <v>68</v>
      </c>
      <c r="AP2205" s="31"/>
      <c r="AQ2205" s="31"/>
      <c r="AR2205" s="31" t="s">
        <v>68</v>
      </c>
      <c r="AS2205" s="31"/>
      <c r="AT2205" s="31"/>
      <c r="AU2205" s="31" t="s">
        <v>11809</v>
      </c>
      <c r="AV2205" s="31" t="s">
        <v>11810</v>
      </c>
      <c r="AW2205" s="31">
        <v>60.577800000000003</v>
      </c>
      <c r="AX2205" s="31" t="s">
        <v>220</v>
      </c>
      <c r="AY2205" s="31" t="s">
        <v>221</v>
      </c>
      <c r="AZ2205" s="3">
        <v>685</v>
      </c>
      <c r="BA2205" s="31" t="s">
        <v>60</v>
      </c>
      <c r="BB2205" s="31">
        <v>685</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2789</v>
      </c>
      <c r="B2206" s="31" t="s">
        <v>11821</v>
      </c>
      <c r="C2206" s="31" t="s">
        <v>11822</v>
      </c>
      <c r="D2206" s="31" t="s">
        <v>57</v>
      </c>
      <c r="E2206" s="31" t="s">
        <v>106</v>
      </c>
      <c r="F2206" s="31" t="s">
        <v>59</v>
      </c>
      <c r="G2206" s="31">
        <v>1005</v>
      </c>
      <c r="H2206" s="4">
        <v>45821</v>
      </c>
      <c r="I2206" s="4">
        <v>45818</v>
      </c>
      <c r="J2206" s="4">
        <v>45818</v>
      </c>
      <c r="K2206" s="4">
        <v>45824</v>
      </c>
      <c r="L2206" s="4">
        <v>45818.13212962963</v>
      </c>
      <c r="M2206" s="4">
        <v>45824</v>
      </c>
      <c r="N2206" s="4">
        <v>45819.568923611114</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41.253999999999998</v>
      </c>
      <c r="AO2206" s="31" t="s">
        <v>68</v>
      </c>
      <c r="AP2206" s="31"/>
      <c r="AQ2206" s="31"/>
      <c r="AR2206" s="31" t="s">
        <v>68</v>
      </c>
      <c r="AS2206" s="31"/>
      <c r="AT2206" s="31"/>
      <c r="AU2206" s="31" t="s">
        <v>11809</v>
      </c>
      <c r="AV2206" s="31" t="s">
        <v>11810</v>
      </c>
      <c r="AW2206" s="31">
        <v>90.21311</v>
      </c>
      <c r="AX2206" s="31" t="s">
        <v>220</v>
      </c>
      <c r="AY2206" s="31" t="s">
        <v>221</v>
      </c>
      <c r="AZ2206" s="3">
        <v>1005</v>
      </c>
      <c r="BA2206" s="31" t="s">
        <v>60</v>
      </c>
      <c r="BB2206" s="31">
        <v>1005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2790</v>
      </c>
      <c r="B2207" s="31" t="s">
        <v>11823</v>
      </c>
      <c r="C2207" s="31" t="s">
        <v>11824</v>
      </c>
      <c r="D2207" s="31" t="s">
        <v>57</v>
      </c>
      <c r="E2207" s="31" t="s">
        <v>106</v>
      </c>
      <c r="F2207" s="31" t="s">
        <v>59</v>
      </c>
      <c r="G2207" s="31">
        <v>111</v>
      </c>
      <c r="H2207" s="4">
        <v>45821</v>
      </c>
      <c r="I2207" s="4">
        <v>45818</v>
      </c>
      <c r="J2207" s="4">
        <v>45818</v>
      </c>
      <c r="K2207" s="4">
        <v>45824</v>
      </c>
      <c r="L2207" s="4">
        <v>45818.133090277777</v>
      </c>
      <c r="M2207" s="4">
        <v>45824</v>
      </c>
      <c r="N2207" s="4">
        <v>45819.568564814814</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4.4071300000000004</v>
      </c>
      <c r="AO2207" s="31" t="s">
        <v>68</v>
      </c>
      <c r="AP2207" s="31"/>
      <c r="AQ2207" s="31"/>
      <c r="AR2207" s="31" t="s">
        <v>68</v>
      </c>
      <c r="AS2207" s="31"/>
      <c r="AT2207" s="31"/>
      <c r="AU2207" s="31" t="s">
        <v>11809</v>
      </c>
      <c r="AV2207" s="31" t="s">
        <v>11810</v>
      </c>
      <c r="AW2207" s="31">
        <v>9.6369100000000003</v>
      </c>
      <c r="AX2207" s="31" t="s">
        <v>220</v>
      </c>
      <c r="AY2207" s="31" t="s">
        <v>221</v>
      </c>
      <c r="AZ2207" s="3">
        <v>111</v>
      </c>
      <c r="BA2207" s="31" t="s">
        <v>60</v>
      </c>
      <c r="BB2207" s="31">
        <v>111</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2792</v>
      </c>
      <c r="B2208" s="31" t="s">
        <v>11825</v>
      </c>
      <c r="C2208" s="31" t="s">
        <v>11826</v>
      </c>
      <c r="D2208" s="31" t="s">
        <v>57</v>
      </c>
      <c r="E2208" s="31" t="s">
        <v>106</v>
      </c>
      <c r="F2208" s="31" t="s">
        <v>59</v>
      </c>
      <c r="G2208" s="31">
        <v>1045</v>
      </c>
      <c r="H2208" s="4">
        <v>45821</v>
      </c>
      <c r="I2208" s="4">
        <v>45818</v>
      </c>
      <c r="J2208" s="4">
        <v>45818</v>
      </c>
      <c r="K2208" s="4">
        <v>45824</v>
      </c>
      <c r="L2208" s="4">
        <v>45818.132291666669</v>
      </c>
      <c r="M2208" s="4">
        <v>45824</v>
      </c>
      <c r="N2208" s="4">
        <v>45819.568796296298</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42.49033</v>
      </c>
      <c r="AO2208" s="31" t="s">
        <v>68</v>
      </c>
      <c r="AP2208" s="31"/>
      <c r="AQ2208" s="31"/>
      <c r="AR2208" s="31" t="s">
        <v>68</v>
      </c>
      <c r="AS2208" s="31"/>
      <c r="AT2208" s="31"/>
      <c r="AU2208" s="31" t="s">
        <v>11809</v>
      </c>
      <c r="AV2208" s="31" t="s">
        <v>11810</v>
      </c>
      <c r="AW2208" s="31">
        <v>92.915379999999999</v>
      </c>
      <c r="AX2208" s="31" t="s">
        <v>220</v>
      </c>
      <c r="AY2208" s="31" t="s">
        <v>221</v>
      </c>
      <c r="AZ2208" s="3">
        <v>1045</v>
      </c>
      <c r="BA2208" s="31" t="s">
        <v>60</v>
      </c>
      <c r="BB2208" s="31">
        <v>1045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2804</v>
      </c>
      <c r="B2209" s="31" t="s">
        <v>11835</v>
      </c>
      <c r="C2209" s="31" t="s">
        <v>11836</v>
      </c>
      <c r="D2209" s="31" t="s">
        <v>57</v>
      </c>
      <c r="E2209" s="31" t="s">
        <v>106</v>
      </c>
      <c r="F2209" s="31" t="s">
        <v>59</v>
      </c>
      <c r="G2209" s="31">
        <v>2605</v>
      </c>
      <c r="H2209" s="4">
        <v>45821</v>
      </c>
      <c r="I2209" s="4">
        <v>45818</v>
      </c>
      <c r="J2209" s="4">
        <v>45818</v>
      </c>
      <c r="K2209" s="4">
        <v>45824</v>
      </c>
      <c r="L2209" s="4"/>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119</v>
      </c>
      <c r="AH2209" s="31" t="s">
        <v>63</v>
      </c>
      <c r="AI2209" s="31" t="s">
        <v>330</v>
      </c>
      <c r="AJ2209" s="31" t="s">
        <v>64</v>
      </c>
      <c r="AK2209" s="31" t="s">
        <v>65</v>
      </c>
      <c r="AL2209" s="31" t="s">
        <v>66</v>
      </c>
      <c r="AM2209" s="31" t="s">
        <v>67</v>
      </c>
      <c r="AN2209" s="31">
        <v>79.907730000000001</v>
      </c>
      <c r="AO2209" s="31" t="s">
        <v>68</v>
      </c>
      <c r="AP2209" s="31"/>
      <c r="AQ2209" s="31"/>
      <c r="AR2209" s="31" t="s">
        <v>68</v>
      </c>
      <c r="AS2209" s="31"/>
      <c r="AT2209" s="31"/>
      <c r="AU2209" s="31" t="s">
        <v>190</v>
      </c>
      <c r="AV2209" s="31" t="s">
        <v>191</v>
      </c>
      <c r="AW2209" s="31">
        <v>174.77001000000001</v>
      </c>
      <c r="AX2209" s="31" t="s">
        <v>115</v>
      </c>
      <c r="AY2209" s="31" t="s">
        <v>116</v>
      </c>
      <c r="AZ2209" s="3">
        <v>2605</v>
      </c>
      <c r="BA2209" s="31" t="s">
        <v>60</v>
      </c>
      <c r="BB2209" s="31">
        <v>2605</v>
      </c>
      <c r="BC2209" s="31" t="s">
        <v>60</v>
      </c>
      <c r="BD2209" s="31" t="s">
        <v>60</v>
      </c>
      <c r="BE2209" s="31" t="s">
        <v>60</v>
      </c>
      <c r="BF2209" s="36" t="str">
        <f>IFERROR(VLOOKUP(Data_Power_app[[#This Row],[PRO ODER]],'Result'!H:J,3,0),"")</f>
        <v>LAMINATION 6</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2806</v>
      </c>
      <c r="B2210" s="31" t="s">
        <v>11837</v>
      </c>
      <c r="C2210" s="31" t="s">
        <v>11838</v>
      </c>
      <c r="D2210" s="31" t="s">
        <v>57</v>
      </c>
      <c r="E2210" s="31" t="s">
        <v>106</v>
      </c>
      <c r="F2210" s="31" t="s">
        <v>59</v>
      </c>
      <c r="G2210" s="31">
        <v>15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1" t="s">
        <v>119</v>
      </c>
      <c r="AH2210" s="31" t="s">
        <v>63</v>
      </c>
      <c r="AI2210" s="31" t="s">
        <v>330</v>
      </c>
      <c r="AJ2210" s="31" t="s">
        <v>64</v>
      </c>
      <c r="AK2210" s="31" t="s">
        <v>65</v>
      </c>
      <c r="AL2210" s="31" t="s">
        <v>66</v>
      </c>
      <c r="AM2210" s="31" t="s">
        <v>67</v>
      </c>
      <c r="AN2210" s="31">
        <v>0.44595000000000001</v>
      </c>
      <c r="AO2210" s="31" t="s">
        <v>68</v>
      </c>
      <c r="AP2210" s="31"/>
      <c r="AQ2210" s="31"/>
      <c r="AR2210" s="31" t="s">
        <v>68</v>
      </c>
      <c r="AS2210" s="31"/>
      <c r="AT2210" s="31"/>
      <c r="AU2210" s="31" t="s">
        <v>190</v>
      </c>
      <c r="AV2210" s="31" t="s">
        <v>191</v>
      </c>
      <c r="AW2210" s="31">
        <v>0.97538000000000002</v>
      </c>
      <c r="AX2210" s="31" t="s">
        <v>115</v>
      </c>
      <c r="AY2210" s="31" t="s">
        <v>116</v>
      </c>
      <c r="AZ2210" s="3">
        <v>15</v>
      </c>
      <c r="BA2210" s="31" t="s">
        <v>60</v>
      </c>
      <c r="BB2210" s="31">
        <v>15</v>
      </c>
      <c r="BC2210" s="31" t="s">
        <v>60</v>
      </c>
      <c r="BD2210" s="31" t="s">
        <v>60</v>
      </c>
      <c r="BE2210" s="31" t="s">
        <v>60</v>
      </c>
      <c r="BF2210" s="36" t="str">
        <f>IFERROR(VLOOKUP(Data_Power_app[[#This Row],[PRO ODER]],'Result'!H:J,3,0),"")</f>
        <v>LAMINATION 6</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2807</v>
      </c>
      <c r="B2211" s="31" t="s">
        <v>11839</v>
      </c>
      <c r="C2211" s="31" t="s">
        <v>11840</v>
      </c>
      <c r="D2211" s="31" t="s">
        <v>57</v>
      </c>
      <c r="E2211" s="31" t="s">
        <v>106</v>
      </c>
      <c r="F2211" s="31" t="s">
        <v>59</v>
      </c>
      <c r="G2211" s="31">
        <v>70</v>
      </c>
      <c r="H2211" s="4">
        <v>45821</v>
      </c>
      <c r="I2211" s="4">
        <v>45818</v>
      </c>
      <c r="J2211" s="4">
        <v>45818</v>
      </c>
      <c r="K2211" s="4">
        <v>45824</v>
      </c>
      <c r="L2211" s="4">
        <v>45819.414641203701</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88</v>
      </c>
      <c r="AH2211" s="31" t="s">
        <v>63</v>
      </c>
      <c r="AI2211" s="31" t="s">
        <v>672</v>
      </c>
      <c r="AJ2211" s="31" t="s">
        <v>64</v>
      </c>
      <c r="AK2211" s="31" t="s">
        <v>65</v>
      </c>
      <c r="AL2211" s="31" t="s">
        <v>66</v>
      </c>
      <c r="AM2211" s="31" t="s">
        <v>67</v>
      </c>
      <c r="AN2211" s="31">
        <v>2.15903</v>
      </c>
      <c r="AO2211" s="31" t="s">
        <v>68</v>
      </c>
      <c r="AP2211" s="31"/>
      <c r="AQ2211" s="31"/>
      <c r="AR2211" s="31" t="s">
        <v>68</v>
      </c>
      <c r="AS2211" s="31"/>
      <c r="AT2211" s="31"/>
      <c r="AU2211" s="31" t="s">
        <v>597</v>
      </c>
      <c r="AV2211" s="31" t="s">
        <v>598</v>
      </c>
      <c r="AW2211" s="31">
        <v>4.7221900000000003</v>
      </c>
      <c r="AX2211" s="31" t="s">
        <v>602</v>
      </c>
      <c r="AY2211" s="31" t="s">
        <v>603</v>
      </c>
      <c r="AZ2211" s="3">
        <v>70</v>
      </c>
      <c r="BA2211" s="31" t="s">
        <v>60</v>
      </c>
      <c r="BB2211" s="31">
        <v>70</v>
      </c>
      <c r="BC2211" s="31" t="s">
        <v>60</v>
      </c>
      <c r="BD2211" s="31" t="s">
        <v>60</v>
      </c>
      <c r="BE2211" s="31" t="s">
        <v>60</v>
      </c>
      <c r="BF2211" s="36" t="str">
        <f>IFERROR(VLOOKUP(Data_Power_app[[#This Row],[PRO ODER]],'Result'!H:J,3,0),"")</f>
        <v>LAMINATION 6</v>
      </c>
      <c r="BG2211" s="13" t="str">
        <f>IFERROR(VLOOKUP(Data_Power_app[[#This Row],[PRO ODER]]&amp;"LAM",'Real Time'!A:E,4,0),"")</f>
        <v>ML-07</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2808</v>
      </c>
      <c r="B2212" s="31" t="s">
        <v>11841</v>
      </c>
      <c r="C2212" s="31" t="s">
        <v>11842</v>
      </c>
      <c r="D2212" s="31" t="s">
        <v>57</v>
      </c>
      <c r="E2212" s="31" t="s">
        <v>106</v>
      </c>
      <c r="F2212" s="31" t="s">
        <v>59</v>
      </c>
      <c r="G2212" s="31">
        <v>10</v>
      </c>
      <c r="H2212" s="4">
        <v>45821</v>
      </c>
      <c r="I2212" s="4">
        <v>45818</v>
      </c>
      <c r="J2212" s="4">
        <v>45818</v>
      </c>
      <c r="K2212" s="4">
        <v>45824</v>
      </c>
      <c r="L2212" s="4">
        <v>45819.414699074077</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88</v>
      </c>
      <c r="AH2212" s="31" t="s">
        <v>63</v>
      </c>
      <c r="AI2212" s="31" t="s">
        <v>672</v>
      </c>
      <c r="AJ2212" s="31" t="s">
        <v>64</v>
      </c>
      <c r="AK2212" s="31" t="s">
        <v>65</v>
      </c>
      <c r="AL2212" s="31" t="s">
        <v>66</v>
      </c>
      <c r="AM2212" s="31" t="s">
        <v>67</v>
      </c>
      <c r="AN2212" s="31">
        <v>0.30906</v>
      </c>
      <c r="AO2212" s="31" t="s">
        <v>68</v>
      </c>
      <c r="AP2212" s="31"/>
      <c r="AQ2212" s="31"/>
      <c r="AR2212" s="31" t="s">
        <v>68</v>
      </c>
      <c r="AS2212" s="31"/>
      <c r="AT2212" s="31"/>
      <c r="AU2212" s="31" t="s">
        <v>597</v>
      </c>
      <c r="AV2212" s="31" t="s">
        <v>598</v>
      </c>
      <c r="AW2212" s="31">
        <v>0.67596000000000001</v>
      </c>
      <c r="AX2212" s="31" t="s">
        <v>602</v>
      </c>
      <c r="AY2212" s="31" t="s">
        <v>603</v>
      </c>
      <c r="AZ2212" s="3">
        <v>10</v>
      </c>
      <c r="BA2212" s="31" t="s">
        <v>60</v>
      </c>
      <c r="BB2212" s="31">
        <v>10</v>
      </c>
      <c r="BC2212" s="31" t="s">
        <v>60</v>
      </c>
      <c r="BD2212" s="31" t="s">
        <v>60</v>
      </c>
      <c r="BE2212" s="31" t="s">
        <v>60</v>
      </c>
      <c r="BF2212" s="36" t="str">
        <f>IFERROR(VLOOKUP(Data_Power_app[[#This Row],[PRO ODER]],'Result'!H:J,3,0),"")</f>
        <v>LAMINATION 6</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2809</v>
      </c>
      <c r="B2213" s="31" t="s">
        <v>11843</v>
      </c>
      <c r="C2213" s="31" t="s">
        <v>11844</v>
      </c>
      <c r="D2213" s="31" t="s">
        <v>57</v>
      </c>
      <c r="E2213" s="31" t="s">
        <v>106</v>
      </c>
      <c r="F2213" s="31" t="s">
        <v>59</v>
      </c>
      <c r="G2213" s="31">
        <v>815</v>
      </c>
      <c r="H2213" s="4">
        <v>45821</v>
      </c>
      <c r="I2213" s="4">
        <v>45818</v>
      </c>
      <c r="J2213" s="4">
        <v>45818</v>
      </c>
      <c r="K2213" s="4">
        <v>45824</v>
      </c>
      <c r="L2213" s="4">
        <v>45819.414768518516</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25.003160000000001</v>
      </c>
      <c r="AO2213" s="31" t="s">
        <v>68</v>
      </c>
      <c r="AP2213" s="31"/>
      <c r="AQ2213" s="31"/>
      <c r="AR2213" s="31" t="s">
        <v>68</v>
      </c>
      <c r="AS2213" s="31"/>
      <c r="AT2213" s="31"/>
      <c r="AU2213" s="31" t="s">
        <v>597</v>
      </c>
      <c r="AV2213" s="31" t="s">
        <v>598</v>
      </c>
      <c r="AW2213" s="31">
        <v>54.685420000000001</v>
      </c>
      <c r="AX2213" s="31" t="s">
        <v>602</v>
      </c>
      <c r="AY2213" s="31" t="s">
        <v>603</v>
      </c>
      <c r="AZ2213" s="3">
        <v>815</v>
      </c>
      <c r="BA2213" s="31" t="s">
        <v>60</v>
      </c>
      <c r="BB2213" s="31">
        <v>815</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2810</v>
      </c>
      <c r="B2214" s="31" t="s">
        <v>11845</v>
      </c>
      <c r="C2214" s="31" t="s">
        <v>11846</v>
      </c>
      <c r="D2214" s="31" t="s">
        <v>57</v>
      </c>
      <c r="E2214" s="31" t="s">
        <v>106</v>
      </c>
      <c r="F2214" s="31" t="s">
        <v>59</v>
      </c>
      <c r="G2214" s="31">
        <v>715</v>
      </c>
      <c r="H2214" s="4">
        <v>45821</v>
      </c>
      <c r="I2214" s="4">
        <v>45818</v>
      </c>
      <c r="J2214" s="4">
        <v>45818</v>
      </c>
      <c r="K2214" s="4">
        <v>45824</v>
      </c>
      <c r="L2214" s="4">
        <v>45819.414895833332</v>
      </c>
      <c r="M2214" s="4">
        <v>45824</v>
      </c>
      <c r="N2214" s="4">
        <v>45820.416481481479</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21.89573</v>
      </c>
      <c r="AO2214" s="31" t="s">
        <v>68</v>
      </c>
      <c r="AP2214" s="31"/>
      <c r="AQ2214" s="31"/>
      <c r="AR2214" s="31" t="s">
        <v>68</v>
      </c>
      <c r="AS2214" s="31"/>
      <c r="AT2214" s="31"/>
      <c r="AU2214" s="31" t="s">
        <v>597</v>
      </c>
      <c r="AV2214" s="31" t="s">
        <v>598</v>
      </c>
      <c r="AW2214" s="31">
        <v>47.889060000000001</v>
      </c>
      <c r="AX2214" s="31" t="s">
        <v>602</v>
      </c>
      <c r="AY2214" s="31" t="s">
        <v>603</v>
      </c>
      <c r="AZ2214" s="3">
        <v>715</v>
      </c>
      <c r="BA2214" s="31" t="s">
        <v>60</v>
      </c>
      <c r="BB2214" s="31">
        <v>715</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2811</v>
      </c>
      <c r="B2215" s="31" t="s">
        <v>11847</v>
      </c>
      <c r="C2215" s="31" t="s">
        <v>11848</v>
      </c>
      <c r="D2215" s="31" t="s">
        <v>57</v>
      </c>
      <c r="E2215" s="31" t="s">
        <v>106</v>
      </c>
      <c r="F2215" s="31" t="s">
        <v>59</v>
      </c>
      <c r="G2215" s="31">
        <v>40</v>
      </c>
      <c r="H2215" s="4">
        <v>45821</v>
      </c>
      <c r="I2215" s="4">
        <v>45818</v>
      </c>
      <c r="J2215" s="4">
        <v>45818</v>
      </c>
      <c r="K2215" s="4">
        <v>45824</v>
      </c>
      <c r="L2215" s="4">
        <v>45819.415034722224</v>
      </c>
      <c r="M2215" s="4">
        <v>45824</v>
      </c>
      <c r="N2215" s="4">
        <v>45820.416550925926</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1.1806399999999999</v>
      </c>
      <c r="AO2215" s="31" t="s">
        <v>68</v>
      </c>
      <c r="AP2215" s="31"/>
      <c r="AQ2215" s="31"/>
      <c r="AR2215" s="31" t="s">
        <v>68</v>
      </c>
      <c r="AS2215" s="31"/>
      <c r="AT2215" s="31"/>
      <c r="AU2215" s="31" t="s">
        <v>597</v>
      </c>
      <c r="AV2215" s="31" t="s">
        <v>598</v>
      </c>
      <c r="AW2215" s="31">
        <v>2.5822400000000001</v>
      </c>
      <c r="AX2215" s="31" t="s">
        <v>602</v>
      </c>
      <c r="AY2215" s="31" t="s">
        <v>603</v>
      </c>
      <c r="AZ2215" s="3">
        <v>40</v>
      </c>
      <c r="BA2215" s="31" t="s">
        <v>60</v>
      </c>
      <c r="BB2215" s="31">
        <v>40</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2812</v>
      </c>
      <c r="B2216" s="31" t="s">
        <v>11849</v>
      </c>
      <c r="C2216" s="31" t="s">
        <v>11850</v>
      </c>
      <c r="D2216" s="31" t="s">
        <v>57</v>
      </c>
      <c r="E2216" s="31" t="s">
        <v>106</v>
      </c>
      <c r="F2216" s="31" t="s">
        <v>59</v>
      </c>
      <c r="G2216" s="31">
        <v>20</v>
      </c>
      <c r="H2216" s="4">
        <v>45821</v>
      </c>
      <c r="I2216" s="4">
        <v>45818</v>
      </c>
      <c r="J2216" s="4">
        <v>45818</v>
      </c>
      <c r="K2216" s="4">
        <v>45824</v>
      </c>
      <c r="L2216" s="4">
        <v>45819.41511574074</v>
      </c>
      <c r="M2216" s="4">
        <v>45824</v>
      </c>
      <c r="N2216" s="4">
        <v>45820.416620370372</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0.60048000000000001</v>
      </c>
      <c r="AO2216" s="31" t="s">
        <v>68</v>
      </c>
      <c r="AP2216" s="31"/>
      <c r="AQ2216" s="31"/>
      <c r="AR2216" s="31" t="s">
        <v>68</v>
      </c>
      <c r="AS2216" s="31"/>
      <c r="AT2216" s="31"/>
      <c r="AU2216" s="31" t="s">
        <v>597</v>
      </c>
      <c r="AV2216" s="31" t="s">
        <v>598</v>
      </c>
      <c r="AW2216" s="31">
        <v>1.3133600000000001</v>
      </c>
      <c r="AX2216" s="31" t="s">
        <v>602</v>
      </c>
      <c r="AY2216" s="31" t="s">
        <v>603</v>
      </c>
      <c r="AZ2216" s="3">
        <v>20</v>
      </c>
      <c r="BA2216" s="31" t="s">
        <v>60</v>
      </c>
      <c r="BB2216" s="31">
        <v>20</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2813</v>
      </c>
      <c r="B2217" s="31" t="s">
        <v>11851</v>
      </c>
      <c r="C2217" s="31" t="s">
        <v>11852</v>
      </c>
      <c r="D2217" s="31" t="s">
        <v>57</v>
      </c>
      <c r="E2217" s="31" t="s">
        <v>106</v>
      </c>
      <c r="F2217" s="31" t="s">
        <v>59</v>
      </c>
      <c r="G2217" s="31">
        <v>15</v>
      </c>
      <c r="H2217" s="4">
        <v>45821</v>
      </c>
      <c r="I2217" s="4">
        <v>45818</v>
      </c>
      <c r="J2217" s="4">
        <v>45818</v>
      </c>
      <c r="K2217" s="4">
        <v>45824</v>
      </c>
      <c r="L2217" s="4">
        <v>45819.415196759262</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88</v>
      </c>
      <c r="AH2217" s="31" t="s">
        <v>63</v>
      </c>
      <c r="AI2217" s="31" t="s">
        <v>672</v>
      </c>
      <c r="AJ2217" s="31" t="s">
        <v>64</v>
      </c>
      <c r="AK2217" s="31" t="s">
        <v>65</v>
      </c>
      <c r="AL2217" s="31" t="s">
        <v>66</v>
      </c>
      <c r="AM2217" s="31" t="s">
        <v>67</v>
      </c>
      <c r="AN2217" s="31">
        <v>0.42564999999999997</v>
      </c>
      <c r="AO2217" s="31" t="s">
        <v>68</v>
      </c>
      <c r="AP2217" s="31"/>
      <c r="AQ2217" s="31"/>
      <c r="AR2217" s="31" t="s">
        <v>68</v>
      </c>
      <c r="AS2217" s="31"/>
      <c r="AT2217" s="31"/>
      <c r="AU2217" s="31" t="s">
        <v>597</v>
      </c>
      <c r="AV2217" s="31" t="s">
        <v>598</v>
      </c>
      <c r="AW2217" s="31">
        <v>0.93091000000000002</v>
      </c>
      <c r="AX2217" s="31" t="s">
        <v>602</v>
      </c>
      <c r="AY2217" s="31" t="s">
        <v>603</v>
      </c>
      <c r="AZ2217" s="3">
        <v>15</v>
      </c>
      <c r="BA2217" s="31" t="s">
        <v>60</v>
      </c>
      <c r="BB2217" s="31">
        <v>15</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2814</v>
      </c>
      <c r="B2218" s="31" t="s">
        <v>11853</v>
      </c>
      <c r="C2218" s="31" t="s">
        <v>11854</v>
      </c>
      <c r="D2218" s="31" t="s">
        <v>57</v>
      </c>
      <c r="E2218" s="31" t="s">
        <v>106</v>
      </c>
      <c r="F2218" s="31" t="s">
        <v>59</v>
      </c>
      <c r="G2218" s="31">
        <v>252</v>
      </c>
      <c r="H2218" s="4">
        <v>45821</v>
      </c>
      <c r="I2218" s="4">
        <v>45818</v>
      </c>
      <c r="J2218" s="4">
        <v>45818</v>
      </c>
      <c r="K2218" s="4">
        <v>45824</v>
      </c>
      <c r="L2218" s="4">
        <v>45819.415312500001</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88</v>
      </c>
      <c r="AH2218" s="31" t="s">
        <v>63</v>
      </c>
      <c r="AI2218" s="31" t="s">
        <v>672</v>
      </c>
      <c r="AJ2218" s="31" t="s">
        <v>64</v>
      </c>
      <c r="AK2218" s="31" t="s">
        <v>65</v>
      </c>
      <c r="AL2218" s="31" t="s">
        <v>66</v>
      </c>
      <c r="AM2218" s="31" t="s">
        <v>67</v>
      </c>
      <c r="AN2218" s="31">
        <v>7.6101299999999998</v>
      </c>
      <c r="AO2218" s="31" t="s">
        <v>68</v>
      </c>
      <c r="AP2218" s="31"/>
      <c r="AQ2218" s="31"/>
      <c r="AR2218" s="31" t="s">
        <v>68</v>
      </c>
      <c r="AS2218" s="31"/>
      <c r="AT2218" s="31"/>
      <c r="AU2218" s="31" t="s">
        <v>597</v>
      </c>
      <c r="AV2218" s="31" t="s">
        <v>598</v>
      </c>
      <c r="AW2218" s="31">
        <v>16.644400000000001</v>
      </c>
      <c r="AX2218" s="31" t="s">
        <v>602</v>
      </c>
      <c r="AY2218" s="31" t="s">
        <v>603</v>
      </c>
      <c r="AZ2218" s="3">
        <v>252</v>
      </c>
      <c r="BA2218" s="31" t="s">
        <v>60</v>
      </c>
      <c r="BB2218" s="31">
        <v>252</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2815</v>
      </c>
      <c r="B2219" s="31" t="s">
        <v>11855</v>
      </c>
      <c r="C2219" s="31" t="s">
        <v>11856</v>
      </c>
      <c r="D2219" s="31" t="s">
        <v>57</v>
      </c>
      <c r="E2219" s="31" t="s">
        <v>106</v>
      </c>
      <c r="F2219" s="31" t="s">
        <v>59</v>
      </c>
      <c r="G2219" s="31">
        <v>60</v>
      </c>
      <c r="H2219" s="4">
        <v>45821</v>
      </c>
      <c r="I2219" s="4">
        <v>45818</v>
      </c>
      <c r="J2219" s="4">
        <v>45818</v>
      </c>
      <c r="K2219" s="4">
        <v>45824</v>
      </c>
      <c r="L2219" s="4">
        <v>45819.415370370371</v>
      </c>
      <c r="M2219" s="4">
        <v>45824</v>
      </c>
      <c r="N2219" s="4">
        <v>45820.416180555556</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1.8190599999999999</v>
      </c>
      <c r="AO2219" s="31" t="s">
        <v>68</v>
      </c>
      <c r="AP2219" s="31"/>
      <c r="AQ2219" s="31"/>
      <c r="AR2219" s="31" t="s">
        <v>68</v>
      </c>
      <c r="AS2219" s="31"/>
      <c r="AT2219" s="31"/>
      <c r="AU2219" s="31" t="s">
        <v>597</v>
      </c>
      <c r="AV2219" s="31" t="s">
        <v>598</v>
      </c>
      <c r="AW2219" s="31">
        <v>3.9786100000000002</v>
      </c>
      <c r="AX2219" s="31" t="s">
        <v>602</v>
      </c>
      <c r="AY2219" s="31" t="s">
        <v>603</v>
      </c>
      <c r="AZ2219" s="3">
        <v>60</v>
      </c>
      <c r="BA2219" s="31" t="s">
        <v>60</v>
      </c>
      <c r="BB2219" s="31">
        <v>60</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2816</v>
      </c>
      <c r="B2220" s="31" t="s">
        <v>11857</v>
      </c>
      <c r="C2220" s="31" t="s">
        <v>11858</v>
      </c>
      <c r="D2220" s="31" t="s">
        <v>57</v>
      </c>
      <c r="E2220" s="31" t="s">
        <v>106</v>
      </c>
      <c r="F2220" s="31" t="s">
        <v>59</v>
      </c>
      <c r="G2220" s="31">
        <v>50</v>
      </c>
      <c r="H2220" s="4">
        <v>45821</v>
      </c>
      <c r="I2220" s="4">
        <v>45818</v>
      </c>
      <c r="J2220" s="4">
        <v>45818</v>
      </c>
      <c r="K2220" s="4">
        <v>45824</v>
      </c>
      <c r="L2220" s="4">
        <v>45819.447500000002</v>
      </c>
      <c r="M2220" s="4">
        <v>45824</v>
      </c>
      <c r="N2220" s="4">
        <v>45819.661122685182</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242</v>
      </c>
      <c r="AH2220" s="31" t="s">
        <v>63</v>
      </c>
      <c r="AI2220" s="31" t="s">
        <v>856</v>
      </c>
      <c r="AJ2220" s="31" t="s">
        <v>64</v>
      </c>
      <c r="AK2220" s="31" t="s">
        <v>65</v>
      </c>
      <c r="AL2220" s="31" t="s">
        <v>66</v>
      </c>
      <c r="AM2220" s="31" t="s">
        <v>67</v>
      </c>
      <c r="AN2220" s="31">
        <v>1.5585599999999999</v>
      </c>
      <c r="AO2220" s="31" t="s">
        <v>68</v>
      </c>
      <c r="AP2220" s="31"/>
      <c r="AQ2220" s="31"/>
      <c r="AR2220" s="31" t="s">
        <v>68</v>
      </c>
      <c r="AS2220" s="31"/>
      <c r="AT2220" s="31"/>
      <c r="AU2220" s="31" t="s">
        <v>110</v>
      </c>
      <c r="AV2220" s="31" t="s">
        <v>111</v>
      </c>
      <c r="AW2220" s="31">
        <v>3.40883</v>
      </c>
      <c r="AX2220" s="31" t="s">
        <v>808</v>
      </c>
      <c r="AY2220" s="31" t="s">
        <v>107</v>
      </c>
      <c r="AZ2220" s="3">
        <v>50</v>
      </c>
      <c r="BA2220" s="31" t="s">
        <v>60</v>
      </c>
      <c r="BB2220" s="31">
        <v>50</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2817</v>
      </c>
      <c r="B2221" s="31" t="s">
        <v>11859</v>
      </c>
      <c r="C2221" s="31" t="s">
        <v>11860</v>
      </c>
      <c r="D2221" s="31" t="s">
        <v>57</v>
      </c>
      <c r="E2221" s="31" t="s">
        <v>106</v>
      </c>
      <c r="F2221" s="31" t="s">
        <v>59</v>
      </c>
      <c r="G2221" s="31">
        <v>60</v>
      </c>
      <c r="H2221" s="4">
        <v>45821</v>
      </c>
      <c r="I2221" s="4">
        <v>45818</v>
      </c>
      <c r="J2221" s="4">
        <v>45818</v>
      </c>
      <c r="K2221" s="4">
        <v>45824</v>
      </c>
      <c r="L2221" s="4">
        <v>45819.447534722225</v>
      </c>
      <c r="M2221" s="4">
        <v>45824</v>
      </c>
      <c r="N2221" s="4">
        <v>45819.661643518521</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856</v>
      </c>
      <c r="AJ2221" s="31" t="s">
        <v>64</v>
      </c>
      <c r="AK2221" s="31" t="s">
        <v>65</v>
      </c>
      <c r="AL2221" s="31" t="s">
        <v>66</v>
      </c>
      <c r="AM2221" s="31" t="s">
        <v>67</v>
      </c>
      <c r="AN2221" s="31">
        <v>1.8190599999999999</v>
      </c>
      <c r="AO2221" s="31" t="s">
        <v>68</v>
      </c>
      <c r="AP2221" s="31"/>
      <c r="AQ2221" s="31"/>
      <c r="AR2221" s="31" t="s">
        <v>68</v>
      </c>
      <c r="AS2221" s="31"/>
      <c r="AT2221" s="31"/>
      <c r="AU2221" s="31" t="s">
        <v>110</v>
      </c>
      <c r="AV2221" s="31" t="s">
        <v>111</v>
      </c>
      <c r="AW2221" s="31">
        <v>3.9786100000000002</v>
      </c>
      <c r="AX2221" s="31" t="s">
        <v>808</v>
      </c>
      <c r="AY2221" s="31" t="s">
        <v>107</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2818</v>
      </c>
      <c r="B2222" s="31" t="s">
        <v>11861</v>
      </c>
      <c r="C2222" s="31" t="s">
        <v>11862</v>
      </c>
      <c r="D2222" s="31" t="s">
        <v>57</v>
      </c>
      <c r="E2222" s="31" t="s">
        <v>106</v>
      </c>
      <c r="F2222" s="31" t="s">
        <v>59</v>
      </c>
      <c r="G2222" s="31">
        <v>10</v>
      </c>
      <c r="H2222" s="4">
        <v>45821</v>
      </c>
      <c r="I2222" s="4">
        <v>45818</v>
      </c>
      <c r="J2222" s="4">
        <v>45818</v>
      </c>
      <c r="K2222" s="4">
        <v>45824</v>
      </c>
      <c r="L2222" s="4">
        <v>45819.447546296295</v>
      </c>
      <c r="M2222" s="4">
        <v>45824</v>
      </c>
      <c r="N2222" s="4">
        <v>45819.661724537036</v>
      </c>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0.34893999999999997</v>
      </c>
      <c r="AO2222" s="31" t="s">
        <v>68</v>
      </c>
      <c r="AP2222" s="31"/>
      <c r="AQ2222" s="31"/>
      <c r="AR2222" s="31" t="s">
        <v>68</v>
      </c>
      <c r="AS2222" s="31"/>
      <c r="AT2222" s="31"/>
      <c r="AU2222" s="31" t="s">
        <v>110</v>
      </c>
      <c r="AV2222" s="31" t="s">
        <v>111</v>
      </c>
      <c r="AW2222" s="31">
        <v>0.76315999999999995</v>
      </c>
      <c r="AX2222" s="31" t="s">
        <v>808</v>
      </c>
      <c r="AY2222" s="31" t="s">
        <v>107</v>
      </c>
      <c r="AZ2222" s="3">
        <v>10</v>
      </c>
      <c r="BA2222" s="31" t="s">
        <v>60</v>
      </c>
      <c r="BB2222" s="31">
        <v>10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2819</v>
      </c>
      <c r="B2223" s="31" t="s">
        <v>11863</v>
      </c>
      <c r="C2223" s="31" t="s">
        <v>11864</v>
      </c>
      <c r="D2223" s="31" t="s">
        <v>57</v>
      </c>
      <c r="E2223" s="31" t="s">
        <v>106</v>
      </c>
      <c r="F2223" s="31" t="s">
        <v>59</v>
      </c>
      <c r="G2223" s="31">
        <v>5</v>
      </c>
      <c r="H2223" s="4">
        <v>45821</v>
      </c>
      <c r="I2223" s="4">
        <v>45818</v>
      </c>
      <c r="J2223" s="4">
        <v>45818</v>
      </c>
      <c r="K2223" s="4">
        <v>45824</v>
      </c>
      <c r="L2223" s="4"/>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119</v>
      </c>
      <c r="AH2223" s="31" t="s">
        <v>63</v>
      </c>
      <c r="AI2223" s="31" t="s">
        <v>856</v>
      </c>
      <c r="AJ2223" s="31" t="s">
        <v>64</v>
      </c>
      <c r="AK2223" s="31" t="s">
        <v>65</v>
      </c>
      <c r="AL2223" s="31" t="s">
        <v>66</v>
      </c>
      <c r="AM2223" s="31" t="s">
        <v>67</v>
      </c>
      <c r="AN2223" s="31">
        <v>0.15453</v>
      </c>
      <c r="AO2223" s="31" t="s">
        <v>68</v>
      </c>
      <c r="AP2223" s="31"/>
      <c r="AQ2223" s="31"/>
      <c r="AR2223" s="31" t="s">
        <v>68</v>
      </c>
      <c r="AS2223" s="31"/>
      <c r="AT2223" s="31"/>
      <c r="AU2223" s="31" t="s">
        <v>110</v>
      </c>
      <c r="AV2223" s="31" t="s">
        <v>111</v>
      </c>
      <c r="AW2223" s="31">
        <v>0.33798</v>
      </c>
      <c r="AX2223" s="31" t="s">
        <v>808</v>
      </c>
      <c r="AY2223" s="31" t="s">
        <v>107</v>
      </c>
      <c r="AZ2223" s="3">
        <v>5</v>
      </c>
      <c r="BA2223" s="31" t="s">
        <v>60</v>
      </c>
      <c r="BB2223" s="31">
        <v>5</v>
      </c>
      <c r="BC2223" s="31" t="s">
        <v>60</v>
      </c>
      <c r="BD2223" s="31" t="s">
        <v>60</v>
      </c>
      <c r="BE2223" s="31" t="s">
        <v>60</v>
      </c>
      <c r="BF2223" s="36" t="str">
        <f>IFERROR(VLOOKUP(Data_Power_app[[#This Row],[PRO ODER]],'Result'!H:J,3,0),"")</f>
        <v>LAMINATION 6</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2822</v>
      </c>
      <c r="B2224" s="31" t="s">
        <v>14436</v>
      </c>
      <c r="C2224" s="31" t="s">
        <v>14437</v>
      </c>
      <c r="D2224" s="31" t="s">
        <v>57</v>
      </c>
      <c r="E2224" s="31" t="s">
        <v>271</v>
      </c>
      <c r="F2224" s="31" t="s">
        <v>59</v>
      </c>
      <c r="G2224" s="31">
        <v>1665</v>
      </c>
      <c r="H2224" s="4">
        <v>45822</v>
      </c>
      <c r="I2224" s="4">
        <v>45819</v>
      </c>
      <c r="J2224" s="4">
        <v>45819</v>
      </c>
      <c r="K2224" s="4">
        <v>45824</v>
      </c>
      <c r="L2224" s="4">
        <v>45819.114155092589</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1" t="s">
        <v>88</v>
      </c>
      <c r="AH2224" s="31" t="s">
        <v>132</v>
      </c>
      <c r="AI2224" s="31" t="s">
        <v>14438</v>
      </c>
      <c r="AJ2224" s="31" t="s">
        <v>64</v>
      </c>
      <c r="AK2224" s="31" t="s">
        <v>65</v>
      </c>
      <c r="AL2224" s="31" t="s">
        <v>66</v>
      </c>
      <c r="AM2224" s="31" t="s">
        <v>67</v>
      </c>
      <c r="AN2224" s="31">
        <v>50.858269999999997</v>
      </c>
      <c r="AO2224" s="31" t="s">
        <v>68</v>
      </c>
      <c r="AP2224" s="31"/>
      <c r="AQ2224" s="31"/>
      <c r="AR2224" s="31" t="s">
        <v>68</v>
      </c>
      <c r="AS2224" s="31"/>
      <c r="AT2224" s="31"/>
      <c r="AU2224" s="31" t="s">
        <v>14439</v>
      </c>
      <c r="AV2224" s="31" t="s">
        <v>14440</v>
      </c>
      <c r="AW2224" s="31">
        <v>111.23453000000001</v>
      </c>
      <c r="AX2224" s="31" t="s">
        <v>69</v>
      </c>
      <c r="AY2224" s="31" t="s">
        <v>70</v>
      </c>
      <c r="AZ2224" s="3">
        <v>1665</v>
      </c>
      <c r="BA2224" s="31" t="s">
        <v>60</v>
      </c>
      <c r="BB2224" s="31">
        <v>1665</v>
      </c>
      <c r="BC2224" s="31" t="s">
        <v>60</v>
      </c>
      <c r="BD2224" s="31" t="s">
        <v>60</v>
      </c>
      <c r="BE2224" s="31" t="s">
        <v>60</v>
      </c>
      <c r="BF2224" s="36" t="str">
        <f>IFERROR(VLOOKUP(Data_Power_app[[#This Row],[PRO ODER]],'Result'!H:J,3,0),"")</f>
        <v>LAMINATION 6</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2824</v>
      </c>
      <c r="B2225" s="31" t="s">
        <v>14441</v>
      </c>
      <c r="C2225" s="31" t="s">
        <v>14442</v>
      </c>
      <c r="D2225" s="31" t="s">
        <v>57</v>
      </c>
      <c r="E2225" s="31" t="s">
        <v>271</v>
      </c>
      <c r="F2225" s="31" t="s">
        <v>59</v>
      </c>
      <c r="G2225" s="31">
        <v>1365</v>
      </c>
      <c r="H2225" s="4">
        <v>45822</v>
      </c>
      <c r="I2225" s="4">
        <v>45819</v>
      </c>
      <c r="J2225" s="4">
        <v>45819</v>
      </c>
      <c r="K2225" s="4">
        <v>45824</v>
      </c>
      <c r="L2225" s="4">
        <v>45819.114201388889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1" t="s">
        <v>88</v>
      </c>
      <c r="AH2225" s="31" t="s">
        <v>132</v>
      </c>
      <c r="AI2225" s="31" t="s">
        <v>14438</v>
      </c>
      <c r="AJ2225" s="31" t="s">
        <v>64</v>
      </c>
      <c r="AK2225" s="31" t="s">
        <v>65</v>
      </c>
      <c r="AL2225" s="31" t="s">
        <v>66</v>
      </c>
      <c r="AM2225" s="31" t="s">
        <v>67</v>
      </c>
      <c r="AN2225" s="31">
        <v>39.440600000000003</v>
      </c>
      <c r="AO2225" s="31" t="s">
        <v>68</v>
      </c>
      <c r="AP2225" s="31"/>
      <c r="AQ2225" s="31"/>
      <c r="AR2225" s="31" t="s">
        <v>68</v>
      </c>
      <c r="AS2225" s="31"/>
      <c r="AT2225" s="31"/>
      <c r="AU2225" s="31" t="s">
        <v>14439</v>
      </c>
      <c r="AV2225" s="31" t="s">
        <v>14440</v>
      </c>
      <c r="AW2225" s="31">
        <v>86.258600000000001</v>
      </c>
      <c r="AX2225" s="31" t="s">
        <v>69</v>
      </c>
      <c r="AY2225" s="31" t="s">
        <v>70</v>
      </c>
      <c r="AZ2225" s="3">
        <v>1365</v>
      </c>
      <c r="BA2225" s="31" t="s">
        <v>60</v>
      </c>
      <c r="BB2225" s="31">
        <v>1365</v>
      </c>
      <c r="BC2225" s="31" t="s">
        <v>60</v>
      </c>
      <c r="BD2225" s="31" t="s">
        <v>60</v>
      </c>
      <c r="BE2225" s="31" t="s">
        <v>60</v>
      </c>
      <c r="BF2225" s="36" t="str">
        <f>IFERROR(VLOOKUP(Data_Power_app[[#This Row],[PRO ODER]],'Result'!H:J,3,0),"")</f>
        <v>LAMINATION 6</v>
      </c>
      <c r="BG2225" s="13" t="str">
        <f>IFERROR(VLOOKUP(Data_Power_app[[#This Row],[PRO ODER]]&amp;"LAM",'Real Time'!A:E,4,0),"")</f>
        <v>ML-06</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2825</v>
      </c>
      <c r="B2226" s="31" t="s">
        <v>14443</v>
      </c>
      <c r="C2226" s="31" t="s">
        <v>14444</v>
      </c>
      <c r="D2226" s="31" t="s">
        <v>57</v>
      </c>
      <c r="E2226" s="31" t="s">
        <v>271</v>
      </c>
      <c r="F2226" s="31" t="s">
        <v>59</v>
      </c>
      <c r="G2226" s="31">
        <v>1255</v>
      </c>
      <c r="H2226" s="4">
        <v>45822</v>
      </c>
      <c r="I2226" s="4">
        <v>45819</v>
      </c>
      <c r="J2226" s="4">
        <v>45819</v>
      </c>
      <c r="K2226" s="4">
        <v>45824</v>
      </c>
      <c r="L2226" s="4">
        <v>45819.114236111112</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14438</v>
      </c>
      <c r="AJ2226" s="31" t="s">
        <v>64</v>
      </c>
      <c r="AK2226" s="31" t="s">
        <v>65</v>
      </c>
      <c r="AL2226" s="31" t="s">
        <v>66</v>
      </c>
      <c r="AM2226" s="31" t="s">
        <v>67</v>
      </c>
      <c r="AN2226" s="31">
        <v>38.143569999999997</v>
      </c>
      <c r="AO2226" s="31" t="s">
        <v>68</v>
      </c>
      <c r="AP2226" s="31"/>
      <c r="AQ2226" s="31"/>
      <c r="AR2226" s="31" t="s">
        <v>68</v>
      </c>
      <c r="AS2226" s="31"/>
      <c r="AT2226" s="31"/>
      <c r="AU2226" s="31" t="s">
        <v>14439</v>
      </c>
      <c r="AV2226" s="31" t="s">
        <v>14440</v>
      </c>
      <c r="AW2226" s="31">
        <v>83.425349999999995</v>
      </c>
      <c r="AX2226" s="31" t="s">
        <v>69</v>
      </c>
      <c r="AY2226" s="31" t="s">
        <v>70</v>
      </c>
      <c r="AZ2226" s="3">
        <v>1255</v>
      </c>
      <c r="BA2226" s="31" t="s">
        <v>60</v>
      </c>
      <c r="BB2226" s="31">
        <v>1255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2830</v>
      </c>
      <c r="B2227" s="31" t="s">
        <v>14445</v>
      </c>
      <c r="C2227" s="31" t="s">
        <v>14446</v>
      </c>
      <c r="D2227" s="31" t="s">
        <v>57</v>
      </c>
      <c r="E2227" s="31" t="s">
        <v>271</v>
      </c>
      <c r="F2227" s="31" t="s">
        <v>59</v>
      </c>
      <c r="G2227" s="31">
        <v>388</v>
      </c>
      <c r="H2227" s="4">
        <v>45822</v>
      </c>
      <c r="I2227" s="4">
        <v>45819</v>
      </c>
      <c r="J2227" s="4">
        <v>45819</v>
      </c>
      <c r="K2227" s="4">
        <v>45824</v>
      </c>
      <c r="L2227" s="4">
        <v>45819.114270833335</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14438</v>
      </c>
      <c r="AJ2227" s="31" t="s">
        <v>64</v>
      </c>
      <c r="AK2227" s="31" t="s">
        <v>65</v>
      </c>
      <c r="AL2227" s="31" t="s">
        <v>66</v>
      </c>
      <c r="AM2227" s="31" t="s">
        <v>67</v>
      </c>
      <c r="AN2227" s="31">
        <v>11.79406</v>
      </c>
      <c r="AO2227" s="31" t="s">
        <v>68</v>
      </c>
      <c r="AP2227" s="31"/>
      <c r="AQ2227" s="31"/>
      <c r="AR2227" s="31" t="s">
        <v>68</v>
      </c>
      <c r="AS2227" s="31"/>
      <c r="AT2227" s="31"/>
      <c r="AU2227" s="31" t="s">
        <v>14439</v>
      </c>
      <c r="AV2227" s="31" t="s">
        <v>14440</v>
      </c>
      <c r="AW2227" s="31">
        <v>25.796130000000002</v>
      </c>
      <c r="AX2227" s="31" t="s">
        <v>69</v>
      </c>
      <c r="AY2227" s="31" t="s">
        <v>70</v>
      </c>
      <c r="AZ2227" s="3">
        <v>388</v>
      </c>
      <c r="BA2227" s="31" t="s">
        <v>60</v>
      </c>
      <c r="BB2227" s="31">
        <v>388</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2831</v>
      </c>
      <c r="B2228" s="31" t="s">
        <v>14447</v>
      </c>
      <c r="C2228" s="31" t="s">
        <v>14448</v>
      </c>
      <c r="D2228" s="31" t="s">
        <v>57</v>
      </c>
      <c r="E2228" s="31" t="s">
        <v>271</v>
      </c>
      <c r="F2228" s="31" t="s">
        <v>59</v>
      </c>
      <c r="G2228" s="31">
        <v>434</v>
      </c>
      <c r="H2228" s="4">
        <v>45822</v>
      </c>
      <c r="I2228" s="4">
        <v>45819</v>
      </c>
      <c r="J2228" s="4">
        <v>45819</v>
      </c>
      <c r="K2228" s="4">
        <v>45824</v>
      </c>
      <c r="L2228" s="4">
        <v>45819.114305555559</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14438</v>
      </c>
      <c r="AJ2228" s="31" t="s">
        <v>64</v>
      </c>
      <c r="AK2228" s="31" t="s">
        <v>65</v>
      </c>
      <c r="AL2228" s="31" t="s">
        <v>66</v>
      </c>
      <c r="AM2228" s="31" t="s">
        <v>67</v>
      </c>
      <c r="AN2228" s="31">
        <v>12.86617</v>
      </c>
      <c r="AO2228" s="31" t="s">
        <v>68</v>
      </c>
      <c r="AP2228" s="31"/>
      <c r="AQ2228" s="31"/>
      <c r="AR2228" s="31" t="s">
        <v>68</v>
      </c>
      <c r="AS2228" s="31"/>
      <c r="AT2228" s="31"/>
      <c r="AU2228" s="31" t="s">
        <v>14439</v>
      </c>
      <c r="AV2228" s="31" t="s">
        <v>14440</v>
      </c>
      <c r="AW2228" s="31">
        <v>28.140630000000002</v>
      </c>
      <c r="AX2228" s="31" t="s">
        <v>69</v>
      </c>
      <c r="AY2228" s="31" t="s">
        <v>70</v>
      </c>
      <c r="AZ2228" s="3">
        <v>434</v>
      </c>
      <c r="BA2228" s="31" t="s">
        <v>60</v>
      </c>
      <c r="BB2228" s="31">
        <v>434</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3060</v>
      </c>
      <c r="B2229" s="31" t="s">
        <v>10052</v>
      </c>
      <c r="C2229" s="31" t="s">
        <v>10053</v>
      </c>
      <c r="D2229" s="31" t="s">
        <v>86</v>
      </c>
      <c r="E2229" s="31" t="s">
        <v>563</v>
      </c>
      <c r="F2229" s="31" t="s">
        <v>72</v>
      </c>
      <c r="G2229" s="31">
        <v>44</v>
      </c>
      <c r="H2229" s="4">
        <v>45824</v>
      </c>
      <c r="I2229" s="4">
        <v>45817</v>
      </c>
      <c r="J2229" s="4">
        <v>45817</v>
      </c>
      <c r="K2229" s="4">
        <v>45825</v>
      </c>
      <c r="L2229" s="4">
        <v>45818.804791666669</v>
      </c>
      <c r="M2229" s="4" t="s">
        <v>60</v>
      </c>
      <c r="N2229" s="4"/>
      <c r="O2229" s="4" t="s">
        <v>60</v>
      </c>
      <c r="P2229" s="4" t="s">
        <v>60</v>
      </c>
      <c r="Q2229" s="4" t="s">
        <v>60</v>
      </c>
      <c r="R2229" s="4" t="s">
        <v>60</v>
      </c>
      <c r="S2229" s="4" t="s">
        <v>60</v>
      </c>
      <c r="T2229" s="4" t="s">
        <v>60</v>
      </c>
      <c r="U2229" s="4"/>
      <c r="V2229" s="4"/>
      <c r="W2229" s="4"/>
      <c r="X2229" s="4">
        <v>45819.180995370371</v>
      </c>
      <c r="Y2229" s="4" t="s">
        <v>125</v>
      </c>
      <c r="Z2229" s="4" t="s">
        <v>60</v>
      </c>
      <c r="AA2229" s="4">
        <v>45819.181631944448</v>
      </c>
      <c r="AB2229" s="4">
        <v>45820</v>
      </c>
      <c r="AC2229" s="4" t="s">
        <v>60</v>
      </c>
      <c r="AD2229" s="4">
        <v>45829</v>
      </c>
      <c r="AE2229" s="4">
        <v>45831</v>
      </c>
      <c r="AF2229" s="4"/>
      <c r="AG2229" s="31" t="s">
        <v>1107</v>
      </c>
      <c r="AH2229" s="31" t="s">
        <v>580</v>
      </c>
      <c r="AI2229" s="31" t="s">
        <v>6130</v>
      </c>
      <c r="AJ2229" s="31" t="s">
        <v>74</v>
      </c>
      <c r="AK2229" s="31" t="s">
        <v>65</v>
      </c>
      <c r="AL2229" s="31" t="s">
        <v>321</v>
      </c>
      <c r="AM2229" s="31" t="s">
        <v>322</v>
      </c>
      <c r="AN2229" s="31">
        <v>0.90654999999999997</v>
      </c>
      <c r="AO2229" s="31" t="s">
        <v>68</v>
      </c>
      <c r="AP2229" s="31"/>
      <c r="AQ2229" s="31"/>
      <c r="AR2229" s="31" t="s">
        <v>68</v>
      </c>
      <c r="AS2229" s="31"/>
      <c r="AT2229" s="31"/>
      <c r="AU2229" s="31" t="s">
        <v>534</v>
      </c>
      <c r="AV2229" s="31" t="s">
        <v>535</v>
      </c>
      <c r="AW2229" s="31">
        <v>1.98238</v>
      </c>
      <c r="AX2229" s="31" t="s">
        <v>3302</v>
      </c>
      <c r="AY2229" s="31" t="s">
        <v>3303</v>
      </c>
      <c r="AZ2229" s="3">
        <v>44</v>
      </c>
      <c r="BA2229" s="31" t="s">
        <v>60</v>
      </c>
      <c r="BB2229" s="31">
        <v>44</v>
      </c>
      <c r="BC2229" s="31" t="s">
        <v>60</v>
      </c>
      <c r="BD2229" s="31" t="s">
        <v>60</v>
      </c>
      <c r="BE2229" s="31" t="s">
        <v>60</v>
      </c>
      <c r="BF2229" s="36" t="str">
        <f>IFERROR(VLOOKUP(Data_Power_app[[#This Row],[PRO ODER]],'Result'!H:J,3,0),"")</f>
        <v>LAMINATION 7</v>
      </c>
      <c r="BG2229" s="13" t="str">
        <f>IFERROR(VLOOKUP(Data_Power_app[[#This Row],[PRO ODER]]&amp;"LAM",'Real Time'!A:E,4,0),"")</f>
        <v>ML-04</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3061</v>
      </c>
      <c r="B2230" s="31" t="s">
        <v>10613</v>
      </c>
      <c r="C2230" s="31" t="s">
        <v>10614</v>
      </c>
      <c r="D2230" s="31" t="s">
        <v>86</v>
      </c>
      <c r="E2230" s="31" t="s">
        <v>563</v>
      </c>
      <c r="F2230" s="31" t="s">
        <v>72</v>
      </c>
      <c r="G2230" s="31">
        <v>11</v>
      </c>
      <c r="H2230" s="4">
        <v>45824</v>
      </c>
      <c r="I2230" s="4">
        <v>45817</v>
      </c>
      <c r="J2230" s="4">
        <v>45817</v>
      </c>
      <c r="K2230" s="4">
        <v>45825</v>
      </c>
      <c r="L2230" s="4">
        <v>45817.232847222222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45829</v>
      </c>
      <c r="AE2230" s="4">
        <v>45831</v>
      </c>
      <c r="AF2230" s="4"/>
      <c r="AG2230" s="31" t="s">
        <v>151</v>
      </c>
      <c r="AH2230" s="31" t="s">
        <v>320</v>
      </c>
      <c r="AI2230" s="31" t="s">
        <v>10615</v>
      </c>
      <c r="AJ2230" s="31" t="s">
        <v>74</v>
      </c>
      <c r="AK2230" s="31" t="s">
        <v>100</v>
      </c>
      <c r="AL2230" s="31" t="s">
        <v>321</v>
      </c>
      <c r="AM2230" s="31" t="s">
        <v>322</v>
      </c>
      <c r="AN2230" s="31">
        <v>0.26928000000000002</v>
      </c>
      <c r="AO2230" s="31" t="s">
        <v>68</v>
      </c>
      <c r="AP2230" s="31"/>
      <c r="AQ2230" s="31"/>
      <c r="AR2230" s="31" t="s">
        <v>68</v>
      </c>
      <c r="AS2230" s="31"/>
      <c r="AT2230" s="31"/>
      <c r="AU2230" s="31" t="s">
        <v>10616</v>
      </c>
      <c r="AV2230" s="31" t="s">
        <v>10617</v>
      </c>
      <c r="AW2230" s="31">
        <v>0.58892</v>
      </c>
      <c r="AX2230" s="31" t="s">
        <v>323</v>
      </c>
      <c r="AY2230" s="31" t="s">
        <v>324</v>
      </c>
      <c r="AZ2230" s="3">
        <v>11</v>
      </c>
      <c r="BA2230" s="31" t="s">
        <v>60</v>
      </c>
      <c r="BB2230" s="31">
        <v>11</v>
      </c>
      <c r="BC2230" s="31" t="s">
        <v>60</v>
      </c>
      <c r="BD2230" s="31" t="s">
        <v>60</v>
      </c>
      <c r="BE2230" s="31" t="s">
        <v>60</v>
      </c>
      <c r="BF2230" s="36" t="str">
        <f>IFERROR(VLOOKUP(Data_Power_app[[#This Row],[PRO ODER]],'Result'!H:J,3,0),"")</f>
        <v/>
      </c>
      <c r="BG2230" s="13" t="str">
        <f>IFERROR(VLOOKUP(Data_Power_app[[#This Row],[PRO ODER]]&amp;"LAM",'Real Time'!A:E,4,0),"")</f>
        <v>ML-02</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3062</v>
      </c>
      <c r="B2231" s="31" t="s">
        <v>10054</v>
      </c>
      <c r="C2231" s="31" t="s">
        <v>10055</v>
      </c>
      <c r="D2231" s="31" t="s">
        <v>86</v>
      </c>
      <c r="E2231" s="31" t="s">
        <v>563</v>
      </c>
      <c r="F2231" s="31" t="s">
        <v>72</v>
      </c>
      <c r="G2231" s="31">
        <v>71</v>
      </c>
      <c r="H2231" s="4">
        <v>45824</v>
      </c>
      <c r="I2231" s="4">
        <v>45817</v>
      </c>
      <c r="J2231" s="4">
        <v>45817</v>
      </c>
      <c r="K2231" s="4">
        <v>45825</v>
      </c>
      <c r="L2231" s="4">
        <v>45818.804942129631</v>
      </c>
      <c r="M2231" s="4" t="s">
        <v>60</v>
      </c>
      <c r="N2231" s="4"/>
      <c r="O2231" s="4" t="s">
        <v>60</v>
      </c>
      <c r="P2231" s="4" t="s">
        <v>60</v>
      </c>
      <c r="Q2231" s="4" t="s">
        <v>60</v>
      </c>
      <c r="R2231" s="4" t="s">
        <v>60</v>
      </c>
      <c r="S2231" s="4" t="s">
        <v>60</v>
      </c>
      <c r="T2231" s="4" t="s">
        <v>60</v>
      </c>
      <c r="U2231" s="4"/>
      <c r="V2231" s="4"/>
      <c r="W2231" s="4"/>
      <c r="X2231" s="4">
        <v>45819.132650462961</v>
      </c>
      <c r="Y2231" s="4" t="s">
        <v>125</v>
      </c>
      <c r="Z2231" s="4" t="s">
        <v>60</v>
      </c>
      <c r="AA2231" s="4">
        <v>45819.133530092593</v>
      </c>
      <c r="AB2231" s="4">
        <v>45820</v>
      </c>
      <c r="AC2231" s="4" t="s">
        <v>60</v>
      </c>
      <c r="AD2231" s="4">
        <v>45829</v>
      </c>
      <c r="AE2231" s="4">
        <v>45831</v>
      </c>
      <c r="AF2231" s="4"/>
      <c r="AG2231" s="31" t="s">
        <v>1107</v>
      </c>
      <c r="AH2231" s="31" t="s">
        <v>320</v>
      </c>
      <c r="AI2231" s="31" t="s">
        <v>6132</v>
      </c>
      <c r="AJ2231" s="31" t="s">
        <v>74</v>
      </c>
      <c r="AK2231" s="31" t="s">
        <v>100</v>
      </c>
      <c r="AL2231" s="31" t="s">
        <v>321</v>
      </c>
      <c r="AM2231" s="31" t="s">
        <v>322</v>
      </c>
      <c r="AN2231" s="31">
        <v>1.7740199999999999</v>
      </c>
      <c r="AO2231" s="31" t="s">
        <v>68</v>
      </c>
      <c r="AP2231" s="31"/>
      <c r="AQ2231" s="31"/>
      <c r="AR2231" s="31" t="s">
        <v>68</v>
      </c>
      <c r="AS2231" s="31"/>
      <c r="AT2231" s="31"/>
      <c r="AU2231" s="31" t="s">
        <v>534</v>
      </c>
      <c r="AV2231" s="31" t="s">
        <v>535</v>
      </c>
      <c r="AW2231" s="31">
        <v>3.87981</v>
      </c>
      <c r="AX2231" s="31" t="s">
        <v>6133</v>
      </c>
      <c r="AY2231" s="31" t="s">
        <v>6134</v>
      </c>
      <c r="AZ2231" s="3">
        <v>71</v>
      </c>
      <c r="BA2231" s="31" t="s">
        <v>60</v>
      </c>
      <c r="BB2231" s="31">
        <v>71</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3063</v>
      </c>
      <c r="B2232" s="31" t="s">
        <v>10056</v>
      </c>
      <c r="C2232" s="31" t="s">
        <v>10057</v>
      </c>
      <c r="D2232" s="31" t="s">
        <v>86</v>
      </c>
      <c r="E2232" s="31" t="s">
        <v>563</v>
      </c>
      <c r="F2232" s="31" t="s">
        <v>72</v>
      </c>
      <c r="G2232" s="31">
        <v>68</v>
      </c>
      <c r="H2232" s="4">
        <v>45824</v>
      </c>
      <c r="I2232" s="4">
        <v>45817</v>
      </c>
      <c r="J2232" s="4">
        <v>45817</v>
      </c>
      <c r="K2232" s="4">
        <v>45825</v>
      </c>
      <c r="L2232" s="4">
        <v>45818.79960648148</v>
      </c>
      <c r="M2232" s="4" t="s">
        <v>60</v>
      </c>
      <c r="N2232" s="4"/>
      <c r="O2232" s="4" t="s">
        <v>60</v>
      </c>
      <c r="P2232" s="4" t="s">
        <v>60</v>
      </c>
      <c r="Q2232" s="4" t="s">
        <v>60</v>
      </c>
      <c r="R2232" s="4" t="s">
        <v>60</v>
      </c>
      <c r="S2232" s="4" t="s">
        <v>60</v>
      </c>
      <c r="T2232" s="4" t="s">
        <v>60</v>
      </c>
      <c r="U2232" s="4"/>
      <c r="V2232" s="4"/>
      <c r="W2232" s="4"/>
      <c r="X2232" s="4">
        <v>45819.132685185185</v>
      </c>
      <c r="Y2232" s="4" t="s">
        <v>125</v>
      </c>
      <c r="Z2232" s="4" t="s">
        <v>60</v>
      </c>
      <c r="AA2232" s="4">
        <v>45819.133483796293</v>
      </c>
      <c r="AB2232" s="4" t="s">
        <v>60</v>
      </c>
      <c r="AC2232" s="4" t="s">
        <v>60</v>
      </c>
      <c r="AD2232" s="4">
        <v>45829</v>
      </c>
      <c r="AE2232" s="4">
        <v>45831</v>
      </c>
      <c r="AF2232" s="4"/>
      <c r="AG2232" s="31" t="s">
        <v>62</v>
      </c>
      <c r="AH2232" s="31" t="s">
        <v>320</v>
      </c>
      <c r="AI2232" s="31" t="s">
        <v>10058</v>
      </c>
      <c r="AJ2232" s="31" t="s">
        <v>74</v>
      </c>
      <c r="AK2232" s="31" t="s">
        <v>100</v>
      </c>
      <c r="AL2232" s="31" t="s">
        <v>321</v>
      </c>
      <c r="AM2232" s="31" t="s">
        <v>322</v>
      </c>
      <c r="AN2232" s="31">
        <v>1.7290300000000001</v>
      </c>
      <c r="AO2232" s="31" t="s">
        <v>68</v>
      </c>
      <c r="AP2232" s="31"/>
      <c r="AQ2232" s="31"/>
      <c r="AR2232" s="31" t="s">
        <v>68</v>
      </c>
      <c r="AS2232" s="31"/>
      <c r="AT2232" s="31"/>
      <c r="AU2232" s="31" t="s">
        <v>10059</v>
      </c>
      <c r="AV2232" s="31" t="s">
        <v>10060</v>
      </c>
      <c r="AW2232" s="31">
        <v>3.78145</v>
      </c>
      <c r="AX2232" s="31" t="s">
        <v>10061</v>
      </c>
      <c r="AY2232" s="31" t="s">
        <v>10062</v>
      </c>
      <c r="AZ2232" s="3">
        <v>68</v>
      </c>
      <c r="BA2232" s="31" t="s">
        <v>60</v>
      </c>
      <c r="BB2232" s="31">
        <v>68</v>
      </c>
      <c r="BC2232" s="31" t="s">
        <v>60</v>
      </c>
      <c r="BD2232" s="31" t="s">
        <v>60</v>
      </c>
      <c r="BE2232" s="31" t="s">
        <v>60</v>
      </c>
      <c r="BF2232" s="36" t="str">
        <f>IFERROR(VLOOKUP(Data_Power_app[[#This Row],[PRO ODER]],'Result'!H:J,3,0),"")</f>
        <v>LAMINATION 7</v>
      </c>
      <c r="BG2232" s="13" t="str">
        <f>IFERROR(VLOOKUP(Data_Power_app[[#This Row],[PRO ODER]]&amp;"LAM",'Real Time'!A:E,4,0),"")</f>
        <v>ML-04</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3064</v>
      </c>
      <c r="B2233" s="31" t="s">
        <v>10114</v>
      </c>
      <c r="C2233" s="31" t="s">
        <v>10115</v>
      </c>
      <c r="D2233" s="31" t="s">
        <v>86</v>
      </c>
      <c r="E2233" s="31" t="s">
        <v>563</v>
      </c>
      <c r="F2233" s="31" t="s">
        <v>72</v>
      </c>
      <c r="G2233" s="31">
        <v>50</v>
      </c>
      <c r="H2233" s="4">
        <v>45824</v>
      </c>
      <c r="I2233" s="4">
        <v>45817</v>
      </c>
      <c r="J2233" s="4">
        <v>45817</v>
      </c>
      <c r="K2233" s="4">
        <v>45825</v>
      </c>
      <c r="L2233" s="4">
        <v>45818.800578703704</v>
      </c>
      <c r="M2233" s="4" t="s">
        <v>60</v>
      </c>
      <c r="N2233" s="4"/>
      <c r="O2233" s="4" t="s">
        <v>60</v>
      </c>
      <c r="P2233" s="4" t="s">
        <v>60</v>
      </c>
      <c r="Q2233" s="4" t="s">
        <v>60</v>
      </c>
      <c r="R2233" s="4" t="s">
        <v>60</v>
      </c>
      <c r="S2233" s="4" t="s">
        <v>60</v>
      </c>
      <c r="T2233" s="4" t="s">
        <v>60</v>
      </c>
      <c r="U2233" s="4"/>
      <c r="V2233" s="4"/>
      <c r="W2233" s="4"/>
      <c r="X2233" s="4">
        <v>45819.955625000002</v>
      </c>
      <c r="Y2233" s="4" t="s">
        <v>125</v>
      </c>
      <c r="Z2233" s="4" t="s">
        <v>60</v>
      </c>
      <c r="AA2233" s="4">
        <v>45819.958171296297</v>
      </c>
      <c r="AB2233" s="4">
        <v>45820</v>
      </c>
      <c r="AC2233" s="4" t="s">
        <v>60</v>
      </c>
      <c r="AD2233" s="4">
        <v>45829</v>
      </c>
      <c r="AE2233" s="4">
        <v>45831</v>
      </c>
      <c r="AF2233" s="4"/>
      <c r="AG2233" s="31" t="s">
        <v>1107</v>
      </c>
      <c r="AH2233" s="31" t="s">
        <v>320</v>
      </c>
      <c r="AI2233" s="31" t="s">
        <v>3436</v>
      </c>
      <c r="AJ2233" s="31" t="s">
        <v>74</v>
      </c>
      <c r="AK2233" s="31" t="s">
        <v>100</v>
      </c>
      <c r="AL2233" s="31" t="s">
        <v>321</v>
      </c>
      <c r="AM2233" s="31" t="s">
        <v>322</v>
      </c>
      <c r="AN2233" s="31">
        <v>1.2593399999999999</v>
      </c>
      <c r="AO2233" s="31" t="s">
        <v>68</v>
      </c>
      <c r="AP2233" s="31"/>
      <c r="AQ2233" s="31"/>
      <c r="AR2233" s="31" t="s">
        <v>68</v>
      </c>
      <c r="AS2233" s="31"/>
      <c r="AT2233" s="31"/>
      <c r="AU2233" s="31" t="s">
        <v>3437</v>
      </c>
      <c r="AV2233" s="31" t="s">
        <v>3438</v>
      </c>
      <c r="AW2233" s="31">
        <v>2.7542499999999999</v>
      </c>
      <c r="AX2233" s="31" t="s">
        <v>3439</v>
      </c>
      <c r="AY2233" s="31" t="s">
        <v>3440</v>
      </c>
      <c r="AZ2233" s="3">
        <v>50</v>
      </c>
      <c r="BA2233" s="31" t="s">
        <v>60</v>
      </c>
      <c r="BB2233" s="31">
        <v>50</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3065</v>
      </c>
      <c r="B2234" s="31" t="s">
        <v>14449</v>
      </c>
      <c r="C2234" s="31" t="s">
        <v>14450</v>
      </c>
      <c r="D2234" s="31" t="s">
        <v>222</v>
      </c>
      <c r="E2234" s="31" t="s">
        <v>273</v>
      </c>
      <c r="F2234" s="31" t="s">
        <v>59</v>
      </c>
      <c r="G2234" s="31">
        <v>780</v>
      </c>
      <c r="H2234" s="4">
        <v>45822</v>
      </c>
      <c r="I2234" s="4">
        <v>45819</v>
      </c>
      <c r="J2234" s="4">
        <v>45819</v>
      </c>
      <c r="K2234" s="4">
        <v>45824</v>
      </c>
      <c r="L2234" s="4">
        <v>45819.214513888888</v>
      </c>
      <c r="M2234" s="4">
        <v>45825</v>
      </c>
      <c r="N2234" s="4"/>
      <c r="O2234" s="4">
        <v>45825</v>
      </c>
      <c r="P2234" s="4" t="s">
        <v>60</v>
      </c>
      <c r="Q2234" s="4" t="s">
        <v>60</v>
      </c>
      <c r="R2234" s="4" t="s">
        <v>60</v>
      </c>
      <c r="S2234" s="4" t="s">
        <v>60</v>
      </c>
      <c r="T2234" s="4">
        <v>45826</v>
      </c>
      <c r="U2234" s="4"/>
      <c r="V2234" s="4"/>
      <c r="W2234" s="4">
        <v>45827</v>
      </c>
      <c r="X2234" s="4"/>
      <c r="Y2234" s="4" t="s">
        <v>60</v>
      </c>
      <c r="Z2234" s="4">
        <v>45827</v>
      </c>
      <c r="AA2234" s="4"/>
      <c r="AB2234" s="4" t="s">
        <v>60</v>
      </c>
      <c r="AC2234" s="4">
        <v>45828</v>
      </c>
      <c r="AD2234" s="4">
        <v>45829</v>
      </c>
      <c r="AE2234" s="4">
        <v>45831</v>
      </c>
      <c r="AF2234" s="4"/>
      <c r="AG2234" s="31" t="s">
        <v>88</v>
      </c>
      <c r="AH2234" s="31" t="s">
        <v>371</v>
      </c>
      <c r="AI2234" s="31" t="s">
        <v>4482</v>
      </c>
      <c r="AJ2234" s="31" t="s">
        <v>372</v>
      </c>
      <c r="AK2234" s="31" t="s">
        <v>100</v>
      </c>
      <c r="AL2234" s="31" t="s">
        <v>373</v>
      </c>
      <c r="AM2234" s="31" t="s">
        <v>374</v>
      </c>
      <c r="AN2234" s="31">
        <v>12.896599999999999</v>
      </c>
      <c r="AO2234" s="31" t="s">
        <v>68</v>
      </c>
      <c r="AP2234" s="31"/>
      <c r="AQ2234" s="31"/>
      <c r="AR2234" s="31" t="s">
        <v>68</v>
      </c>
      <c r="AS2234" s="31"/>
      <c r="AT2234" s="31"/>
      <c r="AU2234" s="31" t="s">
        <v>4483</v>
      </c>
      <c r="AV2234" s="31" t="s">
        <v>4484</v>
      </c>
      <c r="AW2234" s="31">
        <v>56.40043</v>
      </c>
      <c r="AX2234" s="31" t="s">
        <v>4485</v>
      </c>
      <c r="AY2234" s="31" t="s">
        <v>4486</v>
      </c>
      <c r="AZ2234" s="3">
        <v>780</v>
      </c>
      <c r="BA2234" s="31" t="s">
        <v>60</v>
      </c>
      <c r="BB2234" s="31">
        <v>780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3066</v>
      </c>
      <c r="B2235" s="31" t="s">
        <v>6751</v>
      </c>
      <c r="C2235" s="31" t="s">
        <v>6752</v>
      </c>
      <c r="D2235" s="31" t="s">
        <v>95</v>
      </c>
      <c r="E2235" s="31" t="s">
        <v>572</v>
      </c>
      <c r="F2235" s="31" t="s">
        <v>72</v>
      </c>
      <c r="G2235" s="31">
        <v>19</v>
      </c>
      <c r="H2235" s="4">
        <v>45824</v>
      </c>
      <c r="I2235" s="4">
        <v>45813</v>
      </c>
      <c r="J2235" s="4">
        <v>45814</v>
      </c>
      <c r="K2235" s="4">
        <v>45825</v>
      </c>
      <c r="L2235" s="4">
        <v>45817.447638888887</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45829</v>
      </c>
      <c r="AE2235" s="4">
        <v>45831</v>
      </c>
      <c r="AF2235" s="4"/>
      <c r="AG2235" s="31" t="s">
        <v>151</v>
      </c>
      <c r="AH2235" s="31" t="s">
        <v>573</v>
      </c>
      <c r="AI2235" s="31" t="s">
        <v>6573</v>
      </c>
      <c r="AJ2235" s="31" t="s">
        <v>74</v>
      </c>
      <c r="AK2235" s="31" t="s">
        <v>65</v>
      </c>
      <c r="AL2235" s="31" t="s">
        <v>574</v>
      </c>
      <c r="AM2235" s="31" t="s">
        <v>575</v>
      </c>
      <c r="AN2235" s="31">
        <v>0.40503</v>
      </c>
      <c r="AO2235" s="31" t="s">
        <v>68</v>
      </c>
      <c r="AP2235" s="31"/>
      <c r="AQ2235" s="31"/>
      <c r="AR2235" s="31" t="s">
        <v>68</v>
      </c>
      <c r="AS2235" s="31"/>
      <c r="AT2235" s="31"/>
      <c r="AU2235" s="31" t="s">
        <v>460</v>
      </c>
      <c r="AV2235" s="31" t="s">
        <v>461</v>
      </c>
      <c r="AW2235" s="31">
        <v>0.88575999999999999</v>
      </c>
      <c r="AX2235" s="31" t="s">
        <v>576</v>
      </c>
      <c r="AY2235" s="31" t="s">
        <v>577</v>
      </c>
      <c r="AZ2235" s="3">
        <v>19</v>
      </c>
      <c r="BA2235" s="31" t="s">
        <v>213</v>
      </c>
      <c r="BB2235" s="31">
        <v>19</v>
      </c>
      <c r="BC2235" s="31" t="s">
        <v>60</v>
      </c>
      <c r="BD2235" s="31" t="s">
        <v>60</v>
      </c>
      <c r="BE2235" s="31" t="s">
        <v>578</v>
      </c>
      <c r="BF2235" s="36" t="str">
        <f>IFERROR(VLOOKUP(Data_Power_app[[#This Row],[PRO ODER]],'Result'!H:J,3,0),"")</f>
        <v>LAMINATION 3</v>
      </c>
      <c r="BG2235" s="13" t="str">
        <f>IFERROR(VLOOKUP(Data_Power_app[[#This Row],[PRO ODER]]&amp;"LAM",'Real Time'!A:E,4,0),"")</f>
        <v>ML-07</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3071</v>
      </c>
      <c r="B2236" s="31" t="s">
        <v>10063</v>
      </c>
      <c r="C2236" s="31" t="s">
        <v>10064</v>
      </c>
      <c r="D2236" s="31" t="s">
        <v>272</v>
      </c>
      <c r="E2236" s="31" t="s">
        <v>490</v>
      </c>
      <c r="F2236" s="31" t="s">
        <v>59</v>
      </c>
      <c r="G2236" s="31">
        <v>494</v>
      </c>
      <c r="H2236" s="4">
        <v>45819</v>
      </c>
      <c r="I2236" s="4">
        <v>45817</v>
      </c>
      <c r="J2236" s="4" t="s">
        <v>60</v>
      </c>
      <c r="K2236" s="4">
        <v>45819</v>
      </c>
      <c r="L2236" s="4">
        <v>45817.180844907409</v>
      </c>
      <c r="M2236" s="4">
        <v>45820</v>
      </c>
      <c r="N2236" s="4">
        <v>45818.109942129631</v>
      </c>
      <c r="O2236" s="4" t="s">
        <v>60</v>
      </c>
      <c r="P2236" s="4" t="s">
        <v>60</v>
      </c>
      <c r="Q2236" s="4" t="s">
        <v>60</v>
      </c>
      <c r="R2236" s="4" t="s">
        <v>60</v>
      </c>
      <c r="S2236" s="4" t="s">
        <v>60</v>
      </c>
      <c r="T2236" s="4">
        <v>45824</v>
      </c>
      <c r="U2236" s="4"/>
      <c r="V2236" s="4"/>
      <c r="W2236" s="4">
        <v>45825</v>
      </c>
      <c r="X2236" s="4"/>
      <c r="Y2236" s="4" t="s">
        <v>60</v>
      </c>
      <c r="Z2236" s="4">
        <v>45827</v>
      </c>
      <c r="AA2236" s="4"/>
      <c r="AB2236" s="4" t="s">
        <v>60</v>
      </c>
      <c r="AC2236" s="4">
        <v>45828</v>
      </c>
      <c r="AD2236" s="4">
        <v>45829</v>
      </c>
      <c r="AE2236" s="4">
        <v>45831</v>
      </c>
      <c r="AF2236" s="4"/>
      <c r="AG2236" s="31" t="s">
        <v>242</v>
      </c>
      <c r="AH2236" s="31" t="s">
        <v>274</v>
      </c>
      <c r="AI2236" s="31" t="s">
        <v>495</v>
      </c>
      <c r="AJ2236" s="31" t="s">
        <v>275</v>
      </c>
      <c r="AK2236" s="31" t="s">
        <v>65</v>
      </c>
      <c r="AL2236" s="31" t="s">
        <v>348</v>
      </c>
      <c r="AM2236" s="31" t="s">
        <v>349</v>
      </c>
      <c r="AN2236" s="31">
        <v>8.1292200000000001</v>
      </c>
      <c r="AO2236" s="31" t="s">
        <v>68</v>
      </c>
      <c r="AP2236" s="31"/>
      <c r="AQ2236" s="31"/>
      <c r="AR2236" s="31" t="s">
        <v>68</v>
      </c>
      <c r="AS2236" s="31"/>
      <c r="AT2236" s="31"/>
      <c r="AU2236" s="31" t="s">
        <v>350</v>
      </c>
      <c r="AV2236" s="31" t="s">
        <v>351</v>
      </c>
      <c r="AW2236" s="31">
        <v>35.551270000000002</v>
      </c>
      <c r="AX2236" s="31" t="s">
        <v>496</v>
      </c>
      <c r="AY2236" s="31" t="s">
        <v>497</v>
      </c>
      <c r="AZ2236" s="3">
        <v>494</v>
      </c>
      <c r="BA2236" s="31" t="s">
        <v>60</v>
      </c>
      <c r="BB2236" s="31">
        <v>494</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3072</v>
      </c>
      <c r="B2237" s="31" t="s">
        <v>10065</v>
      </c>
      <c r="C2237" s="31" t="s">
        <v>10066</v>
      </c>
      <c r="D2237" s="31" t="s">
        <v>272</v>
      </c>
      <c r="E2237" s="31" t="s">
        <v>490</v>
      </c>
      <c r="F2237" s="31" t="s">
        <v>59</v>
      </c>
      <c r="G2237" s="31">
        <v>614</v>
      </c>
      <c r="H2237" s="4">
        <v>45819</v>
      </c>
      <c r="I2237" s="4">
        <v>45817</v>
      </c>
      <c r="J2237" s="4">
        <v>45818</v>
      </c>
      <c r="K2237" s="4">
        <v>45819</v>
      </c>
      <c r="L2237" s="4">
        <v>45817.180300925924</v>
      </c>
      <c r="M2237" s="4">
        <v>45820</v>
      </c>
      <c r="N2237" s="4">
        <v>45818.110138888886</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1" t="s">
        <v>242</v>
      </c>
      <c r="AH2237" s="31" t="s">
        <v>274</v>
      </c>
      <c r="AI2237" s="31" t="s">
        <v>492</v>
      </c>
      <c r="AJ2237" s="31" t="s">
        <v>275</v>
      </c>
      <c r="AK2237" s="31" t="s">
        <v>100</v>
      </c>
      <c r="AL2237" s="31" t="s">
        <v>348</v>
      </c>
      <c r="AM2237" s="31" t="s">
        <v>349</v>
      </c>
      <c r="AN2237" s="31">
        <v>12.61266</v>
      </c>
      <c r="AO2237" s="31" t="s">
        <v>68</v>
      </c>
      <c r="AP2237" s="31"/>
      <c r="AQ2237" s="31"/>
      <c r="AR2237" s="31" t="s">
        <v>68</v>
      </c>
      <c r="AS2237" s="31"/>
      <c r="AT2237" s="31"/>
      <c r="AU2237" s="31" t="s">
        <v>350</v>
      </c>
      <c r="AV2237" s="31" t="s">
        <v>351</v>
      </c>
      <c r="AW2237" s="31">
        <v>55.165550000000003</v>
      </c>
      <c r="AX2237" s="31" t="s">
        <v>493</v>
      </c>
      <c r="AY2237" s="31" t="s">
        <v>494</v>
      </c>
      <c r="AZ2237" s="3">
        <v>614</v>
      </c>
      <c r="BA2237" s="31" t="s">
        <v>60</v>
      </c>
      <c r="BB2237" s="31">
        <v>614</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3073</v>
      </c>
      <c r="B2238" s="31" t="s">
        <v>10067</v>
      </c>
      <c r="C2238" s="31" t="s">
        <v>10068</v>
      </c>
      <c r="D2238" s="31" t="s">
        <v>272</v>
      </c>
      <c r="E2238" s="31" t="s">
        <v>490</v>
      </c>
      <c r="F2238" s="31" t="s">
        <v>59</v>
      </c>
      <c r="G2238" s="31">
        <v>1574</v>
      </c>
      <c r="H2238" s="4">
        <v>45819</v>
      </c>
      <c r="I2238" s="4">
        <v>45817</v>
      </c>
      <c r="J2238" s="4" t="s">
        <v>60</v>
      </c>
      <c r="K2238" s="4">
        <v>45819</v>
      </c>
      <c r="L2238" s="4">
        <v>45817.180335648147</v>
      </c>
      <c r="M2238" s="4">
        <v>45820</v>
      </c>
      <c r="N2238" s="4">
        <v>45818.109606481485</v>
      </c>
      <c r="O2238" s="4" t="s">
        <v>60</v>
      </c>
      <c r="P2238" s="4" t="s">
        <v>60</v>
      </c>
      <c r="Q2238" s="4" t="s">
        <v>60</v>
      </c>
      <c r="R2238" s="4" t="s">
        <v>60</v>
      </c>
      <c r="S2238" s="4" t="s">
        <v>60</v>
      </c>
      <c r="T2238" s="4">
        <v>45824</v>
      </c>
      <c r="U2238" s="4">
        <v>45819.971250000002</v>
      </c>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25.699490000000001</v>
      </c>
      <c r="AO2238" s="31" t="s">
        <v>68</v>
      </c>
      <c r="AP2238" s="31"/>
      <c r="AQ2238" s="31"/>
      <c r="AR2238" s="31" t="s">
        <v>68</v>
      </c>
      <c r="AS2238" s="31"/>
      <c r="AT2238" s="31"/>
      <c r="AU2238" s="31" t="s">
        <v>350</v>
      </c>
      <c r="AV2238" s="31" t="s">
        <v>351</v>
      </c>
      <c r="AW2238" s="31">
        <v>112.39042999999999</v>
      </c>
      <c r="AX2238" s="31" t="s">
        <v>496</v>
      </c>
      <c r="AY2238" s="31" t="s">
        <v>497</v>
      </c>
      <c r="AZ2238" s="3">
        <v>1574</v>
      </c>
      <c r="BA2238" s="31" t="s">
        <v>60</v>
      </c>
      <c r="BB2238" s="31">
        <v>1574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3074</v>
      </c>
      <c r="B2239" s="31" t="s">
        <v>10069</v>
      </c>
      <c r="C2239" s="31" t="s">
        <v>10070</v>
      </c>
      <c r="D2239" s="31" t="s">
        <v>272</v>
      </c>
      <c r="E2239" s="31" t="s">
        <v>490</v>
      </c>
      <c r="F2239" s="31" t="s">
        <v>59</v>
      </c>
      <c r="G2239" s="31">
        <v>1542</v>
      </c>
      <c r="H2239" s="4">
        <v>45819</v>
      </c>
      <c r="I2239" s="4">
        <v>45817</v>
      </c>
      <c r="J2239" s="4" t="s">
        <v>60</v>
      </c>
      <c r="K2239" s="4">
        <v>45819</v>
      </c>
      <c r="L2239" s="4">
        <v>45817.18037037037</v>
      </c>
      <c r="M2239" s="4">
        <v>45820</v>
      </c>
      <c r="N2239" s="4">
        <v>45818.109814814816</v>
      </c>
      <c r="O2239" s="4" t="s">
        <v>60</v>
      </c>
      <c r="P2239" s="4" t="s">
        <v>60</v>
      </c>
      <c r="Q2239" s="4" t="s">
        <v>60</v>
      </c>
      <c r="R2239" s="4" t="s">
        <v>60</v>
      </c>
      <c r="S2239" s="4" t="s">
        <v>60</v>
      </c>
      <c r="T2239" s="4">
        <v>45824</v>
      </c>
      <c r="U2239" s="4">
        <v>45819.971296296295</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495</v>
      </c>
      <c r="AJ2239" s="31" t="s">
        <v>275</v>
      </c>
      <c r="AK2239" s="31" t="s">
        <v>65</v>
      </c>
      <c r="AL2239" s="31" t="s">
        <v>348</v>
      </c>
      <c r="AM2239" s="31" t="s">
        <v>349</v>
      </c>
      <c r="AN2239" s="31">
        <v>25.194220000000001</v>
      </c>
      <c r="AO2239" s="31" t="s">
        <v>68</v>
      </c>
      <c r="AP2239" s="31"/>
      <c r="AQ2239" s="31"/>
      <c r="AR2239" s="31" t="s">
        <v>68</v>
      </c>
      <c r="AS2239" s="31"/>
      <c r="AT2239" s="31"/>
      <c r="AU2239" s="31" t="s">
        <v>350</v>
      </c>
      <c r="AV2239" s="31" t="s">
        <v>351</v>
      </c>
      <c r="AW2239" s="31">
        <v>110.18084</v>
      </c>
      <c r="AX2239" s="31" t="s">
        <v>496</v>
      </c>
      <c r="AY2239" s="31" t="s">
        <v>497</v>
      </c>
      <c r="AZ2239" s="3">
        <v>1542</v>
      </c>
      <c r="BA2239" s="31" t="s">
        <v>60</v>
      </c>
      <c r="BB2239" s="31">
        <v>1542</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3075</v>
      </c>
      <c r="B2240" s="31" t="s">
        <v>10071</v>
      </c>
      <c r="C2240" s="31" t="s">
        <v>10072</v>
      </c>
      <c r="D2240" s="31" t="s">
        <v>272</v>
      </c>
      <c r="E2240" s="31" t="s">
        <v>490</v>
      </c>
      <c r="F2240" s="31" t="s">
        <v>59</v>
      </c>
      <c r="G2240" s="31">
        <v>1418</v>
      </c>
      <c r="H2240" s="4">
        <v>45819</v>
      </c>
      <c r="I2240" s="4">
        <v>45817</v>
      </c>
      <c r="J2240" s="4">
        <v>45818</v>
      </c>
      <c r="K2240" s="4">
        <v>45819</v>
      </c>
      <c r="L2240" s="4">
        <v>45817.180405092593</v>
      </c>
      <c r="M2240" s="4">
        <v>45820</v>
      </c>
      <c r="N2240" s="4">
        <v>45818.110312500001</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1" t="s">
        <v>242</v>
      </c>
      <c r="AH2240" s="31" t="s">
        <v>274</v>
      </c>
      <c r="AI2240" s="31" t="s">
        <v>492</v>
      </c>
      <c r="AJ2240" s="31" t="s">
        <v>275</v>
      </c>
      <c r="AK2240" s="31" t="s">
        <v>100</v>
      </c>
      <c r="AL2240" s="31" t="s">
        <v>348</v>
      </c>
      <c r="AM2240" s="31" t="s">
        <v>349</v>
      </c>
      <c r="AN2240" s="31">
        <v>28.389530000000001</v>
      </c>
      <c r="AO2240" s="31" t="s">
        <v>68</v>
      </c>
      <c r="AP2240" s="31"/>
      <c r="AQ2240" s="31"/>
      <c r="AR2240" s="31" t="s">
        <v>68</v>
      </c>
      <c r="AS2240" s="31"/>
      <c r="AT2240" s="31"/>
      <c r="AU2240" s="31" t="s">
        <v>350</v>
      </c>
      <c r="AV2240" s="31" t="s">
        <v>351</v>
      </c>
      <c r="AW2240" s="31">
        <v>124.17001999999999</v>
      </c>
      <c r="AX2240" s="31" t="s">
        <v>493</v>
      </c>
      <c r="AY2240" s="31" t="s">
        <v>494</v>
      </c>
      <c r="AZ2240" s="3">
        <v>1418</v>
      </c>
      <c r="BA2240" s="31" t="s">
        <v>60</v>
      </c>
      <c r="BB2240" s="31">
        <v>1418</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3076</v>
      </c>
      <c r="B2241" s="31" t="s">
        <v>10073</v>
      </c>
      <c r="C2241" s="31" t="s">
        <v>10074</v>
      </c>
      <c r="D2241" s="31" t="s">
        <v>272</v>
      </c>
      <c r="E2241" s="31" t="s">
        <v>490</v>
      </c>
      <c r="F2241" s="31" t="s">
        <v>59</v>
      </c>
      <c r="G2241" s="31">
        <v>1418</v>
      </c>
      <c r="H2241" s="4">
        <v>45819</v>
      </c>
      <c r="I2241" s="4">
        <v>45817</v>
      </c>
      <c r="J2241" s="4">
        <v>45819</v>
      </c>
      <c r="K2241" s="4">
        <v>45819</v>
      </c>
      <c r="L2241" s="4">
        <v>45817.219456018516</v>
      </c>
      <c r="M2241" s="4">
        <v>45820</v>
      </c>
      <c r="N2241" s="4">
        <v>45818.110578703701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1" t="s">
        <v>242</v>
      </c>
      <c r="AH2241" s="31" t="s">
        <v>274</v>
      </c>
      <c r="AI2241" s="31" t="s">
        <v>492</v>
      </c>
      <c r="AJ2241" s="31" t="s">
        <v>275</v>
      </c>
      <c r="AK2241" s="31" t="s">
        <v>100</v>
      </c>
      <c r="AL2241" s="31" t="s">
        <v>348</v>
      </c>
      <c r="AM2241" s="31" t="s">
        <v>349</v>
      </c>
      <c r="AN2241" s="31">
        <v>28.389530000000001</v>
      </c>
      <c r="AO2241" s="31" t="s">
        <v>68</v>
      </c>
      <c r="AP2241" s="31"/>
      <c r="AQ2241" s="31"/>
      <c r="AR2241" s="31" t="s">
        <v>68</v>
      </c>
      <c r="AS2241" s="31"/>
      <c r="AT2241" s="31"/>
      <c r="AU2241" s="31" t="s">
        <v>350</v>
      </c>
      <c r="AV2241" s="31" t="s">
        <v>351</v>
      </c>
      <c r="AW2241" s="31">
        <v>124.17001999999999</v>
      </c>
      <c r="AX2241" s="31" t="s">
        <v>493</v>
      </c>
      <c r="AY2241" s="31" t="s">
        <v>494</v>
      </c>
      <c r="AZ2241" s="3">
        <v>1418</v>
      </c>
      <c r="BA2241" s="31" t="s">
        <v>60</v>
      </c>
      <c r="BB2241" s="31">
        <v>1418</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3077</v>
      </c>
      <c r="B2242" s="31" t="s">
        <v>10075</v>
      </c>
      <c r="C2242" s="31" t="s">
        <v>10076</v>
      </c>
      <c r="D2242" s="31" t="s">
        <v>272</v>
      </c>
      <c r="E2242" s="31" t="s">
        <v>490</v>
      </c>
      <c r="F2242" s="31" t="s">
        <v>59</v>
      </c>
      <c r="G2242" s="31">
        <v>1430</v>
      </c>
      <c r="H2242" s="4">
        <v>45819</v>
      </c>
      <c r="I2242" s="4">
        <v>45817</v>
      </c>
      <c r="J2242" s="4">
        <v>45819</v>
      </c>
      <c r="K2242" s="4">
        <v>45819</v>
      </c>
      <c r="L2242" s="4">
        <v>45817.219421296293</v>
      </c>
      <c r="M2242" s="4">
        <v>45820</v>
      </c>
      <c r="N2242" s="4">
        <v>45818.11042824074</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28.595500000000001</v>
      </c>
      <c r="AO2242" s="31" t="s">
        <v>68</v>
      </c>
      <c r="AP2242" s="31"/>
      <c r="AQ2242" s="31"/>
      <c r="AR2242" s="31" t="s">
        <v>68</v>
      </c>
      <c r="AS2242" s="31"/>
      <c r="AT2242" s="31"/>
      <c r="AU2242" s="31" t="s">
        <v>350</v>
      </c>
      <c r="AV2242" s="31" t="s">
        <v>351</v>
      </c>
      <c r="AW2242" s="31">
        <v>125.07055</v>
      </c>
      <c r="AX2242" s="31" t="s">
        <v>493</v>
      </c>
      <c r="AY2242" s="31" t="s">
        <v>494</v>
      </c>
      <c r="AZ2242" s="3">
        <v>1430</v>
      </c>
      <c r="BA2242" s="31" t="s">
        <v>60</v>
      </c>
      <c r="BB2242" s="31">
        <v>1430</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3078</v>
      </c>
      <c r="B2243" s="31" t="s">
        <v>10077</v>
      </c>
      <c r="C2243" s="31" t="s">
        <v>10078</v>
      </c>
      <c r="D2243" s="31" t="s">
        <v>272</v>
      </c>
      <c r="E2243" s="31" t="s">
        <v>490</v>
      </c>
      <c r="F2243" s="31" t="s">
        <v>59</v>
      </c>
      <c r="G2243" s="31">
        <v>1406</v>
      </c>
      <c r="H2243" s="4">
        <v>45819</v>
      </c>
      <c r="I2243" s="4">
        <v>45817</v>
      </c>
      <c r="J2243" s="4">
        <v>45819</v>
      </c>
      <c r="K2243" s="4">
        <v>45819</v>
      </c>
      <c r="L2243" s="4">
        <v>45818.282233796293</v>
      </c>
      <c r="M2243" s="4">
        <v>45820</v>
      </c>
      <c r="N2243" s="4">
        <v>45818.110706018517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28.185500000000001</v>
      </c>
      <c r="AO2243" s="31" t="s">
        <v>68</v>
      </c>
      <c r="AP2243" s="31"/>
      <c r="AQ2243" s="31"/>
      <c r="AR2243" s="31" t="s">
        <v>68</v>
      </c>
      <c r="AS2243" s="31"/>
      <c r="AT2243" s="31"/>
      <c r="AU2243" s="31" t="s">
        <v>350</v>
      </c>
      <c r="AV2243" s="31" t="s">
        <v>351</v>
      </c>
      <c r="AW2243" s="31">
        <v>123.27773000000001</v>
      </c>
      <c r="AX2243" s="31" t="s">
        <v>493</v>
      </c>
      <c r="AY2243" s="31" t="s">
        <v>494</v>
      </c>
      <c r="AZ2243" s="3">
        <v>1406</v>
      </c>
      <c r="BA2243" s="31" t="s">
        <v>60</v>
      </c>
      <c r="BB2243" s="31">
        <v>1406</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3079</v>
      </c>
      <c r="B2244" s="31" t="s">
        <v>10079</v>
      </c>
      <c r="C2244" s="31" t="s">
        <v>10080</v>
      </c>
      <c r="D2244" s="31" t="s">
        <v>272</v>
      </c>
      <c r="E2244" s="31" t="s">
        <v>490</v>
      </c>
      <c r="F2244" s="31" t="s">
        <v>59</v>
      </c>
      <c r="G2244" s="31">
        <v>1324</v>
      </c>
      <c r="H2244" s="4">
        <v>45819</v>
      </c>
      <c r="I2244" s="4">
        <v>45817</v>
      </c>
      <c r="J2244" s="4">
        <v>45818</v>
      </c>
      <c r="K2244" s="4">
        <v>45819</v>
      </c>
      <c r="L2244" s="4">
        <v>45817.181620370371</v>
      </c>
      <c r="M2244" s="4">
        <v>45820</v>
      </c>
      <c r="N2244" s="4">
        <v>45818.110891203702</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26.636479999999999</v>
      </c>
      <c r="AO2244" s="31" t="s">
        <v>68</v>
      </c>
      <c r="AP2244" s="31"/>
      <c r="AQ2244" s="31"/>
      <c r="AR2244" s="31" t="s">
        <v>68</v>
      </c>
      <c r="AS2244" s="31"/>
      <c r="AT2244" s="31"/>
      <c r="AU2244" s="31" t="s">
        <v>350</v>
      </c>
      <c r="AV2244" s="31" t="s">
        <v>351</v>
      </c>
      <c r="AW2244" s="31">
        <v>116.50288999999999</v>
      </c>
      <c r="AX2244" s="31" t="s">
        <v>493</v>
      </c>
      <c r="AY2244" s="31" t="s">
        <v>494</v>
      </c>
      <c r="AZ2244" s="3">
        <v>1324</v>
      </c>
      <c r="BA2244" s="31" t="s">
        <v>60</v>
      </c>
      <c r="BB2244" s="31">
        <v>1324</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3080</v>
      </c>
      <c r="B2245" s="31" t="s">
        <v>10081</v>
      </c>
      <c r="C2245" s="31" t="s">
        <v>10082</v>
      </c>
      <c r="D2245" s="31" t="s">
        <v>272</v>
      </c>
      <c r="E2245" s="31" t="s">
        <v>490</v>
      </c>
      <c r="F2245" s="31" t="s">
        <v>59</v>
      </c>
      <c r="G2245" s="31">
        <v>1083</v>
      </c>
      <c r="H2245" s="4">
        <v>45819</v>
      </c>
      <c r="I2245" s="4">
        <v>45817</v>
      </c>
      <c r="J2245" s="4">
        <v>45819</v>
      </c>
      <c r="K2245" s="4">
        <v>45819</v>
      </c>
      <c r="L2245" s="4">
        <v>45817.219363425924</v>
      </c>
      <c r="M2245" s="4">
        <v>45820</v>
      </c>
      <c r="N2245" s="4">
        <v>45818.111018518517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21.54739</v>
      </c>
      <c r="AO2245" s="31" t="s">
        <v>68</v>
      </c>
      <c r="AP2245" s="31"/>
      <c r="AQ2245" s="31"/>
      <c r="AR2245" s="31" t="s">
        <v>68</v>
      </c>
      <c r="AS2245" s="31"/>
      <c r="AT2245" s="31"/>
      <c r="AU2245" s="31" t="s">
        <v>350</v>
      </c>
      <c r="AV2245" s="31" t="s">
        <v>351</v>
      </c>
      <c r="AW2245" s="31">
        <v>94.242660000000001</v>
      </c>
      <c r="AX2245" s="31" t="s">
        <v>493</v>
      </c>
      <c r="AY2245" s="31" t="s">
        <v>494</v>
      </c>
      <c r="AZ2245" s="3">
        <v>1083</v>
      </c>
      <c r="BA2245" s="31" t="s">
        <v>60</v>
      </c>
      <c r="BB2245" s="31">
        <v>1083</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3081</v>
      </c>
      <c r="B2246" s="31" t="s">
        <v>8308</v>
      </c>
      <c r="C2246" s="31" t="s">
        <v>7854</v>
      </c>
      <c r="D2246" s="31" t="s">
        <v>222</v>
      </c>
      <c r="E2246" s="31" t="s">
        <v>375</v>
      </c>
      <c r="F2246" s="31" t="s">
        <v>59</v>
      </c>
      <c r="G2246" s="31">
        <v>497</v>
      </c>
      <c r="H2246" s="4">
        <v>45819</v>
      </c>
      <c r="I2246" s="4">
        <v>45815</v>
      </c>
      <c r="J2246" s="4" t="s">
        <v>60</v>
      </c>
      <c r="K2246" s="4">
        <v>45819</v>
      </c>
      <c r="L2246" s="4">
        <v>45817.833240740743</v>
      </c>
      <c r="M2246" s="4">
        <v>45820</v>
      </c>
      <c r="N2246" s="4">
        <v>45818.434351851851</v>
      </c>
      <c r="O2246" s="4">
        <v>45823</v>
      </c>
      <c r="P2246" s="4" t="s">
        <v>60</v>
      </c>
      <c r="Q2246" s="4" t="s">
        <v>60</v>
      </c>
      <c r="R2246" s="4" t="s">
        <v>60</v>
      </c>
      <c r="S2246" s="4" t="s">
        <v>60</v>
      </c>
      <c r="T2246" s="4">
        <v>45824</v>
      </c>
      <c r="U2246" s="4">
        <v>45818.632708333331</v>
      </c>
      <c r="V2246" s="4">
        <v>45819.732291666667</v>
      </c>
      <c r="W2246" s="4">
        <v>45825</v>
      </c>
      <c r="X2246" s="4">
        <v>45819.063564814816</v>
      </c>
      <c r="Y2246" s="4" t="s">
        <v>61</v>
      </c>
      <c r="Z2246" s="4">
        <v>45827</v>
      </c>
      <c r="AA2246" s="4"/>
      <c r="AB2246" s="4" t="s">
        <v>60</v>
      </c>
      <c r="AC2246" s="4">
        <v>45828</v>
      </c>
      <c r="AD2246" s="4">
        <v>45829</v>
      </c>
      <c r="AE2246" s="4">
        <v>45831</v>
      </c>
      <c r="AF2246" s="4"/>
      <c r="AG2246" s="31" t="s">
        <v>97</v>
      </c>
      <c r="AH2246" s="31" t="s">
        <v>371</v>
      </c>
      <c r="AI2246" s="31" t="s">
        <v>7314</v>
      </c>
      <c r="AJ2246" s="31" t="s">
        <v>372</v>
      </c>
      <c r="AK2246" s="31" t="s">
        <v>177</v>
      </c>
      <c r="AL2246" s="31" t="s">
        <v>373</v>
      </c>
      <c r="AM2246" s="31" t="s">
        <v>374</v>
      </c>
      <c r="AN2246" s="31">
        <v>8.8303700000000003</v>
      </c>
      <c r="AO2246" s="31" t="s">
        <v>68</v>
      </c>
      <c r="AP2246" s="31"/>
      <c r="AQ2246" s="31"/>
      <c r="AR2246" s="31" t="s">
        <v>68</v>
      </c>
      <c r="AS2246" s="31"/>
      <c r="AT2246" s="31"/>
      <c r="AU2246" s="31" t="s">
        <v>515</v>
      </c>
      <c r="AV2246" s="31" t="s">
        <v>516</v>
      </c>
      <c r="AW2246" s="31">
        <v>38.619529999999997</v>
      </c>
      <c r="AX2246" s="31" t="s">
        <v>7315</v>
      </c>
      <c r="AY2246" s="31" t="s">
        <v>7316</v>
      </c>
      <c r="AZ2246" s="3">
        <v>497</v>
      </c>
      <c r="BA2246" s="31" t="s">
        <v>60</v>
      </c>
      <c r="BB2246" s="31">
        <v>497</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3082</v>
      </c>
      <c r="B2247" s="31" t="s">
        <v>10083</v>
      </c>
      <c r="C2247" s="31" t="s">
        <v>10084</v>
      </c>
      <c r="D2247" s="31" t="s">
        <v>222</v>
      </c>
      <c r="E2247" s="31" t="s">
        <v>375</v>
      </c>
      <c r="F2247" s="31" t="s">
        <v>59</v>
      </c>
      <c r="G2247" s="31">
        <v>1470</v>
      </c>
      <c r="H2247" s="4">
        <v>45819</v>
      </c>
      <c r="I2247" s="4">
        <v>45817</v>
      </c>
      <c r="J2247" s="4" t="s">
        <v>60</v>
      </c>
      <c r="K2247" s="4">
        <v>45819</v>
      </c>
      <c r="L2247" s="4">
        <v>45817.073773148149</v>
      </c>
      <c r="M2247" s="4">
        <v>45820</v>
      </c>
      <c r="N2247" s="4">
        <v>45818.68173611111</v>
      </c>
      <c r="O2247" s="4" t="s">
        <v>60</v>
      </c>
      <c r="P2247" s="4" t="s">
        <v>60</v>
      </c>
      <c r="Q2247" s="4" t="s">
        <v>60</v>
      </c>
      <c r="R2247" s="4" t="s">
        <v>60</v>
      </c>
      <c r="S2247" s="4" t="s">
        <v>60</v>
      </c>
      <c r="T2247" s="4">
        <v>45824</v>
      </c>
      <c r="U2247" s="4">
        <v>45819.766597222224</v>
      </c>
      <c r="V2247" s="4"/>
      <c r="W2247" s="4">
        <v>45825</v>
      </c>
      <c r="X2247" s="4"/>
      <c r="Y2247" s="4" t="s">
        <v>60</v>
      </c>
      <c r="Z2247" s="4">
        <v>45827</v>
      </c>
      <c r="AA2247" s="4"/>
      <c r="AB2247" s="4" t="s">
        <v>60</v>
      </c>
      <c r="AC2247" s="4">
        <v>45828</v>
      </c>
      <c r="AD2247" s="4">
        <v>45829</v>
      </c>
      <c r="AE2247" s="4">
        <v>45831</v>
      </c>
      <c r="AF2247" s="4"/>
      <c r="AG2247" s="31" t="s">
        <v>242</v>
      </c>
      <c r="AH2247" s="31" t="s">
        <v>579</v>
      </c>
      <c r="AI2247" s="31" t="s">
        <v>2763</v>
      </c>
      <c r="AJ2247" s="31" t="s">
        <v>377</v>
      </c>
      <c r="AK2247" s="31" t="s">
        <v>65</v>
      </c>
      <c r="AL2247" s="31" t="s">
        <v>378</v>
      </c>
      <c r="AM2247" s="31" t="s">
        <v>379</v>
      </c>
      <c r="AN2247" s="31">
        <v>57.46349</v>
      </c>
      <c r="AO2247" s="31" t="s">
        <v>68</v>
      </c>
      <c r="AP2247" s="31"/>
      <c r="AQ2247" s="31"/>
      <c r="AR2247" s="31" t="s">
        <v>68</v>
      </c>
      <c r="AS2247" s="31"/>
      <c r="AT2247" s="31"/>
      <c r="AU2247" s="31" t="s">
        <v>380</v>
      </c>
      <c r="AV2247" s="31" t="s">
        <v>381</v>
      </c>
      <c r="AW2247" s="31">
        <v>106.82638</v>
      </c>
      <c r="AX2247" s="31" t="s">
        <v>2764</v>
      </c>
      <c r="AY2247" s="31" t="s">
        <v>2765</v>
      </c>
      <c r="AZ2247" s="3">
        <v>1470</v>
      </c>
      <c r="BA2247" s="31" t="s">
        <v>60</v>
      </c>
      <c r="BB2247" s="31">
        <v>1470</v>
      </c>
      <c r="BC2247" s="31" t="s">
        <v>60</v>
      </c>
      <c r="BD2247" s="31" t="s">
        <v>60</v>
      </c>
      <c r="BE2247" s="31" t="s">
        <v>60</v>
      </c>
      <c r="BF2247" s="36" t="str">
        <f>IFERROR(VLOOKUP(Data_Power_app[[#This Row],[PRO ODER]],'Result'!H:J,3,0),"")</f>
        <v>LAMINATION 6</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3083</v>
      </c>
      <c r="B2248" s="31" t="s">
        <v>10085</v>
      </c>
      <c r="C2248" s="31" t="s">
        <v>10086</v>
      </c>
      <c r="D2248" s="31" t="s">
        <v>222</v>
      </c>
      <c r="E2248" s="31" t="s">
        <v>375</v>
      </c>
      <c r="F2248" s="31" t="s">
        <v>59</v>
      </c>
      <c r="G2248" s="31">
        <v>1866</v>
      </c>
      <c r="H2248" s="4">
        <v>45819</v>
      </c>
      <c r="I2248" s="4">
        <v>45817</v>
      </c>
      <c r="J2248" s="4">
        <v>45819</v>
      </c>
      <c r="K2248" s="4">
        <v>45819</v>
      </c>
      <c r="L2248" s="4">
        <v>45817.073900462965</v>
      </c>
      <c r="M2248" s="4">
        <v>45820</v>
      </c>
      <c r="N2248" s="4">
        <v>45818.540659722225</v>
      </c>
      <c r="O2248" s="4" t="s">
        <v>60</v>
      </c>
      <c r="P2248" s="4" t="s">
        <v>60</v>
      </c>
      <c r="Q2248" s="4" t="s">
        <v>60</v>
      </c>
      <c r="R2248" s="4" t="s">
        <v>60</v>
      </c>
      <c r="S2248" s="4" t="s">
        <v>60</v>
      </c>
      <c r="T2248" s="4">
        <v>45824</v>
      </c>
      <c r="U2248" s="4">
        <v>45818.65289351852</v>
      </c>
      <c r="V2248" s="4"/>
      <c r="W2248" s="4">
        <v>45825</v>
      </c>
      <c r="X2248" s="4"/>
      <c r="Y2248" s="4" t="s">
        <v>60</v>
      </c>
      <c r="Z2248" s="4">
        <v>45827</v>
      </c>
      <c r="AA2248" s="4"/>
      <c r="AB2248" s="4" t="s">
        <v>60</v>
      </c>
      <c r="AC2248" s="4">
        <v>45828</v>
      </c>
      <c r="AD2248" s="4">
        <v>45829</v>
      </c>
      <c r="AE2248" s="4">
        <v>45831</v>
      </c>
      <c r="AF2248" s="4"/>
      <c r="AG2248" s="31" t="s">
        <v>242</v>
      </c>
      <c r="AH2248" s="31" t="s">
        <v>376</v>
      </c>
      <c r="AI2248" s="31" t="s">
        <v>2758</v>
      </c>
      <c r="AJ2248" s="31" t="s">
        <v>377</v>
      </c>
      <c r="AK2248" s="31" t="s">
        <v>100</v>
      </c>
      <c r="AL2248" s="31" t="s">
        <v>378</v>
      </c>
      <c r="AM2248" s="31" t="s">
        <v>379</v>
      </c>
      <c r="AN2248" s="31">
        <v>87.587789999999998</v>
      </c>
      <c r="AO2248" s="31" t="s">
        <v>68</v>
      </c>
      <c r="AP2248" s="31"/>
      <c r="AQ2248" s="31"/>
      <c r="AR2248" s="31" t="s">
        <v>68</v>
      </c>
      <c r="AS2248" s="31"/>
      <c r="AT2248" s="31"/>
      <c r="AU2248" s="31" t="s">
        <v>380</v>
      </c>
      <c r="AV2248" s="31" t="s">
        <v>381</v>
      </c>
      <c r="AW2248" s="31">
        <v>162.82740999999999</v>
      </c>
      <c r="AX2248" s="31" t="s">
        <v>2759</v>
      </c>
      <c r="AY2248" s="31" t="s">
        <v>2760</v>
      </c>
      <c r="AZ2248" s="3">
        <v>1866</v>
      </c>
      <c r="BA2248" s="31" t="s">
        <v>60</v>
      </c>
      <c r="BB2248" s="31">
        <v>1866</v>
      </c>
      <c r="BC2248" s="31" t="s">
        <v>60</v>
      </c>
      <c r="BD2248" s="31" t="s">
        <v>60</v>
      </c>
      <c r="BE2248" s="31" t="s">
        <v>60</v>
      </c>
      <c r="BF2248" s="36" t="str">
        <f>IFERROR(VLOOKUP(Data_Power_app[[#This Row],[PRO ODER]],'Result'!H:J,3,0),"")</f>
        <v>LAMINATION 6</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3084</v>
      </c>
      <c r="B2249" s="31" t="s">
        <v>10087</v>
      </c>
      <c r="C2249" s="31" t="s">
        <v>10088</v>
      </c>
      <c r="D2249" s="31" t="s">
        <v>222</v>
      </c>
      <c r="E2249" s="31" t="s">
        <v>375</v>
      </c>
      <c r="F2249" s="31" t="s">
        <v>59</v>
      </c>
      <c r="G2249" s="31">
        <v>2880</v>
      </c>
      <c r="H2249" s="4">
        <v>45819</v>
      </c>
      <c r="I2249" s="4">
        <v>45817</v>
      </c>
      <c r="J2249" s="4" t="s">
        <v>60</v>
      </c>
      <c r="K2249" s="4">
        <v>45819</v>
      </c>
      <c r="L2249" s="4">
        <v>45817.07402777778</v>
      </c>
      <c r="M2249" s="4">
        <v>45820</v>
      </c>
      <c r="N2249" s="4">
        <v>45818.540694444448</v>
      </c>
      <c r="O2249" s="4" t="s">
        <v>60</v>
      </c>
      <c r="P2249" s="4" t="s">
        <v>60</v>
      </c>
      <c r="Q2249" s="4" t="s">
        <v>60</v>
      </c>
      <c r="R2249" s="4" t="s">
        <v>60</v>
      </c>
      <c r="S2249" s="4" t="s">
        <v>60</v>
      </c>
      <c r="T2249" s="4">
        <v>45824</v>
      </c>
      <c r="U2249" s="4">
        <v>45818.65415509259</v>
      </c>
      <c r="V2249" s="4"/>
      <c r="W2249" s="4">
        <v>45825</v>
      </c>
      <c r="X2249" s="4"/>
      <c r="Y2249" s="4" t="s">
        <v>60</v>
      </c>
      <c r="Z2249" s="4">
        <v>45827</v>
      </c>
      <c r="AA2249" s="4"/>
      <c r="AB2249" s="4" t="s">
        <v>60</v>
      </c>
      <c r="AC2249" s="4">
        <v>45828</v>
      </c>
      <c r="AD2249" s="4">
        <v>45829</v>
      </c>
      <c r="AE2249" s="4">
        <v>45831</v>
      </c>
      <c r="AF2249" s="4"/>
      <c r="AG2249" s="31" t="s">
        <v>242</v>
      </c>
      <c r="AH2249" s="31" t="s">
        <v>376</v>
      </c>
      <c r="AI2249" s="31" t="s">
        <v>2755</v>
      </c>
      <c r="AJ2249" s="31" t="s">
        <v>377</v>
      </c>
      <c r="AK2249" s="31" t="s">
        <v>100</v>
      </c>
      <c r="AL2249" s="31" t="s">
        <v>378</v>
      </c>
      <c r="AM2249" s="31" t="s">
        <v>379</v>
      </c>
      <c r="AN2249" s="31">
        <v>133.79813999999999</v>
      </c>
      <c r="AO2249" s="31" t="s">
        <v>68</v>
      </c>
      <c r="AP2249" s="31"/>
      <c r="AQ2249" s="31"/>
      <c r="AR2249" s="31" t="s">
        <v>68</v>
      </c>
      <c r="AS2249" s="31"/>
      <c r="AT2249" s="31"/>
      <c r="AU2249" s="31" t="s">
        <v>380</v>
      </c>
      <c r="AV2249" s="31" t="s">
        <v>381</v>
      </c>
      <c r="AW2249" s="31">
        <v>248.73235</v>
      </c>
      <c r="AX2249" s="31" t="s">
        <v>2756</v>
      </c>
      <c r="AY2249" s="31" t="s">
        <v>2757</v>
      </c>
      <c r="AZ2249" s="3">
        <v>2880</v>
      </c>
      <c r="BA2249" s="31" t="s">
        <v>60</v>
      </c>
      <c r="BB2249" s="31">
        <v>2880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3085</v>
      </c>
      <c r="B2250" s="31" t="s">
        <v>10089</v>
      </c>
      <c r="C2250" s="31" t="s">
        <v>10090</v>
      </c>
      <c r="D2250" s="31" t="s">
        <v>222</v>
      </c>
      <c r="E2250" s="31" t="s">
        <v>375</v>
      </c>
      <c r="F2250" s="31" t="s">
        <v>59</v>
      </c>
      <c r="G2250" s="31">
        <v>149</v>
      </c>
      <c r="H2250" s="4">
        <v>45819</v>
      </c>
      <c r="I2250" s="4">
        <v>45817</v>
      </c>
      <c r="J2250" s="4">
        <v>45819</v>
      </c>
      <c r="K2250" s="4">
        <v>45819</v>
      </c>
      <c r="L2250" s="4">
        <v>45817.074745370373</v>
      </c>
      <c r="M2250" s="4">
        <v>45820</v>
      </c>
      <c r="N2250" s="4">
        <v>45818.540752314817</v>
      </c>
      <c r="O2250" s="4" t="s">
        <v>60</v>
      </c>
      <c r="P2250" s="4" t="s">
        <v>60</v>
      </c>
      <c r="Q2250" s="4" t="s">
        <v>60</v>
      </c>
      <c r="R2250" s="4" t="s">
        <v>60</v>
      </c>
      <c r="S2250" s="4" t="s">
        <v>60</v>
      </c>
      <c r="T2250" s="4">
        <v>45824</v>
      </c>
      <c r="U2250" s="4">
        <v>45818.652986111112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2186</v>
      </c>
      <c r="AJ2250" s="31" t="s">
        <v>377</v>
      </c>
      <c r="AK2250" s="31" t="s">
        <v>100</v>
      </c>
      <c r="AL2250" s="31" t="s">
        <v>378</v>
      </c>
      <c r="AM2250" s="31" t="s">
        <v>379</v>
      </c>
      <c r="AN2250" s="31">
        <v>7.0005100000000002</v>
      </c>
      <c r="AO2250" s="31" t="s">
        <v>68</v>
      </c>
      <c r="AP2250" s="31"/>
      <c r="AQ2250" s="31"/>
      <c r="AR2250" s="31" t="s">
        <v>68</v>
      </c>
      <c r="AS2250" s="31"/>
      <c r="AT2250" s="31"/>
      <c r="AU2250" s="31" t="s">
        <v>380</v>
      </c>
      <c r="AV2250" s="31" t="s">
        <v>381</v>
      </c>
      <c r="AW2250" s="31">
        <v>13.014189999999999</v>
      </c>
      <c r="AX2250" s="31" t="s">
        <v>2187</v>
      </c>
      <c r="AY2250" s="31" t="s">
        <v>2188</v>
      </c>
      <c r="AZ2250" s="3">
        <v>149</v>
      </c>
      <c r="BA2250" s="31" t="s">
        <v>60</v>
      </c>
      <c r="BB2250" s="31">
        <v>149</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3086</v>
      </c>
      <c r="B2251" s="31" t="s">
        <v>10091</v>
      </c>
      <c r="C2251" s="31" t="s">
        <v>10092</v>
      </c>
      <c r="D2251" s="31" t="s">
        <v>222</v>
      </c>
      <c r="E2251" s="31" t="s">
        <v>375</v>
      </c>
      <c r="F2251" s="31" t="s">
        <v>59</v>
      </c>
      <c r="G2251" s="31">
        <v>1440</v>
      </c>
      <c r="H2251" s="4">
        <v>45819</v>
      </c>
      <c r="I2251" s="4">
        <v>45817</v>
      </c>
      <c r="J2251" s="4">
        <v>45819</v>
      </c>
      <c r="K2251" s="4">
        <v>45819</v>
      </c>
      <c r="L2251" s="4">
        <v>45817.074918981481</v>
      </c>
      <c r="M2251" s="4">
        <v>45820</v>
      </c>
      <c r="N2251" s="4">
        <v>45818.681701388887</v>
      </c>
      <c r="O2251" s="4" t="s">
        <v>60</v>
      </c>
      <c r="P2251" s="4" t="s">
        <v>60</v>
      </c>
      <c r="Q2251" s="4" t="s">
        <v>60</v>
      </c>
      <c r="R2251" s="4" t="s">
        <v>60</v>
      </c>
      <c r="S2251" s="4" t="s">
        <v>60</v>
      </c>
      <c r="T2251" s="4">
        <v>45824</v>
      </c>
      <c r="U2251" s="4">
        <v>45819.766851851855</v>
      </c>
      <c r="V2251" s="4"/>
      <c r="W2251" s="4">
        <v>45825</v>
      </c>
      <c r="X2251" s="4"/>
      <c r="Y2251" s="4" t="s">
        <v>60</v>
      </c>
      <c r="Z2251" s="4">
        <v>45827</v>
      </c>
      <c r="AA2251" s="4"/>
      <c r="AB2251" s="4" t="s">
        <v>60</v>
      </c>
      <c r="AC2251" s="4">
        <v>45828</v>
      </c>
      <c r="AD2251" s="4">
        <v>45829</v>
      </c>
      <c r="AE2251" s="4">
        <v>45831</v>
      </c>
      <c r="AF2251" s="4"/>
      <c r="AG2251" s="31" t="s">
        <v>242</v>
      </c>
      <c r="AH2251" s="31" t="s">
        <v>579</v>
      </c>
      <c r="AI2251" s="31" t="s">
        <v>2771</v>
      </c>
      <c r="AJ2251" s="31" t="s">
        <v>377</v>
      </c>
      <c r="AK2251" s="31" t="s">
        <v>65</v>
      </c>
      <c r="AL2251" s="31" t="s">
        <v>378</v>
      </c>
      <c r="AM2251" s="31" t="s">
        <v>379</v>
      </c>
      <c r="AN2251" s="31">
        <v>56.080249999999999</v>
      </c>
      <c r="AO2251" s="31" t="s">
        <v>68</v>
      </c>
      <c r="AP2251" s="31"/>
      <c r="AQ2251" s="31"/>
      <c r="AR2251" s="31" t="s">
        <v>68</v>
      </c>
      <c r="AS2251" s="31"/>
      <c r="AT2251" s="31"/>
      <c r="AU2251" s="31" t="s">
        <v>380</v>
      </c>
      <c r="AV2251" s="31" t="s">
        <v>381</v>
      </c>
      <c r="AW2251" s="31">
        <v>104.25561</v>
      </c>
      <c r="AX2251" s="31" t="s">
        <v>2772</v>
      </c>
      <c r="AY2251" s="31" t="s">
        <v>2773</v>
      </c>
      <c r="AZ2251" s="3">
        <v>1440</v>
      </c>
      <c r="BA2251" s="31" t="s">
        <v>60</v>
      </c>
      <c r="BB2251" s="31">
        <v>1440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3087</v>
      </c>
      <c r="B2252" s="31" t="s">
        <v>10093</v>
      </c>
      <c r="C2252" s="31" t="s">
        <v>10094</v>
      </c>
      <c r="D2252" s="31" t="s">
        <v>222</v>
      </c>
      <c r="E2252" s="31" t="s">
        <v>375</v>
      </c>
      <c r="F2252" s="31" t="s">
        <v>59</v>
      </c>
      <c r="G2252" s="31">
        <v>2244</v>
      </c>
      <c r="H2252" s="4">
        <v>45819</v>
      </c>
      <c r="I2252" s="4">
        <v>45817</v>
      </c>
      <c r="J2252" s="4" t="s">
        <v>60</v>
      </c>
      <c r="K2252" s="4">
        <v>45819</v>
      </c>
      <c r="L2252" s="4">
        <v>45817.07508101852</v>
      </c>
      <c r="M2252" s="4">
        <v>45820</v>
      </c>
      <c r="N2252" s="4">
        <v>45818.54078703704</v>
      </c>
      <c r="O2252" s="4" t="s">
        <v>60</v>
      </c>
      <c r="P2252" s="4" t="s">
        <v>60</v>
      </c>
      <c r="Q2252" s="4" t="s">
        <v>60</v>
      </c>
      <c r="R2252" s="4" t="s">
        <v>60</v>
      </c>
      <c r="S2252" s="4" t="s">
        <v>60</v>
      </c>
      <c r="T2252" s="4">
        <v>45824</v>
      </c>
      <c r="U2252" s="4">
        <v>45818.65283564815</v>
      </c>
      <c r="V2252" s="4"/>
      <c r="W2252" s="4">
        <v>45825</v>
      </c>
      <c r="X2252" s="4"/>
      <c r="Y2252" s="4" t="s">
        <v>60</v>
      </c>
      <c r="Z2252" s="4">
        <v>45827</v>
      </c>
      <c r="AA2252" s="4"/>
      <c r="AB2252" s="4" t="s">
        <v>60</v>
      </c>
      <c r="AC2252" s="4">
        <v>45828</v>
      </c>
      <c r="AD2252" s="4">
        <v>45829</v>
      </c>
      <c r="AE2252" s="4">
        <v>45831</v>
      </c>
      <c r="AF2252" s="4"/>
      <c r="AG2252" s="31" t="s">
        <v>242</v>
      </c>
      <c r="AH2252" s="31" t="s">
        <v>579</v>
      </c>
      <c r="AI2252" s="31" t="s">
        <v>2768</v>
      </c>
      <c r="AJ2252" s="31" t="s">
        <v>377</v>
      </c>
      <c r="AK2252" s="31" t="s">
        <v>65</v>
      </c>
      <c r="AL2252" s="31" t="s">
        <v>378</v>
      </c>
      <c r="AM2252" s="31" t="s">
        <v>379</v>
      </c>
      <c r="AN2252" s="31">
        <v>87.901679999999999</v>
      </c>
      <c r="AO2252" s="31" t="s">
        <v>68</v>
      </c>
      <c r="AP2252" s="31"/>
      <c r="AQ2252" s="31"/>
      <c r="AR2252" s="31" t="s">
        <v>68</v>
      </c>
      <c r="AS2252" s="31"/>
      <c r="AT2252" s="31"/>
      <c r="AU2252" s="31" t="s">
        <v>380</v>
      </c>
      <c r="AV2252" s="31" t="s">
        <v>381</v>
      </c>
      <c r="AW2252" s="31">
        <v>163.41174000000001</v>
      </c>
      <c r="AX2252" s="31" t="s">
        <v>2187</v>
      </c>
      <c r="AY2252" s="31" t="s">
        <v>2188</v>
      </c>
      <c r="AZ2252" s="3">
        <v>2244</v>
      </c>
      <c r="BA2252" s="31" t="s">
        <v>60</v>
      </c>
      <c r="BB2252" s="31">
        <v>2244</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3089</v>
      </c>
      <c r="B2253" s="31" t="s">
        <v>10095</v>
      </c>
      <c r="C2253" s="31" t="s">
        <v>10096</v>
      </c>
      <c r="D2253" s="31" t="s">
        <v>222</v>
      </c>
      <c r="E2253" s="31" t="s">
        <v>375</v>
      </c>
      <c r="F2253" s="31" t="s">
        <v>59</v>
      </c>
      <c r="G2253" s="31">
        <v>2958</v>
      </c>
      <c r="H2253" s="4">
        <v>45819</v>
      </c>
      <c r="I2253" s="4">
        <v>45817</v>
      </c>
      <c r="J2253" s="4">
        <v>45819</v>
      </c>
      <c r="K2253" s="4">
        <v>45819</v>
      </c>
      <c r="L2253" s="4">
        <v>45817.125173611108</v>
      </c>
      <c r="M2253" s="4">
        <v>45820</v>
      </c>
      <c r="N2253" s="4">
        <v>45818.399340277778</v>
      </c>
      <c r="O2253" s="4" t="s">
        <v>60</v>
      </c>
      <c r="P2253" s="4" t="s">
        <v>60</v>
      </c>
      <c r="Q2253" s="4" t="s">
        <v>60</v>
      </c>
      <c r="R2253" s="4" t="s">
        <v>60</v>
      </c>
      <c r="S2253" s="4" t="s">
        <v>60</v>
      </c>
      <c r="T2253" s="4">
        <v>45824</v>
      </c>
      <c r="U2253" s="4">
        <v>45818.956284722219</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10097</v>
      </c>
      <c r="AJ2253" s="31" t="s">
        <v>377</v>
      </c>
      <c r="AK2253" s="31" t="s">
        <v>65</v>
      </c>
      <c r="AL2253" s="31" t="s">
        <v>378</v>
      </c>
      <c r="AM2253" s="31" t="s">
        <v>379</v>
      </c>
      <c r="AN2253" s="31">
        <v>116.53189999999999</v>
      </c>
      <c r="AO2253" s="31" t="s">
        <v>68</v>
      </c>
      <c r="AP2253" s="31"/>
      <c r="AQ2253" s="31"/>
      <c r="AR2253" s="31" t="s">
        <v>68</v>
      </c>
      <c r="AS2253" s="31"/>
      <c r="AT2253" s="31"/>
      <c r="AU2253" s="31" t="s">
        <v>382</v>
      </c>
      <c r="AV2253" s="31" t="s">
        <v>383</v>
      </c>
      <c r="AW2253" s="31">
        <v>216.63543999999999</v>
      </c>
      <c r="AX2253" s="31" t="s">
        <v>10098</v>
      </c>
      <c r="AY2253" s="31" t="s">
        <v>10099</v>
      </c>
      <c r="AZ2253" s="3">
        <v>2958</v>
      </c>
      <c r="BA2253" s="31" t="s">
        <v>60</v>
      </c>
      <c r="BB2253" s="31">
        <v>2958</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3090</v>
      </c>
      <c r="B2254" s="31" t="s">
        <v>10100</v>
      </c>
      <c r="C2254" s="31" t="s">
        <v>10101</v>
      </c>
      <c r="D2254" s="31" t="s">
        <v>222</v>
      </c>
      <c r="E2254" s="31" t="s">
        <v>375</v>
      </c>
      <c r="F2254" s="31" t="s">
        <v>59</v>
      </c>
      <c r="G2254" s="31">
        <v>690</v>
      </c>
      <c r="H2254" s="4">
        <v>45819</v>
      </c>
      <c r="I2254" s="4">
        <v>45817</v>
      </c>
      <c r="J2254" s="4" t="s">
        <v>60</v>
      </c>
      <c r="K2254" s="4">
        <v>45819</v>
      </c>
      <c r="L2254" s="4">
        <v>45817.075231481482</v>
      </c>
      <c r="M2254" s="4">
        <v>45820</v>
      </c>
      <c r="N2254" s="4">
        <v>45818.681562500002</v>
      </c>
      <c r="O2254" s="4" t="s">
        <v>60</v>
      </c>
      <c r="P2254" s="4" t="s">
        <v>60</v>
      </c>
      <c r="Q2254" s="4" t="s">
        <v>60</v>
      </c>
      <c r="R2254" s="4" t="s">
        <v>60</v>
      </c>
      <c r="S2254" s="4" t="s">
        <v>60</v>
      </c>
      <c r="T2254" s="4">
        <v>45824</v>
      </c>
      <c r="U2254" s="4">
        <v>45819.766655092593</v>
      </c>
      <c r="V2254" s="4"/>
      <c r="W2254" s="4">
        <v>45825</v>
      </c>
      <c r="X2254" s="4"/>
      <c r="Y2254" s="4" t="s">
        <v>60</v>
      </c>
      <c r="Z2254" s="4">
        <v>45827</v>
      </c>
      <c r="AA2254" s="4"/>
      <c r="AB2254" s="4" t="s">
        <v>60</v>
      </c>
      <c r="AC2254" s="4">
        <v>45828</v>
      </c>
      <c r="AD2254" s="4">
        <v>45829</v>
      </c>
      <c r="AE2254" s="4">
        <v>45831</v>
      </c>
      <c r="AF2254" s="4"/>
      <c r="AG2254" s="31" t="s">
        <v>242</v>
      </c>
      <c r="AH2254" s="31" t="s">
        <v>376</v>
      </c>
      <c r="AI2254" s="31" t="s">
        <v>779</v>
      </c>
      <c r="AJ2254" s="31" t="s">
        <v>377</v>
      </c>
      <c r="AK2254" s="31" t="s">
        <v>100</v>
      </c>
      <c r="AL2254" s="31" t="s">
        <v>378</v>
      </c>
      <c r="AM2254" s="31" t="s">
        <v>379</v>
      </c>
      <c r="AN2254" s="31">
        <v>32.425719999999998</v>
      </c>
      <c r="AO2254" s="31" t="s">
        <v>68</v>
      </c>
      <c r="AP2254" s="31"/>
      <c r="AQ2254" s="31"/>
      <c r="AR2254" s="31" t="s">
        <v>68</v>
      </c>
      <c r="AS2254" s="31"/>
      <c r="AT2254" s="31"/>
      <c r="AU2254" s="31" t="s">
        <v>380</v>
      </c>
      <c r="AV2254" s="31" t="s">
        <v>381</v>
      </c>
      <c r="AW2254" s="31">
        <v>60.280909999999999</v>
      </c>
      <c r="AX2254" s="31" t="s">
        <v>780</v>
      </c>
      <c r="AY2254" s="31" t="s">
        <v>781</v>
      </c>
      <c r="AZ2254" s="3">
        <v>690</v>
      </c>
      <c r="BA2254" s="31" t="s">
        <v>60</v>
      </c>
      <c r="BB2254" s="31">
        <v>690</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3092</v>
      </c>
      <c r="B2255" s="31" t="s">
        <v>8309</v>
      </c>
      <c r="C2255" s="31" t="s">
        <v>7855</v>
      </c>
      <c r="D2255" s="31" t="s">
        <v>222</v>
      </c>
      <c r="E2255" s="31" t="s">
        <v>375</v>
      </c>
      <c r="F2255" s="31" t="s">
        <v>59</v>
      </c>
      <c r="G2255" s="31">
        <v>7240</v>
      </c>
      <c r="H2255" s="4">
        <v>45819</v>
      </c>
      <c r="I2255" s="4">
        <v>45815</v>
      </c>
      <c r="J2255" s="4" t="s">
        <v>60</v>
      </c>
      <c r="K2255" s="4">
        <v>45819</v>
      </c>
      <c r="L2255" s="4">
        <v>45817.554016203707</v>
      </c>
      <c r="M2255" s="4">
        <v>45820</v>
      </c>
      <c r="N2255" s="4">
        <v>45817.107002314813</v>
      </c>
      <c r="O2255" s="4">
        <v>45823</v>
      </c>
      <c r="P2255" s="4" t="s">
        <v>60</v>
      </c>
      <c r="Q2255" s="4" t="s">
        <v>60</v>
      </c>
      <c r="R2255" s="4" t="s">
        <v>60</v>
      </c>
      <c r="S2255" s="4" t="s">
        <v>60</v>
      </c>
      <c r="T2255" s="4">
        <v>45824</v>
      </c>
      <c r="U2255" s="4">
        <v>45818.324918981481</v>
      </c>
      <c r="V2255" s="4">
        <v>45819.691284722219</v>
      </c>
      <c r="W2255" s="4">
        <v>45825</v>
      </c>
      <c r="X2255" s="4"/>
      <c r="Y2255" s="4" t="s">
        <v>60</v>
      </c>
      <c r="Z2255" s="4">
        <v>45827</v>
      </c>
      <c r="AA2255" s="4"/>
      <c r="AB2255" s="4" t="s">
        <v>60</v>
      </c>
      <c r="AC2255" s="4">
        <v>45828</v>
      </c>
      <c r="AD2255" s="4">
        <v>45829</v>
      </c>
      <c r="AE2255" s="4">
        <v>45831</v>
      </c>
      <c r="AF2255" s="4"/>
      <c r="AG2255" s="31" t="s">
        <v>1969</v>
      </c>
      <c r="AH2255" s="31" t="s">
        <v>371</v>
      </c>
      <c r="AI2255" s="31" t="s">
        <v>637</v>
      </c>
      <c r="AJ2255" s="31" t="s">
        <v>372</v>
      </c>
      <c r="AK2255" s="31" t="s">
        <v>100</v>
      </c>
      <c r="AL2255" s="31" t="s">
        <v>373</v>
      </c>
      <c r="AM2255" s="31" t="s">
        <v>374</v>
      </c>
      <c r="AN2255" s="31">
        <v>128.14751000000001</v>
      </c>
      <c r="AO2255" s="31" t="s">
        <v>68</v>
      </c>
      <c r="AP2255" s="31"/>
      <c r="AQ2255" s="31"/>
      <c r="AR2255" s="31" t="s">
        <v>68</v>
      </c>
      <c r="AS2255" s="31"/>
      <c r="AT2255" s="31"/>
      <c r="AU2255" s="31" t="s">
        <v>515</v>
      </c>
      <c r="AV2255" s="31" t="s">
        <v>516</v>
      </c>
      <c r="AW2255" s="31">
        <v>560.45038999999997</v>
      </c>
      <c r="AX2255" s="31" t="s">
        <v>638</v>
      </c>
      <c r="AY2255" s="31" t="s">
        <v>639</v>
      </c>
      <c r="AZ2255" s="3">
        <v>7240</v>
      </c>
      <c r="BA2255" s="31" t="s">
        <v>60</v>
      </c>
      <c r="BB2255" s="31">
        <v>7240</v>
      </c>
      <c r="BC2255" s="31" t="s">
        <v>60</v>
      </c>
      <c r="BD2255" s="31" t="s">
        <v>60</v>
      </c>
      <c r="BE2255" s="31" t="s">
        <v>60</v>
      </c>
      <c r="BF2255" s="36" t="str">
        <f>IFERROR(VLOOKUP(Data_Power_app[[#This Row],[PRO ODER]],'Result'!H:J,3,0),"")</f>
        <v>LAMINATION 5</v>
      </c>
      <c r="BG2255" s="13" t="str">
        <f>IFERROR(VLOOKUP(Data_Power_app[[#This Row],[PRO ODER]]&amp;"LAM",'Real Time'!A:E,4,0),"")</f>
        <v>ML-05</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3093</v>
      </c>
      <c r="B2256" s="31" t="s">
        <v>8310</v>
      </c>
      <c r="C2256" s="31" t="s">
        <v>7856</v>
      </c>
      <c r="D2256" s="31" t="s">
        <v>222</v>
      </c>
      <c r="E2256" s="31" t="s">
        <v>375</v>
      </c>
      <c r="F2256" s="31" t="s">
        <v>59</v>
      </c>
      <c r="G2256" s="31">
        <v>407</v>
      </c>
      <c r="H2256" s="4">
        <v>45819</v>
      </c>
      <c r="I2256" s="4">
        <v>45815</v>
      </c>
      <c r="J2256" s="4" t="s">
        <v>60</v>
      </c>
      <c r="K2256" s="4">
        <v>45819</v>
      </c>
      <c r="L2256" s="4">
        <v>45817.886597222219</v>
      </c>
      <c r="M2256" s="4">
        <v>45820</v>
      </c>
      <c r="N2256" s="4">
        <v>45818.410752314812</v>
      </c>
      <c r="O2256" s="4">
        <v>45823</v>
      </c>
      <c r="P2256" s="4" t="s">
        <v>60</v>
      </c>
      <c r="Q2256" s="4" t="s">
        <v>60</v>
      </c>
      <c r="R2256" s="4" t="s">
        <v>60</v>
      </c>
      <c r="S2256" s="4" t="s">
        <v>60</v>
      </c>
      <c r="T2256" s="4">
        <v>45824</v>
      </c>
      <c r="U2256" s="4">
        <v>45818.632893518516</v>
      </c>
      <c r="V2256" s="4">
        <v>45819.732245370367</v>
      </c>
      <c r="W2256" s="4">
        <v>45825</v>
      </c>
      <c r="X2256" s="4"/>
      <c r="Y2256" s="4" t="s">
        <v>60</v>
      </c>
      <c r="Z2256" s="4">
        <v>45827</v>
      </c>
      <c r="AA2256" s="4"/>
      <c r="AB2256" s="4" t="s">
        <v>60</v>
      </c>
      <c r="AC2256" s="4">
        <v>45828</v>
      </c>
      <c r="AD2256" s="4">
        <v>45829</v>
      </c>
      <c r="AE2256" s="4">
        <v>45831</v>
      </c>
      <c r="AF2256" s="4"/>
      <c r="AG2256" s="31" t="s">
        <v>1969</v>
      </c>
      <c r="AH2256" s="31" t="s">
        <v>371</v>
      </c>
      <c r="AI2256" s="31" t="s">
        <v>8311</v>
      </c>
      <c r="AJ2256" s="31" t="s">
        <v>372</v>
      </c>
      <c r="AK2256" s="31" t="s">
        <v>100</v>
      </c>
      <c r="AL2256" s="31" t="s">
        <v>373</v>
      </c>
      <c r="AM2256" s="31" t="s">
        <v>374</v>
      </c>
      <c r="AN2256" s="31">
        <v>7.1754199999999999</v>
      </c>
      <c r="AO2256" s="31" t="s">
        <v>68</v>
      </c>
      <c r="AP2256" s="31"/>
      <c r="AQ2256" s="31"/>
      <c r="AR2256" s="31" t="s">
        <v>68</v>
      </c>
      <c r="AS2256" s="31"/>
      <c r="AT2256" s="31"/>
      <c r="AU2256" s="31" t="s">
        <v>7320</v>
      </c>
      <c r="AV2256" s="31" t="s">
        <v>7321</v>
      </c>
      <c r="AW2256" s="31">
        <v>31.389900000000001</v>
      </c>
      <c r="AX2256" s="31" t="s">
        <v>8312</v>
      </c>
      <c r="AY2256" s="31" t="s">
        <v>8313</v>
      </c>
      <c r="AZ2256" s="3">
        <v>407</v>
      </c>
      <c r="BA2256" s="31" t="s">
        <v>60</v>
      </c>
      <c r="BB2256" s="31">
        <v>407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3094</v>
      </c>
      <c r="B2257" s="31" t="s">
        <v>8314</v>
      </c>
      <c r="C2257" s="31" t="s">
        <v>7857</v>
      </c>
      <c r="D2257" s="31" t="s">
        <v>222</v>
      </c>
      <c r="E2257" s="31" t="s">
        <v>375</v>
      </c>
      <c r="F2257" s="31" t="s">
        <v>59</v>
      </c>
      <c r="G2257" s="31">
        <v>3732</v>
      </c>
      <c r="H2257" s="4">
        <v>45819</v>
      </c>
      <c r="I2257" s="4">
        <v>45815</v>
      </c>
      <c r="J2257" s="4" t="s">
        <v>60</v>
      </c>
      <c r="K2257" s="4">
        <v>45819</v>
      </c>
      <c r="L2257" s="4">
        <v>45817.379745370374</v>
      </c>
      <c r="M2257" s="4">
        <v>45820</v>
      </c>
      <c r="N2257" s="4">
        <v>45817.640416666669</v>
      </c>
      <c r="O2257" s="4">
        <v>45823</v>
      </c>
      <c r="P2257" s="4" t="s">
        <v>60</v>
      </c>
      <c r="Q2257" s="4" t="s">
        <v>60</v>
      </c>
      <c r="R2257" s="4" t="s">
        <v>60</v>
      </c>
      <c r="S2257" s="4" t="s">
        <v>60</v>
      </c>
      <c r="T2257" s="4">
        <v>45824</v>
      </c>
      <c r="U2257" s="4">
        <v>45818.943668981483</v>
      </c>
      <c r="V2257" s="4">
        <v>45820.310347222221</v>
      </c>
      <c r="W2257" s="4">
        <v>45825</v>
      </c>
      <c r="X2257" s="4"/>
      <c r="Y2257" s="4" t="s">
        <v>60</v>
      </c>
      <c r="Z2257" s="4">
        <v>45827</v>
      </c>
      <c r="AA2257" s="4"/>
      <c r="AB2257" s="4" t="s">
        <v>60</v>
      </c>
      <c r="AC2257" s="4">
        <v>45828</v>
      </c>
      <c r="AD2257" s="4">
        <v>45829</v>
      </c>
      <c r="AE2257" s="4">
        <v>45831</v>
      </c>
      <c r="AF2257" s="4"/>
      <c r="AG2257" s="31" t="s">
        <v>1969</v>
      </c>
      <c r="AH2257" s="31" t="s">
        <v>371</v>
      </c>
      <c r="AI2257" s="31" t="s">
        <v>4482</v>
      </c>
      <c r="AJ2257" s="31" t="s">
        <v>372</v>
      </c>
      <c r="AK2257" s="31" t="s">
        <v>100</v>
      </c>
      <c r="AL2257" s="31" t="s">
        <v>373</v>
      </c>
      <c r="AM2257" s="31" t="s">
        <v>374</v>
      </c>
      <c r="AN2257" s="31">
        <v>62.892560000000003</v>
      </c>
      <c r="AO2257" s="31" t="s">
        <v>68</v>
      </c>
      <c r="AP2257" s="31"/>
      <c r="AQ2257" s="31"/>
      <c r="AR2257" s="31" t="s">
        <v>68</v>
      </c>
      <c r="AS2257" s="31"/>
      <c r="AT2257" s="31"/>
      <c r="AU2257" s="31" t="s">
        <v>4483</v>
      </c>
      <c r="AV2257" s="31" t="s">
        <v>4484</v>
      </c>
      <c r="AW2257" s="31">
        <v>275.04969</v>
      </c>
      <c r="AX2257" s="31" t="s">
        <v>4485</v>
      </c>
      <c r="AY2257" s="31" t="s">
        <v>4486</v>
      </c>
      <c r="AZ2257" s="3">
        <v>3732</v>
      </c>
      <c r="BA2257" s="31" t="s">
        <v>60</v>
      </c>
      <c r="BB2257" s="31">
        <v>3732</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3095</v>
      </c>
      <c r="B2258" s="31" t="s">
        <v>8315</v>
      </c>
      <c r="C2258" s="31" t="s">
        <v>7858</v>
      </c>
      <c r="D2258" s="31" t="s">
        <v>222</v>
      </c>
      <c r="E2258" s="31" t="s">
        <v>375</v>
      </c>
      <c r="F2258" s="31" t="s">
        <v>59</v>
      </c>
      <c r="G2258" s="31">
        <v>1542</v>
      </c>
      <c r="H2258" s="4">
        <v>45819</v>
      </c>
      <c r="I2258" s="4">
        <v>45815</v>
      </c>
      <c r="J2258" s="4" t="s">
        <v>60</v>
      </c>
      <c r="K2258" s="4">
        <v>45819</v>
      </c>
      <c r="L2258" s="4">
        <v>45818.290011574078</v>
      </c>
      <c r="M2258" s="4">
        <v>45820</v>
      </c>
      <c r="N2258" s="4">
        <v>45818.764780092592</v>
      </c>
      <c r="O2258" s="4">
        <v>45823</v>
      </c>
      <c r="P2258" s="4" t="s">
        <v>60</v>
      </c>
      <c r="Q2258" s="4" t="s">
        <v>60</v>
      </c>
      <c r="R2258" s="4" t="s">
        <v>60</v>
      </c>
      <c r="S2258" s="4" t="s">
        <v>60</v>
      </c>
      <c r="T2258" s="4">
        <v>45824</v>
      </c>
      <c r="U2258" s="4"/>
      <c r="V2258" s="4"/>
      <c r="W2258" s="4">
        <v>45825</v>
      </c>
      <c r="X2258" s="4"/>
      <c r="Y2258" s="4" t="s">
        <v>60</v>
      </c>
      <c r="Z2258" s="4">
        <v>45827</v>
      </c>
      <c r="AA2258" s="4"/>
      <c r="AB2258" s="4" t="s">
        <v>60</v>
      </c>
      <c r="AC2258" s="4">
        <v>45828</v>
      </c>
      <c r="AD2258" s="4">
        <v>45829</v>
      </c>
      <c r="AE2258" s="4">
        <v>45831</v>
      </c>
      <c r="AF2258" s="4"/>
      <c r="AG2258" s="31" t="s">
        <v>242</v>
      </c>
      <c r="AH2258" s="31" t="s">
        <v>371</v>
      </c>
      <c r="AI2258" s="31" t="s">
        <v>8292</v>
      </c>
      <c r="AJ2258" s="31" t="s">
        <v>372</v>
      </c>
      <c r="AK2258" s="31" t="s">
        <v>177</v>
      </c>
      <c r="AL2258" s="31" t="s">
        <v>465</v>
      </c>
      <c r="AM2258" s="31" t="s">
        <v>466</v>
      </c>
      <c r="AN2258" s="31">
        <v>25.306619999999999</v>
      </c>
      <c r="AO2258" s="31" t="s">
        <v>68</v>
      </c>
      <c r="AP2258" s="31"/>
      <c r="AQ2258" s="31"/>
      <c r="AR2258" s="31" t="s">
        <v>68</v>
      </c>
      <c r="AS2258" s="31"/>
      <c r="AT2258" s="31"/>
      <c r="AU2258" s="31" t="s">
        <v>382</v>
      </c>
      <c r="AV2258" s="31" t="s">
        <v>383</v>
      </c>
      <c r="AW2258" s="31">
        <v>110.69434</v>
      </c>
      <c r="AX2258" s="31" t="s">
        <v>8293</v>
      </c>
      <c r="AY2258" s="31" t="s">
        <v>8294</v>
      </c>
      <c r="AZ2258" s="3">
        <v>1542</v>
      </c>
      <c r="BA2258" s="31" t="s">
        <v>60</v>
      </c>
      <c r="BB2258" s="31">
        <v>1542</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3096</v>
      </c>
      <c r="B2259" s="31" t="s">
        <v>10102</v>
      </c>
      <c r="C2259" s="31" t="s">
        <v>10103</v>
      </c>
      <c r="D2259" s="31" t="s">
        <v>222</v>
      </c>
      <c r="E2259" s="31" t="s">
        <v>273</v>
      </c>
      <c r="F2259" s="31" t="s">
        <v>59</v>
      </c>
      <c r="G2259" s="31">
        <v>606</v>
      </c>
      <c r="H2259" s="4">
        <v>45819</v>
      </c>
      <c r="I2259" s="4">
        <v>45817</v>
      </c>
      <c r="J2259" s="4">
        <v>45819</v>
      </c>
      <c r="K2259" s="4">
        <v>45819</v>
      </c>
      <c r="L2259" s="4">
        <v>45818.323946759258</v>
      </c>
      <c r="M2259" s="4">
        <v>45820</v>
      </c>
      <c r="N2259" s="4">
        <v>45818.564074074071</v>
      </c>
      <c r="O2259" s="4" t="s">
        <v>60</v>
      </c>
      <c r="P2259" s="4" t="s">
        <v>60</v>
      </c>
      <c r="Q2259" s="4" t="s">
        <v>60</v>
      </c>
      <c r="R2259" s="4" t="s">
        <v>60</v>
      </c>
      <c r="S2259" s="4" t="s">
        <v>60</v>
      </c>
      <c r="T2259" s="4">
        <v>45824</v>
      </c>
      <c r="U2259" s="4">
        <v>45819.361932870372</v>
      </c>
      <c r="V2259" s="4"/>
      <c r="W2259" s="4">
        <v>45825</v>
      </c>
      <c r="X2259" s="4"/>
      <c r="Y2259" s="4" t="s">
        <v>60</v>
      </c>
      <c r="Z2259" s="4">
        <v>45827</v>
      </c>
      <c r="AA2259" s="4"/>
      <c r="AB2259" s="4" t="s">
        <v>60</v>
      </c>
      <c r="AC2259" s="4">
        <v>45828</v>
      </c>
      <c r="AD2259" s="4">
        <v>45829</v>
      </c>
      <c r="AE2259" s="4">
        <v>45831</v>
      </c>
      <c r="AF2259" s="4"/>
      <c r="AG2259" s="31" t="s">
        <v>242</v>
      </c>
      <c r="AH2259" s="31" t="s">
        <v>517</v>
      </c>
      <c r="AI2259" s="31" t="s">
        <v>518</v>
      </c>
      <c r="AJ2259" s="31" t="s">
        <v>519</v>
      </c>
      <c r="AK2259" s="31" t="s">
        <v>177</v>
      </c>
      <c r="AL2259" s="31" t="s">
        <v>520</v>
      </c>
      <c r="AM2259" s="31" t="s">
        <v>521</v>
      </c>
      <c r="AN2259" s="31">
        <v>11.645849999999999</v>
      </c>
      <c r="AO2259" s="31" t="s">
        <v>68</v>
      </c>
      <c r="AP2259" s="31"/>
      <c r="AQ2259" s="31"/>
      <c r="AR2259" s="31" t="s">
        <v>68</v>
      </c>
      <c r="AS2259" s="31"/>
      <c r="AT2259" s="31"/>
      <c r="AU2259" s="31" t="s">
        <v>515</v>
      </c>
      <c r="AV2259" s="31" t="s">
        <v>516</v>
      </c>
      <c r="AW2259" s="31">
        <v>50.935229999999997</v>
      </c>
      <c r="AX2259" s="31" t="s">
        <v>522</v>
      </c>
      <c r="AY2259" s="31" t="s">
        <v>523</v>
      </c>
      <c r="AZ2259" s="3">
        <v>606</v>
      </c>
      <c r="BA2259" s="31" t="s">
        <v>60</v>
      </c>
      <c r="BB2259" s="31">
        <v>606</v>
      </c>
      <c r="BC2259" s="31" t="s">
        <v>60</v>
      </c>
      <c r="BD2259" s="31" t="s">
        <v>60</v>
      </c>
      <c r="BE2259" s="31" t="s">
        <v>60</v>
      </c>
      <c r="BF2259" s="36" t="str">
        <f>IFERROR(VLOOKUP(Data_Power_app[[#This Row],[PRO ODER]],'Result'!H:J,3,0),"")</f>
        <v>LAMINATION 7</v>
      </c>
      <c r="BG2259" s="13" t="str">
        <f>IFERROR(VLOOKUP(Data_Power_app[[#This Row],[PRO ODER]]&amp;"LAM",'Real Time'!A:E,4,0),"")</f>
        <v>ML-01</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3097</v>
      </c>
      <c r="B2260" s="31" t="s">
        <v>10104</v>
      </c>
      <c r="C2260" s="31" t="s">
        <v>10105</v>
      </c>
      <c r="D2260" s="31" t="s">
        <v>222</v>
      </c>
      <c r="E2260" s="31" t="s">
        <v>273</v>
      </c>
      <c r="F2260" s="31" t="s">
        <v>59</v>
      </c>
      <c r="G2260" s="31">
        <v>335</v>
      </c>
      <c r="H2260" s="4">
        <v>45819</v>
      </c>
      <c r="I2260" s="4">
        <v>45817</v>
      </c>
      <c r="J2260" s="4">
        <v>45819</v>
      </c>
      <c r="K2260" s="4">
        <v>45819</v>
      </c>
      <c r="L2260" s="4">
        <v>45818.323958333334</v>
      </c>
      <c r="M2260" s="4">
        <v>45820</v>
      </c>
      <c r="N2260" s="4">
        <v>45818.564027777778</v>
      </c>
      <c r="O2260" s="4" t="s">
        <v>60</v>
      </c>
      <c r="P2260" s="4" t="s">
        <v>60</v>
      </c>
      <c r="Q2260" s="4" t="s">
        <v>60</v>
      </c>
      <c r="R2260" s="4" t="s">
        <v>60</v>
      </c>
      <c r="S2260" s="4" t="s">
        <v>60</v>
      </c>
      <c r="T2260" s="4">
        <v>45824</v>
      </c>
      <c r="U2260" s="4">
        <v>45819.361898148149</v>
      </c>
      <c r="V2260" s="4"/>
      <c r="W2260" s="4">
        <v>45825</v>
      </c>
      <c r="X2260" s="4"/>
      <c r="Y2260" s="4" t="s">
        <v>60</v>
      </c>
      <c r="Z2260" s="4">
        <v>45827</v>
      </c>
      <c r="AA2260" s="4"/>
      <c r="AB2260" s="4" t="s">
        <v>60</v>
      </c>
      <c r="AC2260" s="4">
        <v>45828</v>
      </c>
      <c r="AD2260" s="4">
        <v>45829</v>
      </c>
      <c r="AE2260" s="4">
        <v>45831</v>
      </c>
      <c r="AF2260" s="4"/>
      <c r="AG2260" s="31" t="s">
        <v>242</v>
      </c>
      <c r="AH2260" s="31" t="s">
        <v>517</v>
      </c>
      <c r="AI2260" s="31" t="s">
        <v>518</v>
      </c>
      <c r="AJ2260" s="31" t="s">
        <v>519</v>
      </c>
      <c r="AK2260" s="31" t="s">
        <v>177</v>
      </c>
      <c r="AL2260" s="31" t="s">
        <v>520</v>
      </c>
      <c r="AM2260" s="31" t="s">
        <v>521</v>
      </c>
      <c r="AN2260" s="31">
        <v>6.3409399999999998</v>
      </c>
      <c r="AO2260" s="31" t="s">
        <v>68</v>
      </c>
      <c r="AP2260" s="31"/>
      <c r="AQ2260" s="31"/>
      <c r="AR2260" s="31" t="s">
        <v>68</v>
      </c>
      <c r="AS2260" s="31"/>
      <c r="AT2260" s="31"/>
      <c r="AU2260" s="31" t="s">
        <v>515</v>
      </c>
      <c r="AV2260" s="31" t="s">
        <v>516</v>
      </c>
      <c r="AW2260" s="31">
        <v>27.73442</v>
      </c>
      <c r="AX2260" s="31" t="s">
        <v>522</v>
      </c>
      <c r="AY2260" s="31" t="s">
        <v>523</v>
      </c>
      <c r="AZ2260" s="3">
        <v>335</v>
      </c>
      <c r="BA2260" s="31" t="s">
        <v>60</v>
      </c>
      <c r="BB2260" s="31">
        <v>335</v>
      </c>
      <c r="BC2260" s="31" t="s">
        <v>60</v>
      </c>
      <c r="BD2260" s="31" t="s">
        <v>60</v>
      </c>
      <c r="BE2260" s="31" t="s">
        <v>60</v>
      </c>
      <c r="BF2260" s="36" t="str">
        <f>IFERROR(VLOOKUP(Data_Power_app[[#This Row],[PRO ODER]],'Result'!H:J,3,0),"")</f>
        <v>LAMINATION 7</v>
      </c>
      <c r="BG2260" s="13" t="str">
        <f>IFERROR(VLOOKUP(Data_Power_app[[#This Row],[PRO ODER]]&amp;"LAM",'Real Time'!A:E,4,0),"")</f>
        <v>ML-01</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3098</v>
      </c>
      <c r="B2261" s="31" t="s">
        <v>10106</v>
      </c>
      <c r="C2261" s="31" t="s">
        <v>10107</v>
      </c>
      <c r="D2261" s="31" t="s">
        <v>222</v>
      </c>
      <c r="E2261" s="31" t="s">
        <v>273</v>
      </c>
      <c r="F2261" s="31" t="s">
        <v>59</v>
      </c>
      <c r="G2261" s="31">
        <v>509</v>
      </c>
      <c r="H2261" s="4">
        <v>45819</v>
      </c>
      <c r="I2261" s="4">
        <v>45817</v>
      </c>
      <c r="J2261" s="4">
        <v>45819</v>
      </c>
      <c r="K2261" s="4">
        <v>45819</v>
      </c>
      <c r="L2261" s="4">
        <v>45818.324004629627</v>
      </c>
      <c r="M2261" s="4">
        <v>45820</v>
      </c>
      <c r="N2261" s="4">
        <v>45818.563958333332</v>
      </c>
      <c r="O2261" s="4" t="s">
        <v>60</v>
      </c>
      <c r="P2261" s="4" t="s">
        <v>60</v>
      </c>
      <c r="Q2261" s="4" t="s">
        <v>60</v>
      </c>
      <c r="R2261" s="4" t="s">
        <v>60</v>
      </c>
      <c r="S2261" s="4" t="s">
        <v>60</v>
      </c>
      <c r="T2261" s="4">
        <v>45824</v>
      </c>
      <c r="U2261" s="4">
        <v>45818.937916666669</v>
      </c>
      <c r="V2261" s="4">
        <v>45819.110590277778</v>
      </c>
      <c r="W2261" s="4">
        <v>45825</v>
      </c>
      <c r="X2261" s="4">
        <v>45820.302187499998</v>
      </c>
      <c r="Y2261" s="4" t="s">
        <v>61</v>
      </c>
      <c r="Z2261" s="4">
        <v>45827</v>
      </c>
      <c r="AA2261" s="4"/>
      <c r="AB2261" s="4" t="s">
        <v>60</v>
      </c>
      <c r="AC2261" s="4">
        <v>45828</v>
      </c>
      <c r="AD2261" s="4">
        <v>45829</v>
      </c>
      <c r="AE2261" s="4">
        <v>45831</v>
      </c>
      <c r="AF2261" s="4"/>
      <c r="AG2261" s="31" t="s">
        <v>97</v>
      </c>
      <c r="AH2261" s="31" t="s">
        <v>517</v>
      </c>
      <c r="AI2261" s="31" t="s">
        <v>518</v>
      </c>
      <c r="AJ2261" s="31" t="s">
        <v>519</v>
      </c>
      <c r="AK2261" s="31" t="s">
        <v>177</v>
      </c>
      <c r="AL2261" s="31" t="s">
        <v>520</v>
      </c>
      <c r="AM2261" s="31" t="s">
        <v>521</v>
      </c>
      <c r="AN2261" s="31">
        <v>9.4278099999999991</v>
      </c>
      <c r="AO2261" s="31" t="s">
        <v>68</v>
      </c>
      <c r="AP2261" s="31"/>
      <c r="AQ2261" s="31"/>
      <c r="AR2261" s="31" t="s">
        <v>68</v>
      </c>
      <c r="AS2261" s="31"/>
      <c r="AT2261" s="31"/>
      <c r="AU2261" s="31" t="s">
        <v>515</v>
      </c>
      <c r="AV2261" s="31" t="s">
        <v>516</v>
      </c>
      <c r="AW2261" s="31">
        <v>41.235759999999999</v>
      </c>
      <c r="AX2261" s="31" t="s">
        <v>522</v>
      </c>
      <c r="AY2261" s="31" t="s">
        <v>523</v>
      </c>
      <c r="AZ2261" s="3">
        <v>509</v>
      </c>
      <c r="BA2261" s="31" t="s">
        <v>60</v>
      </c>
      <c r="BB2261" s="31">
        <v>509</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3099</v>
      </c>
      <c r="B2262" s="31" t="s">
        <v>10108</v>
      </c>
      <c r="C2262" s="31" t="s">
        <v>10109</v>
      </c>
      <c r="D2262" s="31" t="s">
        <v>222</v>
      </c>
      <c r="E2262" s="31" t="s">
        <v>273</v>
      </c>
      <c r="F2262" s="31" t="s">
        <v>59</v>
      </c>
      <c r="G2262" s="31">
        <v>708</v>
      </c>
      <c r="H2262" s="4">
        <v>45819</v>
      </c>
      <c r="I2262" s="4">
        <v>45817</v>
      </c>
      <c r="J2262" s="4">
        <v>45819</v>
      </c>
      <c r="K2262" s="4">
        <v>45819</v>
      </c>
      <c r="L2262" s="4">
        <v>45818.324016203704</v>
      </c>
      <c r="M2262" s="4">
        <v>45820</v>
      </c>
      <c r="N2262" s="4">
        <v>45818.563900462963</v>
      </c>
      <c r="O2262" s="4" t="s">
        <v>60</v>
      </c>
      <c r="P2262" s="4" t="s">
        <v>60</v>
      </c>
      <c r="Q2262" s="4" t="s">
        <v>60</v>
      </c>
      <c r="R2262" s="4" t="s">
        <v>60</v>
      </c>
      <c r="S2262" s="4" t="s">
        <v>60</v>
      </c>
      <c r="T2262" s="4">
        <v>45824</v>
      </c>
      <c r="U2262" s="4">
        <v>45818.937951388885</v>
      </c>
      <c r="V2262" s="4">
        <v>45819.110439814816</v>
      </c>
      <c r="W2262" s="4">
        <v>45825</v>
      </c>
      <c r="X2262" s="4">
        <v>45820.302164351851</v>
      </c>
      <c r="Y2262" s="4" t="s">
        <v>61</v>
      </c>
      <c r="Z2262" s="4">
        <v>45827</v>
      </c>
      <c r="AA2262" s="4"/>
      <c r="AB2262" s="4" t="s">
        <v>60</v>
      </c>
      <c r="AC2262" s="4">
        <v>45828</v>
      </c>
      <c r="AD2262" s="4">
        <v>45829</v>
      </c>
      <c r="AE2262" s="4">
        <v>45831</v>
      </c>
      <c r="AF2262" s="4"/>
      <c r="AG2262" s="31" t="s">
        <v>97</v>
      </c>
      <c r="AH2262" s="31" t="s">
        <v>517</v>
      </c>
      <c r="AI2262" s="31" t="s">
        <v>518</v>
      </c>
      <c r="AJ2262" s="31" t="s">
        <v>519</v>
      </c>
      <c r="AK2262" s="31" t="s">
        <v>177</v>
      </c>
      <c r="AL2262" s="31" t="s">
        <v>520</v>
      </c>
      <c r="AM2262" s="31" t="s">
        <v>521</v>
      </c>
      <c r="AN2262" s="31">
        <v>13.19422</v>
      </c>
      <c r="AO2262" s="31" t="s">
        <v>68</v>
      </c>
      <c r="AP2262" s="31"/>
      <c r="AQ2262" s="31"/>
      <c r="AR2262" s="31" t="s">
        <v>68</v>
      </c>
      <c r="AS2262" s="31"/>
      <c r="AT2262" s="31"/>
      <c r="AU2262" s="31" t="s">
        <v>515</v>
      </c>
      <c r="AV2262" s="31" t="s">
        <v>516</v>
      </c>
      <c r="AW2262" s="31">
        <v>57.709029999999998</v>
      </c>
      <c r="AX2262" s="31" t="s">
        <v>522</v>
      </c>
      <c r="AY2262" s="31" t="s">
        <v>523</v>
      </c>
      <c r="AZ2262" s="3">
        <v>708</v>
      </c>
      <c r="BA2262" s="31" t="s">
        <v>60</v>
      </c>
      <c r="BB2262" s="31">
        <v>708</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3100</v>
      </c>
      <c r="B2263" s="31" t="s">
        <v>10110</v>
      </c>
      <c r="C2263" s="31" t="s">
        <v>10111</v>
      </c>
      <c r="D2263" s="31" t="s">
        <v>222</v>
      </c>
      <c r="E2263" s="31" t="s">
        <v>273</v>
      </c>
      <c r="F2263" s="31" t="s">
        <v>59</v>
      </c>
      <c r="G2263" s="31">
        <v>1032</v>
      </c>
      <c r="H2263" s="4">
        <v>45819</v>
      </c>
      <c r="I2263" s="4">
        <v>45817</v>
      </c>
      <c r="J2263" s="4">
        <v>45819</v>
      </c>
      <c r="K2263" s="4">
        <v>45819</v>
      </c>
      <c r="L2263" s="4">
        <v>45818.324062500003</v>
      </c>
      <c r="M2263" s="4">
        <v>45820</v>
      </c>
      <c r="N2263" s="4">
        <v>45818.563819444447</v>
      </c>
      <c r="O2263" s="4" t="s">
        <v>60</v>
      </c>
      <c r="P2263" s="4" t="s">
        <v>60</v>
      </c>
      <c r="Q2263" s="4" t="s">
        <v>60</v>
      </c>
      <c r="R2263" s="4" t="s">
        <v>60</v>
      </c>
      <c r="S2263" s="4" t="s">
        <v>60</v>
      </c>
      <c r="T2263" s="4">
        <v>45824</v>
      </c>
      <c r="U2263" s="4">
        <v>45819.361979166664</v>
      </c>
      <c r="V2263" s="4"/>
      <c r="W2263" s="4">
        <v>45825</v>
      </c>
      <c r="X2263" s="4"/>
      <c r="Y2263" s="4" t="s">
        <v>60</v>
      </c>
      <c r="Z2263" s="4">
        <v>45827</v>
      </c>
      <c r="AA2263" s="4"/>
      <c r="AB2263" s="4" t="s">
        <v>60</v>
      </c>
      <c r="AC2263" s="4">
        <v>45828</v>
      </c>
      <c r="AD2263" s="4">
        <v>45829</v>
      </c>
      <c r="AE2263" s="4">
        <v>45831</v>
      </c>
      <c r="AF2263" s="4"/>
      <c r="AG2263" s="31" t="s">
        <v>242</v>
      </c>
      <c r="AH2263" s="31" t="s">
        <v>517</v>
      </c>
      <c r="AI2263" s="31" t="s">
        <v>518</v>
      </c>
      <c r="AJ2263" s="31" t="s">
        <v>519</v>
      </c>
      <c r="AK2263" s="31" t="s">
        <v>177</v>
      </c>
      <c r="AL2263" s="31" t="s">
        <v>520</v>
      </c>
      <c r="AM2263" s="31" t="s">
        <v>521</v>
      </c>
      <c r="AN2263" s="31">
        <v>19.49324</v>
      </c>
      <c r="AO2263" s="31" t="s">
        <v>68</v>
      </c>
      <c r="AP2263" s="31"/>
      <c r="AQ2263" s="31"/>
      <c r="AR2263" s="31" t="s">
        <v>68</v>
      </c>
      <c r="AS2263" s="31"/>
      <c r="AT2263" s="31"/>
      <c r="AU2263" s="31" t="s">
        <v>515</v>
      </c>
      <c r="AV2263" s="31" t="s">
        <v>516</v>
      </c>
      <c r="AW2263" s="31">
        <v>85.260540000000006</v>
      </c>
      <c r="AX2263" s="31" t="s">
        <v>522</v>
      </c>
      <c r="AY2263" s="31" t="s">
        <v>523</v>
      </c>
      <c r="AZ2263" s="3">
        <v>1032</v>
      </c>
      <c r="BA2263" s="31" t="s">
        <v>60</v>
      </c>
      <c r="BB2263" s="31">
        <v>1032</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3120</v>
      </c>
      <c r="B2264" s="31" t="s">
        <v>7328</v>
      </c>
      <c r="C2264" s="31" t="s">
        <v>6774</v>
      </c>
      <c r="D2264" s="31" t="s">
        <v>272</v>
      </c>
      <c r="E2264" s="31" t="s">
        <v>342</v>
      </c>
      <c r="F2264" s="31" t="s">
        <v>59</v>
      </c>
      <c r="G2264" s="31">
        <v>35</v>
      </c>
      <c r="H2264" s="4">
        <v>45819</v>
      </c>
      <c r="I2264" s="4">
        <v>45813</v>
      </c>
      <c r="J2264" s="4">
        <v>45813</v>
      </c>
      <c r="K2264" s="4">
        <v>45822</v>
      </c>
      <c r="L2264" s="4">
        <v>45814.412083333336</v>
      </c>
      <c r="M2264" s="4">
        <v>45822</v>
      </c>
      <c r="N2264" s="4">
        <v>45814.65184027778</v>
      </c>
      <c r="O2264" s="4" t="s">
        <v>60</v>
      </c>
      <c r="P2264" s="4" t="s">
        <v>60</v>
      </c>
      <c r="Q2264" s="4" t="s">
        <v>60</v>
      </c>
      <c r="R2264" s="4" t="s">
        <v>60</v>
      </c>
      <c r="S2264" s="4" t="s">
        <v>60</v>
      </c>
      <c r="T2264" s="4">
        <v>45824</v>
      </c>
      <c r="U2264" s="4">
        <v>45819.80678240741</v>
      </c>
      <c r="V2264" s="4"/>
      <c r="W2264" s="4">
        <v>45825</v>
      </c>
      <c r="X2264" s="4"/>
      <c r="Y2264" s="4" t="s">
        <v>60</v>
      </c>
      <c r="Z2264" s="4">
        <v>45827</v>
      </c>
      <c r="AA2264" s="4"/>
      <c r="AB2264" s="4" t="s">
        <v>60</v>
      </c>
      <c r="AC2264" s="4">
        <v>45828</v>
      </c>
      <c r="AD2264" s="4">
        <v>45829</v>
      </c>
      <c r="AE2264" s="4">
        <v>45831</v>
      </c>
      <c r="AF2264" s="4"/>
      <c r="AG2264" s="31" t="s">
        <v>242</v>
      </c>
      <c r="AH2264" s="31" t="s">
        <v>274</v>
      </c>
      <c r="AI2264" s="31" t="s">
        <v>8321</v>
      </c>
      <c r="AJ2264" s="31" t="s">
        <v>275</v>
      </c>
      <c r="AK2264" s="31" t="s">
        <v>100</v>
      </c>
      <c r="AL2264" s="31" t="s">
        <v>348</v>
      </c>
      <c r="AM2264" s="31" t="s">
        <v>349</v>
      </c>
      <c r="AN2264" s="31">
        <v>0.75414999999999999</v>
      </c>
      <c r="AO2264" s="31" t="s">
        <v>68</v>
      </c>
      <c r="AP2264" s="31"/>
      <c r="AQ2264" s="31"/>
      <c r="AR2264" s="31" t="s">
        <v>68</v>
      </c>
      <c r="AS2264" s="31"/>
      <c r="AT2264" s="31"/>
      <c r="AU2264" s="31" t="s">
        <v>350</v>
      </c>
      <c r="AV2264" s="31" t="s">
        <v>351</v>
      </c>
      <c r="AW2264" s="31">
        <v>3.2986200000000001</v>
      </c>
      <c r="AX2264" s="31" t="s">
        <v>741</v>
      </c>
      <c r="AY2264" s="31" t="s">
        <v>690</v>
      </c>
      <c r="AZ2264" s="3">
        <v>35</v>
      </c>
      <c r="BA2264" s="31" t="s">
        <v>60</v>
      </c>
      <c r="BB2264" s="31">
        <v>35</v>
      </c>
      <c r="BC2264" s="31" t="s">
        <v>60</v>
      </c>
      <c r="BD2264" s="31" t="s">
        <v>60</v>
      </c>
      <c r="BE2264" s="31" t="s">
        <v>60</v>
      </c>
      <c r="BF2264" s="36" t="str">
        <f>IFERROR(VLOOKUP(Data_Power_app[[#This Row],[PRO ODER]],'Result'!H:J,3,0),"")</f>
        <v>LAMINATION 6</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3121</v>
      </c>
      <c r="B2265" s="31" t="s">
        <v>7329</v>
      </c>
      <c r="C2265" s="31" t="s">
        <v>6775</v>
      </c>
      <c r="D2265" s="31" t="s">
        <v>272</v>
      </c>
      <c r="E2265" s="31" t="s">
        <v>342</v>
      </c>
      <c r="F2265" s="31" t="s">
        <v>59</v>
      </c>
      <c r="G2265" s="31">
        <v>39</v>
      </c>
      <c r="H2265" s="4">
        <v>45819</v>
      </c>
      <c r="I2265" s="4">
        <v>45813</v>
      </c>
      <c r="J2265" s="4">
        <v>45813</v>
      </c>
      <c r="K2265" s="4">
        <v>45822</v>
      </c>
      <c r="L2265" s="4">
        <v>45814.412118055552</v>
      </c>
      <c r="M2265" s="4">
        <v>45822</v>
      </c>
      <c r="N2265" s="4">
        <v>45814.651990740742</v>
      </c>
      <c r="O2265" s="4" t="s">
        <v>60</v>
      </c>
      <c r="P2265" s="4" t="s">
        <v>60</v>
      </c>
      <c r="Q2265" s="4" t="s">
        <v>60</v>
      </c>
      <c r="R2265" s="4" t="s">
        <v>60</v>
      </c>
      <c r="S2265" s="4" t="s">
        <v>60</v>
      </c>
      <c r="T2265" s="4">
        <v>45824</v>
      </c>
      <c r="U2265" s="4">
        <v>45819.80672453704</v>
      </c>
      <c r="V2265" s="4"/>
      <c r="W2265" s="4">
        <v>45825</v>
      </c>
      <c r="X2265" s="4"/>
      <c r="Y2265" s="4" t="s">
        <v>60</v>
      </c>
      <c r="Z2265" s="4">
        <v>45827</v>
      </c>
      <c r="AA2265" s="4"/>
      <c r="AB2265" s="4" t="s">
        <v>60</v>
      </c>
      <c r="AC2265" s="4">
        <v>45828</v>
      </c>
      <c r="AD2265" s="4">
        <v>45829</v>
      </c>
      <c r="AE2265" s="4">
        <v>45831</v>
      </c>
      <c r="AF2265" s="4"/>
      <c r="AG2265" s="31" t="s">
        <v>242</v>
      </c>
      <c r="AH2265" s="31" t="s">
        <v>274</v>
      </c>
      <c r="AI2265" s="31" t="s">
        <v>742</v>
      </c>
      <c r="AJ2265" s="31" t="s">
        <v>275</v>
      </c>
      <c r="AK2265" s="31" t="s">
        <v>100</v>
      </c>
      <c r="AL2265" s="31" t="s">
        <v>348</v>
      </c>
      <c r="AM2265" s="31" t="s">
        <v>349</v>
      </c>
      <c r="AN2265" s="31">
        <v>0.82545999999999997</v>
      </c>
      <c r="AO2265" s="31" t="s">
        <v>68</v>
      </c>
      <c r="AP2265" s="31"/>
      <c r="AQ2265" s="31"/>
      <c r="AR2265" s="31" t="s">
        <v>68</v>
      </c>
      <c r="AS2265" s="31"/>
      <c r="AT2265" s="31"/>
      <c r="AU2265" s="31" t="s">
        <v>350</v>
      </c>
      <c r="AV2265" s="31" t="s">
        <v>351</v>
      </c>
      <c r="AW2265" s="31">
        <v>3.6105100000000001</v>
      </c>
      <c r="AX2265" s="31" t="s">
        <v>741</v>
      </c>
      <c r="AY2265" s="31" t="s">
        <v>690</v>
      </c>
      <c r="AZ2265" s="3">
        <v>39</v>
      </c>
      <c r="BA2265" s="31" t="s">
        <v>60</v>
      </c>
      <c r="BB2265" s="31">
        <v>39</v>
      </c>
      <c r="BC2265" s="31" t="s">
        <v>60</v>
      </c>
      <c r="BD2265" s="31" t="s">
        <v>60</v>
      </c>
      <c r="BE2265" s="31" t="s">
        <v>60</v>
      </c>
      <c r="BF2265" s="36" t="str">
        <f>IFERROR(VLOOKUP(Data_Power_app[[#This Row],[PRO ODER]],'Result'!H:J,3,0),"")</f>
        <v>LAMINATION 6</v>
      </c>
      <c r="BG2265" s="13" t="str">
        <f>IFERROR(VLOOKUP(Data_Power_app[[#This Row],[PRO ODER]]&amp;"LAM",'Real Time'!A:E,4,0),"")</f>
        <v>ML-06</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3122</v>
      </c>
      <c r="B2266" s="31" t="s">
        <v>12270</v>
      </c>
      <c r="C2266" s="31" t="s">
        <v>10611</v>
      </c>
      <c r="D2266" s="31" t="s">
        <v>86</v>
      </c>
      <c r="E2266" s="31" t="s">
        <v>209</v>
      </c>
      <c r="F2266" s="31" t="s">
        <v>72</v>
      </c>
      <c r="G2266" s="31">
        <v>6923</v>
      </c>
      <c r="H2266" s="4">
        <v>45824</v>
      </c>
      <c r="I2266" s="4">
        <v>45817</v>
      </c>
      <c r="J2266" s="4">
        <v>45819</v>
      </c>
      <c r="K2266" s="4">
        <v>45825</v>
      </c>
      <c r="L2266" s="4">
        <v>45818.794409722221</v>
      </c>
      <c r="M2266" s="4" t="s">
        <v>60</v>
      </c>
      <c r="N2266" s="4"/>
      <c r="O2266" s="4" t="s">
        <v>60</v>
      </c>
      <c r="P2266" s="4" t="s">
        <v>60</v>
      </c>
      <c r="Q2266" s="4" t="s">
        <v>60</v>
      </c>
      <c r="R2266" s="4" t="s">
        <v>60</v>
      </c>
      <c r="S2266" s="4" t="s">
        <v>60</v>
      </c>
      <c r="T2266" s="4" t="s">
        <v>60</v>
      </c>
      <c r="U2266" s="4"/>
      <c r="V2266" s="4"/>
      <c r="W2266" s="4"/>
      <c r="X2266" s="4">
        <v>45819.687627314815</v>
      </c>
      <c r="Y2266" s="4" t="s">
        <v>73</v>
      </c>
      <c r="Z2266" s="4" t="s">
        <v>60</v>
      </c>
      <c r="AA2266" s="4"/>
      <c r="AB2266" s="4">
        <v>45820</v>
      </c>
      <c r="AC2266" s="4" t="s">
        <v>60</v>
      </c>
      <c r="AD2266" s="4">
        <v>45829</v>
      </c>
      <c r="AE2266" s="4">
        <v>45831</v>
      </c>
      <c r="AF2266" s="4"/>
      <c r="AG2266" s="31" t="s">
        <v>1107</v>
      </c>
      <c r="AH2266" s="31" t="s">
        <v>12271</v>
      </c>
      <c r="AI2266" s="31" t="s">
        <v>12272</v>
      </c>
      <c r="AJ2266" s="31" t="s">
        <v>74</v>
      </c>
      <c r="AK2266" s="31" t="s">
        <v>65</v>
      </c>
      <c r="AL2266" s="31" t="s">
        <v>161</v>
      </c>
      <c r="AM2266" s="31" t="s">
        <v>162</v>
      </c>
      <c r="AN2266" s="31">
        <v>143.99973</v>
      </c>
      <c r="AO2266" s="31" t="s">
        <v>68</v>
      </c>
      <c r="AP2266" s="31"/>
      <c r="AQ2266" s="31"/>
      <c r="AR2266" s="31" t="s">
        <v>68</v>
      </c>
      <c r="AS2266" s="31"/>
      <c r="AT2266" s="31"/>
      <c r="AU2266" s="31" t="s">
        <v>12273</v>
      </c>
      <c r="AV2266" s="31" t="s">
        <v>12274</v>
      </c>
      <c r="AW2266" s="31">
        <v>315.02618000000001</v>
      </c>
      <c r="AX2266" s="31" t="s">
        <v>12275</v>
      </c>
      <c r="AY2266" s="31" t="s">
        <v>12276</v>
      </c>
      <c r="AZ2266" s="3">
        <v>6641</v>
      </c>
      <c r="BA2266" s="31" t="s">
        <v>213</v>
      </c>
      <c r="BB2266" s="31">
        <v>6923</v>
      </c>
      <c r="BC2266" s="31" t="s">
        <v>60</v>
      </c>
      <c r="BD2266" s="31" t="s">
        <v>60</v>
      </c>
      <c r="BE2266" s="31" t="s">
        <v>12277</v>
      </c>
      <c r="BF2266" s="36" t="str">
        <f>IFERROR(VLOOKUP(Data_Power_app[[#This Row],[PRO ODER]],'Result'!H:J,3,0),"")</f>
        <v>LAMINATION 2</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3123</v>
      </c>
      <c r="B2267" s="31" t="s">
        <v>12278</v>
      </c>
      <c r="C2267" s="31" t="s">
        <v>10609</v>
      </c>
      <c r="D2267" s="31" t="s">
        <v>86</v>
      </c>
      <c r="E2267" s="31" t="s">
        <v>209</v>
      </c>
      <c r="F2267" s="31" t="s">
        <v>72</v>
      </c>
      <c r="G2267" s="31">
        <v>7483</v>
      </c>
      <c r="H2267" s="4">
        <v>45824</v>
      </c>
      <c r="I2267" s="4">
        <v>45817</v>
      </c>
      <c r="J2267" s="4" t="s">
        <v>60</v>
      </c>
      <c r="K2267" s="4">
        <v>45825</v>
      </c>
      <c r="L2267" s="4">
        <v>45818.815810185188</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45829</v>
      </c>
      <c r="AE2267" s="4">
        <v>45831</v>
      </c>
      <c r="AF2267" s="4"/>
      <c r="AG2267" s="31" t="s">
        <v>1969</v>
      </c>
      <c r="AH2267" s="31" t="s">
        <v>12271</v>
      </c>
      <c r="AI2267" s="31" t="s">
        <v>12279</v>
      </c>
      <c r="AJ2267" s="31" t="s">
        <v>74</v>
      </c>
      <c r="AK2267" s="31" t="s">
        <v>100</v>
      </c>
      <c r="AL2267" s="31" t="s">
        <v>161</v>
      </c>
      <c r="AM2267" s="31" t="s">
        <v>162</v>
      </c>
      <c r="AN2267" s="31">
        <v>194.73910000000001</v>
      </c>
      <c r="AO2267" s="31" t="s">
        <v>68</v>
      </c>
      <c r="AP2267" s="31"/>
      <c r="AQ2267" s="31"/>
      <c r="AR2267" s="31" t="s">
        <v>68</v>
      </c>
      <c r="AS2267" s="31"/>
      <c r="AT2267" s="31"/>
      <c r="AU2267" s="31" t="s">
        <v>12273</v>
      </c>
      <c r="AV2267" s="31" t="s">
        <v>12274</v>
      </c>
      <c r="AW2267" s="31">
        <v>418.5874</v>
      </c>
      <c r="AX2267" s="31" t="s">
        <v>3834</v>
      </c>
      <c r="AY2267" s="31" t="s">
        <v>3835</v>
      </c>
      <c r="AZ2267" s="3">
        <v>7312</v>
      </c>
      <c r="BA2267" s="31" t="s">
        <v>213</v>
      </c>
      <c r="BB2267" s="31">
        <v>7483</v>
      </c>
      <c r="BC2267" s="31" t="s">
        <v>60</v>
      </c>
      <c r="BD2267" s="31" t="s">
        <v>60</v>
      </c>
      <c r="BE2267" s="31" t="s">
        <v>12277</v>
      </c>
      <c r="BF2267" s="36" t="str">
        <f>IFERROR(VLOOKUP(Data_Power_app[[#This Row],[PRO ODER]],'Result'!H:J,3,0),"")</f>
        <v>LAMINATION 2</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3124</v>
      </c>
      <c r="B2268" s="31" t="s">
        <v>12280</v>
      </c>
      <c r="C2268" s="31" t="s">
        <v>10610</v>
      </c>
      <c r="D2268" s="31" t="s">
        <v>86</v>
      </c>
      <c r="E2268" s="31" t="s">
        <v>209</v>
      </c>
      <c r="F2268" s="31" t="s">
        <v>72</v>
      </c>
      <c r="G2268" s="31">
        <v>6399</v>
      </c>
      <c r="H2268" s="4">
        <v>45824</v>
      </c>
      <c r="I2268" s="4">
        <v>45817</v>
      </c>
      <c r="J2268" s="4">
        <v>45819</v>
      </c>
      <c r="K2268" s="4">
        <v>45825</v>
      </c>
      <c r="L2268" s="4">
        <v>45818.815937500003</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1" t="s">
        <v>151</v>
      </c>
      <c r="AH2268" s="31" t="s">
        <v>12271</v>
      </c>
      <c r="AI2268" s="31" t="s">
        <v>12272</v>
      </c>
      <c r="AJ2268" s="31" t="s">
        <v>74</v>
      </c>
      <c r="AK2268" s="31" t="s">
        <v>65</v>
      </c>
      <c r="AL2268" s="31" t="s">
        <v>161</v>
      </c>
      <c r="AM2268" s="31" t="s">
        <v>162</v>
      </c>
      <c r="AN2268" s="31">
        <v>133.10646</v>
      </c>
      <c r="AO2268" s="31" t="s">
        <v>68</v>
      </c>
      <c r="AP2268" s="31"/>
      <c r="AQ2268" s="31"/>
      <c r="AR2268" s="31" t="s">
        <v>68</v>
      </c>
      <c r="AS2268" s="31"/>
      <c r="AT2268" s="31"/>
      <c r="AU2268" s="31" t="s">
        <v>12273</v>
      </c>
      <c r="AV2268" s="31" t="s">
        <v>12274</v>
      </c>
      <c r="AW2268" s="31">
        <v>291.19941</v>
      </c>
      <c r="AX2268" s="31" t="s">
        <v>12275</v>
      </c>
      <c r="AY2268" s="31" t="s">
        <v>12276</v>
      </c>
      <c r="AZ2268" s="3">
        <v>6136</v>
      </c>
      <c r="BA2268" s="31" t="s">
        <v>213</v>
      </c>
      <c r="BB2268" s="31">
        <v>6399</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3128</v>
      </c>
      <c r="B2269" s="31" t="s">
        <v>2423</v>
      </c>
      <c r="C2269" s="31" t="s">
        <v>2339</v>
      </c>
      <c r="D2269" s="31" t="s">
        <v>86</v>
      </c>
      <c r="E2269" s="31" t="s">
        <v>170</v>
      </c>
      <c r="F2269" s="31" t="s">
        <v>72</v>
      </c>
      <c r="G2269" s="31">
        <v>3784</v>
      </c>
      <c r="H2269" s="4">
        <v>45824</v>
      </c>
      <c r="I2269" s="4">
        <v>45806</v>
      </c>
      <c r="J2269" s="4">
        <v>45806</v>
      </c>
      <c r="K2269" s="4">
        <v>45825</v>
      </c>
      <c r="L2269" s="4">
        <v>45808.324629629627</v>
      </c>
      <c r="M2269" s="4" t="s">
        <v>60</v>
      </c>
      <c r="N2269" s="4"/>
      <c r="O2269" s="4" t="s">
        <v>60</v>
      </c>
      <c r="P2269" s="4" t="s">
        <v>60</v>
      </c>
      <c r="Q2269" s="4" t="s">
        <v>60</v>
      </c>
      <c r="R2269" s="4" t="s">
        <v>60</v>
      </c>
      <c r="S2269" s="4" t="s">
        <v>60</v>
      </c>
      <c r="T2269" s="4" t="s">
        <v>60</v>
      </c>
      <c r="U2269" s="4"/>
      <c r="V2269" s="4"/>
      <c r="W2269" s="4"/>
      <c r="X2269" s="4">
        <v>45810.147650462961</v>
      </c>
      <c r="Y2269" s="4" t="s">
        <v>73</v>
      </c>
      <c r="Z2269" s="4" t="s">
        <v>60</v>
      </c>
      <c r="AA2269" s="4">
        <v>45810.148599537039</v>
      </c>
      <c r="AB2269" s="4">
        <v>45820</v>
      </c>
      <c r="AC2269" s="4" t="s">
        <v>60</v>
      </c>
      <c r="AD2269" s="4">
        <v>45831</v>
      </c>
      <c r="AE2269" s="4">
        <v>45832</v>
      </c>
      <c r="AF2269" s="4"/>
      <c r="AG2269" s="31" t="s">
        <v>1107</v>
      </c>
      <c r="AH2269" s="31" t="s">
        <v>313</v>
      </c>
      <c r="AI2269" s="31" t="s">
        <v>2424</v>
      </c>
      <c r="AJ2269" s="31" t="s">
        <v>74</v>
      </c>
      <c r="AK2269" s="31" t="s">
        <v>65</v>
      </c>
      <c r="AL2269" s="31" t="s">
        <v>248</v>
      </c>
      <c r="AM2269" s="31" t="s">
        <v>249</v>
      </c>
      <c r="AN2269" s="31">
        <v>93.844840000000005</v>
      </c>
      <c r="AO2269" s="31" t="s">
        <v>68</v>
      </c>
      <c r="AP2269" s="31"/>
      <c r="AQ2269" s="31"/>
      <c r="AR2269" s="31" t="s">
        <v>68</v>
      </c>
      <c r="AS2269" s="31"/>
      <c r="AT2269" s="31"/>
      <c r="AU2269" s="31" t="s">
        <v>307</v>
      </c>
      <c r="AV2269" s="31" t="s">
        <v>308</v>
      </c>
      <c r="AW2269" s="31">
        <v>205.23271</v>
      </c>
      <c r="AX2269" s="31" t="s">
        <v>2425</v>
      </c>
      <c r="AY2269" s="31" t="s">
        <v>2426</v>
      </c>
      <c r="AZ2269" s="3">
        <v>3784</v>
      </c>
      <c r="BA2269" s="31" t="s">
        <v>213</v>
      </c>
      <c r="BB2269" s="31">
        <v>3784</v>
      </c>
      <c r="BC2269" s="31" t="s">
        <v>60</v>
      </c>
      <c r="BD2269" s="31" t="s">
        <v>60</v>
      </c>
      <c r="BE2269" s="31" t="s">
        <v>291</v>
      </c>
      <c r="BF2269" s="36" t="str">
        <f>IFERROR(VLOOKUP(Data_Power_app[[#This Row],[PRO ODER]],'Result'!H:J,3,0),"")</f>
        <v/>
      </c>
      <c r="BG2269" s="13" t="str">
        <f>IFERROR(VLOOKUP(Data_Power_app[[#This Row],[PRO ODER]]&amp;"LAM",'Real Time'!A:E,4,0),"")</f>
        <v>ML-03</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3130</v>
      </c>
      <c r="B2270" s="31" t="s">
        <v>10116</v>
      </c>
      <c r="C2270" s="31" t="s">
        <v>10117</v>
      </c>
      <c r="D2270" s="31" t="s">
        <v>86</v>
      </c>
      <c r="E2270" s="31" t="s">
        <v>163</v>
      </c>
      <c r="F2270" s="31" t="s">
        <v>59</v>
      </c>
      <c r="G2270" s="31">
        <v>2</v>
      </c>
      <c r="H2270" s="4">
        <v>45819</v>
      </c>
      <c r="I2270" s="4">
        <v>45817</v>
      </c>
      <c r="J2270" s="4">
        <v>45817</v>
      </c>
      <c r="K2270" s="4">
        <v>45822</v>
      </c>
      <c r="L2270" s="4">
        <v>45817.062685185185</v>
      </c>
      <c r="M2270" s="4">
        <v>45824</v>
      </c>
      <c r="N2270" s="4">
        <v>45818.388703703706</v>
      </c>
      <c r="O2270" s="4" t="s">
        <v>60</v>
      </c>
      <c r="P2270" s="4" t="s">
        <v>60</v>
      </c>
      <c r="Q2270" s="4" t="s">
        <v>60</v>
      </c>
      <c r="R2270" s="4" t="s">
        <v>60</v>
      </c>
      <c r="S2270" s="4" t="s">
        <v>60</v>
      </c>
      <c r="T2270" s="4">
        <v>45825</v>
      </c>
      <c r="U2270" s="4"/>
      <c r="V2270" s="4"/>
      <c r="W2270" s="4">
        <v>45826</v>
      </c>
      <c r="X2270" s="4"/>
      <c r="Y2270" s="4" t="s">
        <v>60</v>
      </c>
      <c r="Z2270" s="4">
        <v>45827</v>
      </c>
      <c r="AA2270" s="4"/>
      <c r="AB2270" s="4" t="s">
        <v>60</v>
      </c>
      <c r="AC2270" s="4">
        <v>45828</v>
      </c>
      <c r="AD2270" s="4">
        <v>45831</v>
      </c>
      <c r="AE2270" s="4">
        <v>45832</v>
      </c>
      <c r="AF2270" s="4"/>
      <c r="AG2270" s="31" t="s">
        <v>242</v>
      </c>
      <c r="AH2270" s="31" t="s">
        <v>438</v>
      </c>
      <c r="AI2270" s="31" t="s">
        <v>4467</v>
      </c>
      <c r="AJ2270" s="31" t="s">
        <v>172</v>
      </c>
      <c r="AK2270" s="31" t="s">
        <v>100</v>
      </c>
      <c r="AL2270" s="31" t="s">
        <v>439</v>
      </c>
      <c r="AM2270" s="31" t="s">
        <v>440</v>
      </c>
      <c r="AN2270" s="31">
        <v>6.4769999999999994E-2</v>
      </c>
      <c r="AO2270" s="31" t="s">
        <v>68</v>
      </c>
      <c r="AP2270" s="31"/>
      <c r="AQ2270" s="31"/>
      <c r="AR2270" s="31" t="s">
        <v>68</v>
      </c>
      <c r="AS2270" s="31"/>
      <c r="AT2270" s="31"/>
      <c r="AU2270" s="31" t="s">
        <v>250</v>
      </c>
      <c r="AV2270" s="31" t="s">
        <v>251</v>
      </c>
      <c r="AW2270" s="31">
        <v>0.14163999999999999</v>
      </c>
      <c r="AX2270" s="31" t="s">
        <v>4468</v>
      </c>
      <c r="AY2270" s="31" t="s">
        <v>4469</v>
      </c>
      <c r="AZ2270" s="3">
        <v>2</v>
      </c>
      <c r="BA2270" s="31" t="s">
        <v>60</v>
      </c>
      <c r="BB2270" s="31">
        <v>2</v>
      </c>
      <c r="BC2270" s="31" t="s">
        <v>60</v>
      </c>
      <c r="BD2270" s="31" t="s">
        <v>60</v>
      </c>
      <c r="BE2270" s="31" t="s">
        <v>60</v>
      </c>
      <c r="BF2270" s="36" t="str">
        <f>IFERROR(VLOOKUP(Data_Power_app[[#This Row],[PRO ODER]],'Result'!H:J,3,0),"")</f>
        <v>LAMINATION 5</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3131</v>
      </c>
      <c r="B2271" s="31" t="s">
        <v>10118</v>
      </c>
      <c r="C2271" s="31" t="s">
        <v>10119</v>
      </c>
      <c r="D2271" s="31" t="s">
        <v>86</v>
      </c>
      <c r="E2271" s="31" t="s">
        <v>163</v>
      </c>
      <c r="F2271" s="31" t="s">
        <v>59</v>
      </c>
      <c r="G2271" s="31">
        <v>7</v>
      </c>
      <c r="H2271" s="4">
        <v>45819</v>
      </c>
      <c r="I2271" s="4">
        <v>45817</v>
      </c>
      <c r="J2271" s="4">
        <v>45817</v>
      </c>
      <c r="K2271" s="4">
        <v>45822</v>
      </c>
      <c r="L2271" s="4">
        <v>45817.062662037039</v>
      </c>
      <c r="M2271" s="4">
        <v>45824</v>
      </c>
      <c r="N2271" s="4">
        <v>45818.387696759259</v>
      </c>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1" t="s">
        <v>242</v>
      </c>
      <c r="AH2271" s="31" t="s">
        <v>438</v>
      </c>
      <c r="AI2271" s="31" t="s">
        <v>4467</v>
      </c>
      <c r="AJ2271" s="31" t="s">
        <v>172</v>
      </c>
      <c r="AK2271" s="31" t="s">
        <v>100</v>
      </c>
      <c r="AL2271" s="31" t="s">
        <v>439</v>
      </c>
      <c r="AM2271" s="31" t="s">
        <v>440</v>
      </c>
      <c r="AN2271" s="31">
        <v>0.24712999999999999</v>
      </c>
      <c r="AO2271" s="31" t="s">
        <v>68</v>
      </c>
      <c r="AP2271" s="31"/>
      <c r="AQ2271" s="31"/>
      <c r="AR2271" s="31" t="s">
        <v>68</v>
      </c>
      <c r="AS2271" s="31"/>
      <c r="AT2271" s="31"/>
      <c r="AU2271" s="31" t="s">
        <v>250</v>
      </c>
      <c r="AV2271" s="31" t="s">
        <v>251</v>
      </c>
      <c r="AW2271" s="31">
        <v>0.54044000000000003</v>
      </c>
      <c r="AX2271" s="31" t="s">
        <v>4468</v>
      </c>
      <c r="AY2271" s="31" t="s">
        <v>4469</v>
      </c>
      <c r="AZ2271" s="3">
        <v>7</v>
      </c>
      <c r="BA2271" s="31" t="s">
        <v>60</v>
      </c>
      <c r="BB2271" s="31">
        <v>7</v>
      </c>
      <c r="BC2271" s="31" t="s">
        <v>60</v>
      </c>
      <c r="BD2271" s="31" t="s">
        <v>60</v>
      </c>
      <c r="BE2271" s="31" t="s">
        <v>60</v>
      </c>
      <c r="BF2271" s="36" t="str">
        <f>IFERROR(VLOOKUP(Data_Power_app[[#This Row],[PRO ODER]],'Result'!H:J,3,0),"")</f>
        <v>LAMINATION 5</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3132</v>
      </c>
      <c r="B2272" s="31" t="s">
        <v>10120</v>
      </c>
      <c r="C2272" s="31" t="s">
        <v>10121</v>
      </c>
      <c r="D2272" s="31" t="s">
        <v>86</v>
      </c>
      <c r="E2272" s="31" t="s">
        <v>163</v>
      </c>
      <c r="F2272" s="31" t="s">
        <v>59</v>
      </c>
      <c r="G2272" s="31">
        <v>25</v>
      </c>
      <c r="H2272" s="4">
        <v>45821</v>
      </c>
      <c r="I2272" s="4">
        <v>45817</v>
      </c>
      <c r="J2272" s="4">
        <v>45817</v>
      </c>
      <c r="K2272" s="4">
        <v>45824</v>
      </c>
      <c r="L2272" s="4">
        <v>45817.061863425923</v>
      </c>
      <c r="M2272" s="4">
        <v>45825</v>
      </c>
      <c r="N2272" s="4">
        <v>45818.373923611114</v>
      </c>
      <c r="O2272" s="4" t="s">
        <v>60</v>
      </c>
      <c r="P2272" s="4" t="s">
        <v>60</v>
      </c>
      <c r="Q2272" s="4" t="s">
        <v>60</v>
      </c>
      <c r="R2272" s="4" t="s">
        <v>60</v>
      </c>
      <c r="S2272" s="4" t="s">
        <v>60</v>
      </c>
      <c r="T2272" s="4">
        <v>45826</v>
      </c>
      <c r="U2272" s="4"/>
      <c r="V2272" s="4"/>
      <c r="W2272" s="4">
        <v>45827</v>
      </c>
      <c r="X2272" s="4"/>
      <c r="Y2272" s="4" t="s">
        <v>60</v>
      </c>
      <c r="Z2272" s="4">
        <v>45829</v>
      </c>
      <c r="AA2272" s="4"/>
      <c r="AB2272" s="4" t="s">
        <v>60</v>
      </c>
      <c r="AC2272" s="4">
        <v>45830</v>
      </c>
      <c r="AD2272" s="4">
        <v>45831</v>
      </c>
      <c r="AE2272" s="4">
        <v>45832</v>
      </c>
      <c r="AF2272" s="4"/>
      <c r="AG2272" s="31" t="s">
        <v>242</v>
      </c>
      <c r="AH2272" s="31" t="s">
        <v>438</v>
      </c>
      <c r="AI2272" s="31" t="s">
        <v>1805</v>
      </c>
      <c r="AJ2272" s="31" t="s">
        <v>172</v>
      </c>
      <c r="AK2272" s="31" t="s">
        <v>100</v>
      </c>
      <c r="AL2272" s="31" t="s">
        <v>439</v>
      </c>
      <c r="AM2272" s="31" t="s">
        <v>440</v>
      </c>
      <c r="AN2272" s="31">
        <v>0.86495</v>
      </c>
      <c r="AO2272" s="31" t="s">
        <v>68</v>
      </c>
      <c r="AP2272" s="31"/>
      <c r="AQ2272" s="31"/>
      <c r="AR2272" s="31" t="s">
        <v>68</v>
      </c>
      <c r="AS2272" s="31"/>
      <c r="AT2272" s="31"/>
      <c r="AU2272" s="31" t="s">
        <v>1806</v>
      </c>
      <c r="AV2272" s="31" t="s">
        <v>1807</v>
      </c>
      <c r="AW2272" s="31">
        <v>1.89151</v>
      </c>
      <c r="AX2272" s="31" t="s">
        <v>1808</v>
      </c>
      <c r="AY2272" s="31" t="s">
        <v>1809</v>
      </c>
      <c r="AZ2272" s="3">
        <v>25</v>
      </c>
      <c r="BA2272" s="31" t="s">
        <v>60</v>
      </c>
      <c r="BB2272" s="31">
        <v>25</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3133</v>
      </c>
      <c r="B2273" s="31" t="s">
        <v>10122</v>
      </c>
      <c r="C2273" s="31" t="s">
        <v>10123</v>
      </c>
      <c r="D2273" s="31" t="s">
        <v>86</v>
      </c>
      <c r="E2273" s="31" t="s">
        <v>163</v>
      </c>
      <c r="F2273" s="31" t="s">
        <v>59</v>
      </c>
      <c r="G2273" s="31">
        <v>2906</v>
      </c>
      <c r="H2273" s="4">
        <v>45819</v>
      </c>
      <c r="I2273" s="4">
        <v>45817</v>
      </c>
      <c r="J2273" s="4">
        <v>45817</v>
      </c>
      <c r="K2273" s="4">
        <v>45822</v>
      </c>
      <c r="L2273" s="4"/>
      <c r="M2273" s="4">
        <v>45824</v>
      </c>
      <c r="N2273" s="4"/>
      <c r="O2273" s="4" t="s">
        <v>60</v>
      </c>
      <c r="P2273" s="4" t="s">
        <v>60</v>
      </c>
      <c r="Q2273" s="4" t="s">
        <v>60</v>
      </c>
      <c r="R2273" s="4" t="s">
        <v>60</v>
      </c>
      <c r="S2273" s="4" t="s">
        <v>60</v>
      </c>
      <c r="T2273" s="4">
        <v>45825</v>
      </c>
      <c r="U2273" s="4"/>
      <c r="V2273" s="4"/>
      <c r="W2273" s="4">
        <v>45826</v>
      </c>
      <c r="X2273" s="4"/>
      <c r="Y2273" s="4" t="s">
        <v>60</v>
      </c>
      <c r="Z2273" s="4">
        <v>45827</v>
      </c>
      <c r="AA2273" s="4"/>
      <c r="AB2273" s="4" t="s">
        <v>60</v>
      </c>
      <c r="AC2273" s="4">
        <v>45828</v>
      </c>
      <c r="AD2273" s="4">
        <v>45831</v>
      </c>
      <c r="AE2273" s="4">
        <v>45832</v>
      </c>
      <c r="AF2273" s="4"/>
      <c r="AG2273" s="31" t="s">
        <v>119</v>
      </c>
      <c r="AH2273" s="31" t="s">
        <v>438</v>
      </c>
      <c r="AI2273" s="31" t="s">
        <v>839</v>
      </c>
      <c r="AJ2273" s="31" t="s">
        <v>172</v>
      </c>
      <c r="AK2273" s="31" t="s">
        <v>65</v>
      </c>
      <c r="AL2273" s="31" t="s">
        <v>439</v>
      </c>
      <c r="AM2273" s="31" t="s">
        <v>440</v>
      </c>
      <c r="AN2273" s="31">
        <v>84.901520000000005</v>
      </c>
      <c r="AO2273" s="31" t="s">
        <v>68</v>
      </c>
      <c r="AP2273" s="31"/>
      <c r="AQ2273" s="31"/>
      <c r="AR2273" s="31" t="s">
        <v>68</v>
      </c>
      <c r="AS2273" s="31"/>
      <c r="AT2273" s="31"/>
      <c r="AU2273" s="31" t="s">
        <v>292</v>
      </c>
      <c r="AV2273" s="31" t="s">
        <v>293</v>
      </c>
      <c r="AW2273" s="31">
        <v>185.67658</v>
      </c>
      <c r="AX2273" s="31" t="s">
        <v>840</v>
      </c>
      <c r="AY2273" s="31" t="s">
        <v>841</v>
      </c>
      <c r="AZ2273" s="3">
        <v>2906</v>
      </c>
      <c r="BA2273" s="31" t="s">
        <v>60</v>
      </c>
      <c r="BB2273" s="31">
        <v>2906</v>
      </c>
      <c r="BC2273" s="31" t="s">
        <v>60</v>
      </c>
      <c r="BD2273" s="31" t="s">
        <v>60</v>
      </c>
      <c r="BE2273" s="31" t="s">
        <v>60</v>
      </c>
      <c r="BF2273" s="36" t="str">
        <f>IFERROR(VLOOKUP(Data_Power_app[[#This Row],[PRO ODER]],'Result'!H:J,3,0),"")</f>
        <v>LAMINATION 5</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3134</v>
      </c>
      <c r="B2274" s="31" t="s">
        <v>16527</v>
      </c>
      <c r="C2274" s="31" t="s">
        <v>16528</v>
      </c>
      <c r="D2274" s="31" t="s">
        <v>86</v>
      </c>
      <c r="E2274" s="31" t="s">
        <v>163</v>
      </c>
      <c r="F2274" s="31" t="s">
        <v>59</v>
      </c>
      <c r="G2274" s="31">
        <v>606</v>
      </c>
      <c r="H2274" s="4">
        <v>45821</v>
      </c>
      <c r="I2274" s="4">
        <v>37231</v>
      </c>
      <c r="J2274" s="4" t="s">
        <v>60</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1" t="s">
        <v>119</v>
      </c>
      <c r="AH2274" s="31" t="s">
        <v>438</v>
      </c>
      <c r="AI2274" s="31" t="s">
        <v>839</v>
      </c>
      <c r="AJ2274" s="31" t="s">
        <v>172</v>
      </c>
      <c r="AK2274" s="31" t="s">
        <v>65</v>
      </c>
      <c r="AL2274" s="31" t="s">
        <v>439</v>
      </c>
      <c r="AM2274" s="31" t="s">
        <v>440</v>
      </c>
      <c r="AN2274" s="31">
        <v>18.206620000000001</v>
      </c>
      <c r="AO2274" s="31" t="s">
        <v>68</v>
      </c>
      <c r="AP2274" s="31"/>
      <c r="AQ2274" s="31"/>
      <c r="AR2274" s="31" t="s">
        <v>68</v>
      </c>
      <c r="AS2274" s="31"/>
      <c r="AT2274" s="31"/>
      <c r="AU2274" s="31" t="s">
        <v>292</v>
      </c>
      <c r="AV2274" s="31" t="s">
        <v>293</v>
      </c>
      <c r="AW2274" s="31">
        <v>39.817129999999999</v>
      </c>
      <c r="AX2274" s="31" t="s">
        <v>840</v>
      </c>
      <c r="AY2274" s="31" t="s">
        <v>841</v>
      </c>
      <c r="AZ2274" s="3">
        <v>606</v>
      </c>
      <c r="BA2274" s="31" t="s">
        <v>60</v>
      </c>
      <c r="BB2274" s="31">
        <v>606</v>
      </c>
      <c r="BC2274" s="31" t="s">
        <v>60</v>
      </c>
      <c r="BD2274" s="31" t="s">
        <v>60</v>
      </c>
      <c r="BE2274" s="31" t="s">
        <v>60</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3136</v>
      </c>
      <c r="B2275" s="31" t="s">
        <v>8306</v>
      </c>
      <c r="C2275" s="31" t="s">
        <v>7861</v>
      </c>
      <c r="D2275" s="31" t="s">
        <v>86</v>
      </c>
      <c r="E2275" s="31" t="s">
        <v>163</v>
      </c>
      <c r="F2275" s="31" t="s">
        <v>59</v>
      </c>
      <c r="G2275" s="31">
        <v>5</v>
      </c>
      <c r="H2275" s="4">
        <v>45819</v>
      </c>
      <c r="I2275" s="4">
        <v>45815</v>
      </c>
      <c r="J2275" s="4">
        <v>45815</v>
      </c>
      <c r="K2275" s="4">
        <v>45819</v>
      </c>
      <c r="L2275" s="4">
        <v>45815.131712962961</v>
      </c>
      <c r="M2275" s="4">
        <v>45820</v>
      </c>
      <c r="N2275" s="4">
        <v>45817.087708333333</v>
      </c>
      <c r="O2275" s="4" t="s">
        <v>60</v>
      </c>
      <c r="P2275" s="4" t="s">
        <v>60</v>
      </c>
      <c r="Q2275" s="4" t="s">
        <v>60</v>
      </c>
      <c r="R2275" s="4" t="s">
        <v>60</v>
      </c>
      <c r="S2275" s="4" t="s">
        <v>60</v>
      </c>
      <c r="T2275" s="4">
        <v>45825</v>
      </c>
      <c r="U2275" s="4"/>
      <c r="V2275" s="4"/>
      <c r="W2275" s="4">
        <v>45827</v>
      </c>
      <c r="X2275" s="4"/>
      <c r="Y2275" s="4" t="s">
        <v>60</v>
      </c>
      <c r="Z2275" s="4">
        <v>45829</v>
      </c>
      <c r="AA2275" s="4"/>
      <c r="AB2275" s="4" t="s">
        <v>60</v>
      </c>
      <c r="AC2275" s="4">
        <v>45830</v>
      </c>
      <c r="AD2275" s="4">
        <v>45831</v>
      </c>
      <c r="AE2275" s="4">
        <v>45832</v>
      </c>
      <c r="AF2275" s="4"/>
      <c r="AG2275" s="31" t="s">
        <v>242</v>
      </c>
      <c r="AH2275" s="31" t="s">
        <v>183</v>
      </c>
      <c r="AI2275" s="31" t="s">
        <v>8307</v>
      </c>
      <c r="AJ2275" s="31" t="s">
        <v>184</v>
      </c>
      <c r="AK2275" s="31" t="s">
        <v>100</v>
      </c>
      <c r="AL2275" s="31" t="s">
        <v>166</v>
      </c>
      <c r="AM2275" s="31" t="s">
        <v>167</v>
      </c>
      <c r="AN2275" s="31">
        <v>0.17874000000000001</v>
      </c>
      <c r="AO2275" s="31" t="s">
        <v>68</v>
      </c>
      <c r="AP2275" s="31"/>
      <c r="AQ2275" s="31"/>
      <c r="AR2275" s="31" t="s">
        <v>68</v>
      </c>
      <c r="AS2275" s="31"/>
      <c r="AT2275" s="31"/>
      <c r="AU2275" s="31" t="s">
        <v>185</v>
      </c>
      <c r="AV2275" s="31" t="s">
        <v>186</v>
      </c>
      <c r="AW2275" s="31">
        <v>0.39091999999999999</v>
      </c>
      <c r="AX2275" s="31" t="s">
        <v>2547</v>
      </c>
      <c r="AY2275" s="31" t="s">
        <v>2548</v>
      </c>
      <c r="AZ2275" s="3">
        <v>4</v>
      </c>
      <c r="BA2275" s="31" t="s">
        <v>60</v>
      </c>
      <c r="BB2275" s="31">
        <v>5</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3202</v>
      </c>
      <c r="B2276" s="31" t="s">
        <v>10124</v>
      </c>
      <c r="C2276" s="31" t="s">
        <v>10125</v>
      </c>
      <c r="D2276" s="31" t="s">
        <v>272</v>
      </c>
      <c r="E2276" s="31" t="s">
        <v>342</v>
      </c>
      <c r="F2276" s="31" t="s">
        <v>59</v>
      </c>
      <c r="G2276" s="31">
        <v>2384</v>
      </c>
      <c r="H2276" s="4">
        <v>45819</v>
      </c>
      <c r="I2276" s="4">
        <v>45817</v>
      </c>
      <c r="J2276" s="4">
        <v>45817</v>
      </c>
      <c r="K2276" s="4">
        <v>45822</v>
      </c>
      <c r="L2276" s="4">
        <v>45818.372291666667</v>
      </c>
      <c r="M2276" s="4">
        <v>45824</v>
      </c>
      <c r="N2276" s="4">
        <v>45820.305428240739</v>
      </c>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242</v>
      </c>
      <c r="AH2276" s="31" t="s">
        <v>274</v>
      </c>
      <c r="AI2276" s="31" t="s">
        <v>2454</v>
      </c>
      <c r="AJ2276" s="31" t="s">
        <v>275</v>
      </c>
      <c r="AK2276" s="31" t="s">
        <v>65</v>
      </c>
      <c r="AL2276" s="31" t="s">
        <v>348</v>
      </c>
      <c r="AM2276" s="31" t="s">
        <v>349</v>
      </c>
      <c r="AN2276" s="31">
        <v>37.336010000000002</v>
      </c>
      <c r="AO2276" s="31" t="s">
        <v>68</v>
      </c>
      <c r="AP2276" s="31"/>
      <c r="AQ2276" s="31"/>
      <c r="AR2276" s="31" t="s">
        <v>68</v>
      </c>
      <c r="AS2276" s="31"/>
      <c r="AT2276" s="31"/>
      <c r="AU2276" s="31" t="s">
        <v>743</v>
      </c>
      <c r="AV2276" s="31" t="s">
        <v>744</v>
      </c>
      <c r="AW2276" s="31">
        <v>163.27627000000001</v>
      </c>
      <c r="AX2276" s="31" t="s">
        <v>855</v>
      </c>
      <c r="AY2276" s="31" t="s">
        <v>353</v>
      </c>
      <c r="AZ2276" s="3">
        <v>2384</v>
      </c>
      <c r="BA2276" s="31" t="s">
        <v>60</v>
      </c>
      <c r="BB2276" s="31">
        <v>2384</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3203</v>
      </c>
      <c r="B2277" s="31" t="s">
        <v>10126</v>
      </c>
      <c r="C2277" s="31" t="s">
        <v>10127</v>
      </c>
      <c r="D2277" s="31" t="s">
        <v>86</v>
      </c>
      <c r="E2277" s="31" t="s">
        <v>170</v>
      </c>
      <c r="F2277" s="31" t="s">
        <v>59</v>
      </c>
      <c r="G2277" s="31">
        <v>2153</v>
      </c>
      <c r="H2277" s="4">
        <v>45819</v>
      </c>
      <c r="I2277" s="4">
        <v>45817</v>
      </c>
      <c r="J2277" s="4">
        <v>45817</v>
      </c>
      <c r="K2277" s="4">
        <v>45822</v>
      </c>
      <c r="L2277" s="4">
        <v>45817.133229166669</v>
      </c>
      <c r="M2277" s="4">
        <v>45824</v>
      </c>
      <c r="N2277" s="4">
        <v>45818.56826388889</v>
      </c>
      <c r="O2277" s="4" t="s">
        <v>60</v>
      </c>
      <c r="P2277" s="4" t="s">
        <v>60</v>
      </c>
      <c r="Q2277" s="4" t="s">
        <v>60</v>
      </c>
      <c r="R2277" s="4" t="s">
        <v>60</v>
      </c>
      <c r="S2277" s="4" t="s">
        <v>60</v>
      </c>
      <c r="T2277" s="4">
        <v>45825</v>
      </c>
      <c r="U2277" s="4">
        <v>45818.630844907406</v>
      </c>
      <c r="V2277" s="4"/>
      <c r="W2277" s="4">
        <v>45826</v>
      </c>
      <c r="X2277" s="4"/>
      <c r="Y2277" s="4" t="s">
        <v>60</v>
      </c>
      <c r="Z2277" s="4">
        <v>45827</v>
      </c>
      <c r="AA2277" s="4"/>
      <c r="AB2277" s="4" t="s">
        <v>60</v>
      </c>
      <c r="AC2277" s="4">
        <v>45828</v>
      </c>
      <c r="AD2277" s="4">
        <v>45831</v>
      </c>
      <c r="AE2277" s="4">
        <v>45832</v>
      </c>
      <c r="AF2277" s="4"/>
      <c r="AG2277" s="31" t="s">
        <v>242</v>
      </c>
      <c r="AH2277" s="31" t="s">
        <v>294</v>
      </c>
      <c r="AI2277" s="31" t="s">
        <v>527</v>
      </c>
      <c r="AJ2277" s="31" t="s">
        <v>295</v>
      </c>
      <c r="AK2277" s="31" t="s">
        <v>100</v>
      </c>
      <c r="AL2277" s="31" t="s">
        <v>528</v>
      </c>
      <c r="AM2277" s="31" t="s">
        <v>529</v>
      </c>
      <c r="AN2277" s="31">
        <v>76.668130000000005</v>
      </c>
      <c r="AO2277" s="31" t="s">
        <v>68</v>
      </c>
      <c r="AP2277" s="31"/>
      <c r="AQ2277" s="31"/>
      <c r="AR2277" s="31" t="s">
        <v>68</v>
      </c>
      <c r="AS2277" s="31"/>
      <c r="AT2277" s="31"/>
      <c r="AU2277" s="31" t="s">
        <v>250</v>
      </c>
      <c r="AV2277" s="31" t="s">
        <v>251</v>
      </c>
      <c r="AW2277" s="31">
        <v>167.67213000000001</v>
      </c>
      <c r="AX2277" s="31" t="s">
        <v>530</v>
      </c>
      <c r="AY2277" s="31" t="s">
        <v>531</v>
      </c>
      <c r="AZ2277" s="3">
        <v>2153</v>
      </c>
      <c r="BA2277" s="31" t="s">
        <v>60</v>
      </c>
      <c r="BB2277" s="31">
        <v>2153</v>
      </c>
      <c r="BC2277" s="31" t="s">
        <v>60</v>
      </c>
      <c r="BD2277" s="31" t="s">
        <v>60</v>
      </c>
      <c r="BE2277" s="31" t="s">
        <v>60</v>
      </c>
      <c r="BF2277" s="36" t="str">
        <f>IFERROR(VLOOKUP(Data_Power_app[[#This Row],[PRO ODER]],'Result'!H:J,3,0),"")</f>
        <v>LAMINATION 7</v>
      </c>
      <c r="BG2277" s="13" t="str">
        <f>IFERROR(VLOOKUP(Data_Power_app[[#This Row],[PRO ODER]]&amp;"LAM",'Real Time'!A:E,4,0),"")</f>
        <v>ML-05</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3205</v>
      </c>
      <c r="B2278" s="31" t="s">
        <v>10128</v>
      </c>
      <c r="C2278" s="31" t="s">
        <v>10129</v>
      </c>
      <c r="D2278" s="31" t="s">
        <v>272</v>
      </c>
      <c r="E2278" s="31" t="s">
        <v>739</v>
      </c>
      <c r="F2278" s="31" t="s">
        <v>59</v>
      </c>
      <c r="G2278" s="31">
        <v>380</v>
      </c>
      <c r="H2278" s="4">
        <v>45819</v>
      </c>
      <c r="I2278" s="4">
        <v>45817</v>
      </c>
      <c r="J2278" s="4" t="s">
        <v>68</v>
      </c>
      <c r="K2278" s="4">
        <v>45822</v>
      </c>
      <c r="L2278" s="4">
        <v>45817.103981481479</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88</v>
      </c>
      <c r="AH2278" s="31" t="s">
        <v>274</v>
      </c>
      <c r="AI2278" s="31" t="s">
        <v>767</v>
      </c>
      <c r="AJ2278" s="31" t="s">
        <v>275</v>
      </c>
      <c r="AK2278" s="31" t="s">
        <v>100</v>
      </c>
      <c r="AL2278" s="31" t="s">
        <v>348</v>
      </c>
      <c r="AM2278" s="31" t="s">
        <v>349</v>
      </c>
      <c r="AN2278" s="31">
        <v>6.3257000000000003</v>
      </c>
      <c r="AO2278" s="31" t="s">
        <v>68</v>
      </c>
      <c r="AP2278" s="31"/>
      <c r="AQ2278" s="31"/>
      <c r="AR2278" s="31" t="s">
        <v>68</v>
      </c>
      <c r="AS2278" s="31"/>
      <c r="AT2278" s="31"/>
      <c r="AU2278" s="31" t="s">
        <v>350</v>
      </c>
      <c r="AV2278" s="31" t="s">
        <v>351</v>
      </c>
      <c r="AW2278" s="31">
        <v>27.664300000000001</v>
      </c>
      <c r="AX2278" s="31" t="s">
        <v>68</v>
      </c>
      <c r="AY2278" s="31" t="s">
        <v>68</v>
      </c>
      <c r="AZ2278" s="3" t="s">
        <v>68</v>
      </c>
      <c r="BA2278" s="31" t="s">
        <v>60</v>
      </c>
      <c r="BB2278" s="31">
        <v>380</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3206</v>
      </c>
      <c r="B2279" s="31" t="s">
        <v>10130</v>
      </c>
      <c r="C2279" s="31" t="s">
        <v>10131</v>
      </c>
      <c r="D2279" s="31" t="s">
        <v>272</v>
      </c>
      <c r="E2279" s="31" t="s">
        <v>739</v>
      </c>
      <c r="F2279" s="31" t="s">
        <v>59</v>
      </c>
      <c r="G2279" s="31">
        <v>302</v>
      </c>
      <c r="H2279" s="4">
        <v>45819</v>
      </c>
      <c r="I2279" s="4">
        <v>45817</v>
      </c>
      <c r="J2279" s="4" t="s">
        <v>68</v>
      </c>
      <c r="K2279" s="4">
        <v>45822</v>
      </c>
      <c r="L2279" s="4">
        <v>45818.282199074078</v>
      </c>
      <c r="M2279" s="4">
        <v>45824</v>
      </c>
      <c r="N2279" s="4">
        <v>45818.132928240739</v>
      </c>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1" t="s">
        <v>242</v>
      </c>
      <c r="AH2279" s="31" t="s">
        <v>274</v>
      </c>
      <c r="AI2279" s="31" t="s">
        <v>767</v>
      </c>
      <c r="AJ2279" s="31" t="s">
        <v>275</v>
      </c>
      <c r="AK2279" s="31" t="s">
        <v>100</v>
      </c>
      <c r="AL2279" s="31" t="s">
        <v>348</v>
      </c>
      <c r="AM2279" s="31" t="s">
        <v>349</v>
      </c>
      <c r="AN2279" s="31">
        <v>4.9784199999999998</v>
      </c>
      <c r="AO2279" s="31" t="s">
        <v>68</v>
      </c>
      <c r="AP2279" s="31"/>
      <c r="AQ2279" s="31"/>
      <c r="AR2279" s="31" t="s">
        <v>68</v>
      </c>
      <c r="AS2279" s="31"/>
      <c r="AT2279" s="31"/>
      <c r="AU2279" s="31" t="s">
        <v>350</v>
      </c>
      <c r="AV2279" s="31" t="s">
        <v>351</v>
      </c>
      <c r="AW2279" s="31">
        <v>21.772210000000001</v>
      </c>
      <c r="AX2279" s="31" t="s">
        <v>68</v>
      </c>
      <c r="AY2279" s="31" t="s">
        <v>68</v>
      </c>
      <c r="AZ2279" s="3" t="s">
        <v>68</v>
      </c>
      <c r="BA2279" s="31" t="s">
        <v>60</v>
      </c>
      <c r="BB2279" s="31">
        <v>302</v>
      </c>
      <c r="BC2279" s="31" t="s">
        <v>60</v>
      </c>
      <c r="BD2279" s="31" t="s">
        <v>60</v>
      </c>
      <c r="BE2279" s="31" t="s">
        <v>60</v>
      </c>
      <c r="BF2279" s="36" t="str">
        <f>IFERROR(VLOOKUP(Data_Power_app[[#This Row],[PRO ODER]],'Result'!H:J,3,0),"")</f>
        <v>LAMINATION 6</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3212</v>
      </c>
      <c r="B2280" s="31" t="s">
        <v>14451</v>
      </c>
      <c r="C2280" s="31" t="s">
        <v>14452</v>
      </c>
      <c r="D2280" s="31" t="s">
        <v>86</v>
      </c>
      <c r="E2280" s="31" t="s">
        <v>170</v>
      </c>
      <c r="F2280" s="31" t="s">
        <v>59</v>
      </c>
      <c r="G2280" s="31">
        <v>509</v>
      </c>
      <c r="H2280" s="4">
        <v>45821</v>
      </c>
      <c r="I2280" s="4">
        <v>45819</v>
      </c>
      <c r="J2280" s="4">
        <v>45819</v>
      </c>
      <c r="K2280" s="4">
        <v>45822</v>
      </c>
      <c r="L2280" s="4">
        <v>45819.961122685185</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215</v>
      </c>
      <c r="AI2280" s="31" t="s">
        <v>892</v>
      </c>
      <c r="AJ2280" s="31" t="s">
        <v>172</v>
      </c>
      <c r="AK2280" s="31" t="s">
        <v>65</v>
      </c>
      <c r="AL2280" s="31" t="s">
        <v>173</v>
      </c>
      <c r="AM2280" s="31" t="s">
        <v>174</v>
      </c>
      <c r="AN2280" s="31">
        <v>15.855079999999999</v>
      </c>
      <c r="AO2280" s="31" t="s">
        <v>68</v>
      </c>
      <c r="AP2280" s="31"/>
      <c r="AQ2280" s="31"/>
      <c r="AR2280" s="31" t="s">
        <v>68</v>
      </c>
      <c r="AS2280" s="31"/>
      <c r="AT2280" s="31"/>
      <c r="AU2280" s="31" t="s">
        <v>613</v>
      </c>
      <c r="AV2280" s="31" t="s">
        <v>614</v>
      </c>
      <c r="AW2280" s="31">
        <v>34.674239999999998</v>
      </c>
      <c r="AX2280" s="31" t="s">
        <v>11551</v>
      </c>
      <c r="AY2280" s="31" t="s">
        <v>11552</v>
      </c>
      <c r="AZ2280" s="3">
        <v>447</v>
      </c>
      <c r="BA2280" s="31" t="s">
        <v>60</v>
      </c>
      <c r="BB2280" s="31">
        <v>509</v>
      </c>
      <c r="BC2280" s="31" t="s">
        <v>60</v>
      </c>
      <c r="BD2280" s="31" t="s">
        <v>60</v>
      </c>
      <c r="BE2280" s="31" t="s">
        <v>60</v>
      </c>
      <c r="BF2280" s="36" t="str">
        <f>IFERROR(VLOOKUP(Data_Power_app[[#This Row],[PRO ODER]],'Result'!H:J,3,0),"")</f>
        <v>LAMINATION 5</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3222</v>
      </c>
      <c r="B2281" s="31" t="s">
        <v>11874</v>
      </c>
      <c r="C2281" s="31" t="s">
        <v>11875</v>
      </c>
      <c r="D2281" s="31" t="s">
        <v>75</v>
      </c>
      <c r="E2281" s="31" t="s">
        <v>255</v>
      </c>
      <c r="F2281" s="31" t="s">
        <v>59</v>
      </c>
      <c r="G2281" s="31">
        <v>3002</v>
      </c>
      <c r="H2281" s="4">
        <v>45821</v>
      </c>
      <c r="I2281" s="4">
        <v>45818</v>
      </c>
      <c r="J2281" s="4">
        <v>45818</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1" t="s">
        <v>119</v>
      </c>
      <c r="AH2281" s="31" t="s">
        <v>851</v>
      </c>
      <c r="AI2281" s="31" t="s">
        <v>9915</v>
      </c>
      <c r="AJ2281" s="31" t="s">
        <v>852</v>
      </c>
      <c r="AK2281" s="31" t="s">
        <v>100</v>
      </c>
      <c r="AL2281" s="31" t="s">
        <v>853</v>
      </c>
      <c r="AM2281" s="31" t="s">
        <v>854</v>
      </c>
      <c r="AN2281" s="31">
        <v>109.11931</v>
      </c>
      <c r="AO2281" s="31" t="s">
        <v>68</v>
      </c>
      <c r="AP2281" s="31"/>
      <c r="AQ2281" s="31"/>
      <c r="AR2281" s="31" t="s">
        <v>68</v>
      </c>
      <c r="AS2281" s="31"/>
      <c r="AT2281" s="31"/>
      <c r="AU2281" s="31" t="s">
        <v>9916</v>
      </c>
      <c r="AV2281" s="31" t="s">
        <v>9917</v>
      </c>
      <c r="AW2281" s="31">
        <v>238.62298000000001</v>
      </c>
      <c r="AX2281" s="31" t="s">
        <v>11683</v>
      </c>
      <c r="AY2281" s="31" t="s">
        <v>11684</v>
      </c>
      <c r="AZ2281" s="3">
        <v>2609</v>
      </c>
      <c r="BA2281" s="31" t="s">
        <v>60</v>
      </c>
      <c r="BB2281" s="31">
        <v>3002</v>
      </c>
      <c r="BC2281" s="31" t="s">
        <v>60</v>
      </c>
      <c r="BD2281" s="31" t="s">
        <v>60</v>
      </c>
      <c r="BE2281" s="31" t="s">
        <v>60</v>
      </c>
      <c r="BF2281" s="36" t="str">
        <f>IFERROR(VLOOKUP(Data_Power_app[[#This Row],[PRO ODER]],'Result'!H:J,3,0),"")</f>
        <v>LAMINATION 1</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3223</v>
      </c>
      <c r="B2282" s="31" t="s">
        <v>11876</v>
      </c>
      <c r="C2282" s="31" t="s">
        <v>11877</v>
      </c>
      <c r="D2282" s="31" t="s">
        <v>75</v>
      </c>
      <c r="E2282" s="31" t="s">
        <v>255</v>
      </c>
      <c r="F2282" s="31" t="s">
        <v>59</v>
      </c>
      <c r="G2282" s="31">
        <v>622</v>
      </c>
      <c r="H2282" s="4">
        <v>45821</v>
      </c>
      <c r="I2282" s="4">
        <v>45818</v>
      </c>
      <c r="J2282" s="4">
        <v>45818</v>
      </c>
      <c r="K2282" s="4">
        <v>45825</v>
      </c>
      <c r="L2282" s="4">
        <v>45819.504999999997</v>
      </c>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1" t="s">
        <v>88</v>
      </c>
      <c r="AH2282" s="31" t="s">
        <v>851</v>
      </c>
      <c r="AI2282" s="31" t="s">
        <v>9915</v>
      </c>
      <c r="AJ2282" s="31" t="s">
        <v>852</v>
      </c>
      <c r="AK2282" s="31" t="s">
        <v>100</v>
      </c>
      <c r="AL2282" s="31" t="s">
        <v>853</v>
      </c>
      <c r="AM2282" s="31" t="s">
        <v>854</v>
      </c>
      <c r="AN2282" s="31">
        <v>21.82066</v>
      </c>
      <c r="AO2282" s="31" t="s">
        <v>68</v>
      </c>
      <c r="AP2282" s="31"/>
      <c r="AQ2282" s="31"/>
      <c r="AR2282" s="31" t="s">
        <v>68</v>
      </c>
      <c r="AS2282" s="31"/>
      <c r="AT2282" s="31"/>
      <c r="AU2282" s="31" t="s">
        <v>9916</v>
      </c>
      <c r="AV2282" s="31" t="s">
        <v>9917</v>
      </c>
      <c r="AW2282" s="31">
        <v>47.718429999999998</v>
      </c>
      <c r="AX2282" s="31" t="s">
        <v>11683</v>
      </c>
      <c r="AY2282" s="31" t="s">
        <v>11684</v>
      </c>
      <c r="AZ2282" s="3">
        <v>470</v>
      </c>
      <c r="BA2282" s="31" t="s">
        <v>60</v>
      </c>
      <c r="BB2282" s="31">
        <v>622</v>
      </c>
      <c r="BC2282" s="31" t="s">
        <v>60</v>
      </c>
      <c r="BD2282" s="31" t="s">
        <v>60</v>
      </c>
      <c r="BE2282" s="31" t="s">
        <v>60</v>
      </c>
      <c r="BF2282" s="36" t="str">
        <f>IFERROR(VLOOKUP(Data_Power_app[[#This Row],[PRO ODER]],'Result'!H:J,3,0),"")</f>
        <v>LAMINATION 1</v>
      </c>
      <c r="BG2282" s="13" t="str">
        <f>IFERROR(VLOOKUP(Data_Power_app[[#This Row],[PRO ODER]]&amp;"LAM",'Real Time'!A:E,4,0),"")</f>
        <v>ML-01</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3224</v>
      </c>
      <c r="B2283" s="31" t="s">
        <v>16529</v>
      </c>
      <c r="C2283" s="31" t="s">
        <v>16530</v>
      </c>
      <c r="D2283" s="31" t="s">
        <v>75</v>
      </c>
      <c r="E2283" s="31" t="s">
        <v>255</v>
      </c>
      <c r="F2283" s="31" t="s">
        <v>59</v>
      </c>
      <c r="G2283" s="31">
        <v>2802</v>
      </c>
      <c r="H2283" s="4">
        <v>45824</v>
      </c>
      <c r="I2283" s="4">
        <v>37231</v>
      </c>
      <c r="J2283" s="4" t="s">
        <v>60</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9932</v>
      </c>
      <c r="AJ2283" s="31" t="s">
        <v>852</v>
      </c>
      <c r="AK2283" s="31" t="s">
        <v>177</v>
      </c>
      <c r="AL2283" s="31" t="s">
        <v>853</v>
      </c>
      <c r="AM2283" s="31" t="s">
        <v>854</v>
      </c>
      <c r="AN2283" s="31">
        <v>98.602900000000005</v>
      </c>
      <c r="AO2283" s="31" t="s">
        <v>68</v>
      </c>
      <c r="AP2283" s="31"/>
      <c r="AQ2283" s="31"/>
      <c r="AR2283" s="31" t="s">
        <v>68</v>
      </c>
      <c r="AS2283" s="31"/>
      <c r="AT2283" s="31"/>
      <c r="AU2283" s="31" t="s">
        <v>9916</v>
      </c>
      <c r="AV2283" s="31" t="s">
        <v>9917</v>
      </c>
      <c r="AW2283" s="31">
        <v>215.62601000000001</v>
      </c>
      <c r="AX2283" s="31" t="s">
        <v>11683</v>
      </c>
      <c r="AY2283" s="31" t="s">
        <v>11684</v>
      </c>
      <c r="AZ2283" s="3">
        <v>2165</v>
      </c>
      <c r="BA2283" s="31" t="s">
        <v>60</v>
      </c>
      <c r="BB2283" s="31">
        <v>2802</v>
      </c>
      <c r="BC2283" s="31" t="s">
        <v>60</v>
      </c>
      <c r="BD2283" s="31" t="s">
        <v>60</v>
      </c>
      <c r="BE2283" s="31" t="s">
        <v>60</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3225</v>
      </c>
      <c r="B2284" s="31" t="s">
        <v>16531</v>
      </c>
      <c r="C2284" s="31" t="s">
        <v>16532</v>
      </c>
      <c r="D2284" s="31" t="s">
        <v>75</v>
      </c>
      <c r="E2284" s="31" t="s">
        <v>255</v>
      </c>
      <c r="F2284" s="31" t="s">
        <v>59</v>
      </c>
      <c r="G2284" s="31">
        <v>582</v>
      </c>
      <c r="H2284" s="4">
        <v>45824</v>
      </c>
      <c r="I2284" s="4">
        <v>37231</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119</v>
      </c>
      <c r="AH2284" s="31" t="s">
        <v>851</v>
      </c>
      <c r="AI2284" s="31" t="s">
        <v>9932</v>
      </c>
      <c r="AJ2284" s="31" t="s">
        <v>852</v>
      </c>
      <c r="AK2284" s="31" t="s">
        <v>177</v>
      </c>
      <c r="AL2284" s="31" t="s">
        <v>853</v>
      </c>
      <c r="AM2284" s="31" t="s">
        <v>854</v>
      </c>
      <c r="AN2284" s="31">
        <v>20.325330000000001</v>
      </c>
      <c r="AO2284" s="31" t="s">
        <v>68</v>
      </c>
      <c r="AP2284" s="31"/>
      <c r="AQ2284" s="31"/>
      <c r="AR2284" s="31" t="s">
        <v>68</v>
      </c>
      <c r="AS2284" s="31"/>
      <c r="AT2284" s="31"/>
      <c r="AU2284" s="31" t="s">
        <v>9916</v>
      </c>
      <c r="AV2284" s="31" t="s">
        <v>9917</v>
      </c>
      <c r="AW2284" s="31">
        <v>44.448459999999997</v>
      </c>
      <c r="AX2284" s="31" t="s">
        <v>11683</v>
      </c>
      <c r="AY2284" s="31" t="s">
        <v>11684</v>
      </c>
      <c r="AZ2284" s="3">
        <v>434</v>
      </c>
      <c r="BA2284" s="31" t="s">
        <v>60</v>
      </c>
      <c r="BB2284" s="31">
        <v>582</v>
      </c>
      <c r="BC2284" s="31" t="s">
        <v>60</v>
      </c>
      <c r="BD2284" s="31" t="s">
        <v>60</v>
      </c>
      <c r="BE2284" s="31" t="s">
        <v>60</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3226</v>
      </c>
      <c r="B2285" s="31" t="s">
        <v>16533</v>
      </c>
      <c r="C2285" s="31" t="s">
        <v>16534</v>
      </c>
      <c r="D2285" s="31" t="s">
        <v>75</v>
      </c>
      <c r="E2285" s="31" t="s">
        <v>255</v>
      </c>
      <c r="F2285" s="31" t="s">
        <v>59</v>
      </c>
      <c r="G2285" s="31">
        <v>1302</v>
      </c>
      <c r="H2285" s="4">
        <v>45824</v>
      </c>
      <c r="I2285" s="4">
        <v>37231</v>
      </c>
      <c r="J2285" s="4" t="s">
        <v>60</v>
      </c>
      <c r="K2285" s="4">
        <v>45825</v>
      </c>
      <c r="L2285" s="4"/>
      <c r="M2285" s="4">
        <v>45826</v>
      </c>
      <c r="N2285" s="4"/>
      <c r="O2285" s="4" t="s">
        <v>60</v>
      </c>
      <c r="P2285" s="4" t="s">
        <v>60</v>
      </c>
      <c r="Q2285" s="4" t="s">
        <v>60</v>
      </c>
      <c r="R2285" s="4" t="s">
        <v>60</v>
      </c>
      <c r="S2285" s="4" t="s">
        <v>60</v>
      </c>
      <c r="T2285" s="4">
        <v>45827</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9947</v>
      </c>
      <c r="AJ2285" s="31" t="s">
        <v>852</v>
      </c>
      <c r="AK2285" s="31" t="s">
        <v>177</v>
      </c>
      <c r="AL2285" s="31" t="s">
        <v>853</v>
      </c>
      <c r="AM2285" s="31" t="s">
        <v>854</v>
      </c>
      <c r="AN2285" s="31">
        <v>40.334049999999998</v>
      </c>
      <c r="AO2285" s="31" t="s">
        <v>68</v>
      </c>
      <c r="AP2285" s="31"/>
      <c r="AQ2285" s="31"/>
      <c r="AR2285" s="31" t="s">
        <v>68</v>
      </c>
      <c r="AS2285" s="31"/>
      <c r="AT2285" s="31"/>
      <c r="AU2285" s="31" t="s">
        <v>9948</v>
      </c>
      <c r="AV2285" s="31" t="s">
        <v>9949</v>
      </c>
      <c r="AW2285" s="31">
        <v>88.206639999999993</v>
      </c>
      <c r="AX2285" s="31" t="s">
        <v>9950</v>
      </c>
      <c r="AY2285" s="31" t="s">
        <v>9951</v>
      </c>
      <c r="AZ2285" s="3">
        <v>964</v>
      </c>
      <c r="BA2285" s="31" t="s">
        <v>60</v>
      </c>
      <c r="BB2285" s="31">
        <v>1302</v>
      </c>
      <c r="BC2285" s="31" t="s">
        <v>60</v>
      </c>
      <c r="BD2285" s="31" t="s">
        <v>60</v>
      </c>
      <c r="BE2285" s="31" t="s">
        <v>60</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3227</v>
      </c>
      <c r="B2286" s="31" t="s">
        <v>10132</v>
      </c>
      <c r="C2286" s="31" t="s">
        <v>10133</v>
      </c>
      <c r="D2286" s="31" t="s">
        <v>272</v>
      </c>
      <c r="E2286" s="31" t="s">
        <v>342</v>
      </c>
      <c r="F2286" s="31" t="s">
        <v>59</v>
      </c>
      <c r="G2286" s="31">
        <v>6704</v>
      </c>
      <c r="H2286" s="4">
        <v>45819</v>
      </c>
      <c r="I2286" s="4">
        <v>45817</v>
      </c>
      <c r="J2286" s="4">
        <v>45817</v>
      </c>
      <c r="K2286" s="4">
        <v>45822</v>
      </c>
      <c r="L2286" s="4">
        <v>45817.104062500002</v>
      </c>
      <c r="M2286" s="4">
        <v>45824</v>
      </c>
      <c r="N2286" s="4">
        <v>45819.305833333332</v>
      </c>
      <c r="O2286" s="4" t="s">
        <v>60</v>
      </c>
      <c r="P2286" s="4" t="s">
        <v>60</v>
      </c>
      <c r="Q2286" s="4" t="s">
        <v>60</v>
      </c>
      <c r="R2286" s="4" t="s">
        <v>60</v>
      </c>
      <c r="S2286" s="4" t="s">
        <v>60</v>
      </c>
      <c r="T2286" s="4">
        <v>45825</v>
      </c>
      <c r="U2286" s="4">
        <v>45819.441921296297</v>
      </c>
      <c r="V2286" s="4"/>
      <c r="W2286" s="4">
        <v>45826</v>
      </c>
      <c r="X2286" s="4"/>
      <c r="Y2286" s="4" t="s">
        <v>60</v>
      </c>
      <c r="Z2286" s="4">
        <v>45827</v>
      </c>
      <c r="AA2286" s="4"/>
      <c r="AB2286" s="4" t="s">
        <v>60</v>
      </c>
      <c r="AC2286" s="4">
        <v>45828</v>
      </c>
      <c r="AD2286" s="4">
        <v>45831</v>
      </c>
      <c r="AE2286" s="4">
        <v>45832</v>
      </c>
      <c r="AF2286" s="4"/>
      <c r="AG2286" s="31" t="s">
        <v>242</v>
      </c>
      <c r="AH2286" s="31" t="s">
        <v>1242</v>
      </c>
      <c r="AI2286" s="31" t="s">
        <v>10134</v>
      </c>
      <c r="AJ2286" s="31" t="s">
        <v>1243</v>
      </c>
      <c r="AK2286" s="31" t="s">
        <v>100</v>
      </c>
      <c r="AL2286" s="31" t="s">
        <v>348</v>
      </c>
      <c r="AM2286" s="31" t="s">
        <v>349</v>
      </c>
      <c r="AN2286" s="31">
        <v>119.42534999999999</v>
      </c>
      <c r="AO2286" s="31" t="s">
        <v>68</v>
      </c>
      <c r="AP2286" s="31"/>
      <c r="AQ2286" s="31"/>
      <c r="AR2286" s="31" t="s">
        <v>68</v>
      </c>
      <c r="AS2286" s="31"/>
      <c r="AT2286" s="31"/>
      <c r="AU2286" s="31" t="s">
        <v>350</v>
      </c>
      <c r="AV2286" s="31" t="s">
        <v>351</v>
      </c>
      <c r="AW2286" s="31">
        <v>522.29060000000004</v>
      </c>
      <c r="AX2286" s="31" t="s">
        <v>10135</v>
      </c>
      <c r="AY2286" s="31" t="s">
        <v>10136</v>
      </c>
      <c r="AZ2286" s="3">
        <v>6704</v>
      </c>
      <c r="BA2286" s="31" t="s">
        <v>60</v>
      </c>
      <c r="BB2286" s="31">
        <v>6704</v>
      </c>
      <c r="BC2286" s="31" t="s">
        <v>60</v>
      </c>
      <c r="BD2286" s="31" t="s">
        <v>60</v>
      </c>
      <c r="BE2286" s="31" t="s">
        <v>60</v>
      </c>
      <c r="BF2286" s="36" t="str">
        <f>IFERROR(VLOOKUP(Data_Power_app[[#This Row],[PRO ODER]],'Result'!H:J,3,0),"")</f>
        <v>LAMINATION 6</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3229</v>
      </c>
      <c r="B2287" s="31" t="s">
        <v>11878</v>
      </c>
      <c r="C2287" s="31" t="s">
        <v>11879</v>
      </c>
      <c r="D2287" s="31" t="s">
        <v>57</v>
      </c>
      <c r="E2287" s="31" t="s">
        <v>106</v>
      </c>
      <c r="F2287" s="31" t="s">
        <v>59</v>
      </c>
      <c r="G2287" s="31">
        <v>90</v>
      </c>
      <c r="H2287" s="4">
        <v>45821</v>
      </c>
      <c r="I2287" s="4">
        <v>45818</v>
      </c>
      <c r="J2287" s="4">
        <v>45818</v>
      </c>
      <c r="K2287" s="4">
        <v>45824</v>
      </c>
      <c r="L2287" s="4">
        <v>45819.432233796295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1" t="s">
        <v>88</v>
      </c>
      <c r="AH2287" s="31" t="s">
        <v>63</v>
      </c>
      <c r="AI2287" s="31" t="s">
        <v>11880</v>
      </c>
      <c r="AJ2287" s="31" t="s">
        <v>64</v>
      </c>
      <c r="AK2287" s="31" t="s">
        <v>65</v>
      </c>
      <c r="AL2287" s="31" t="s">
        <v>66</v>
      </c>
      <c r="AM2287" s="31" t="s">
        <v>67</v>
      </c>
      <c r="AN2287" s="31">
        <v>2.7595000000000001</v>
      </c>
      <c r="AO2287" s="31" t="s">
        <v>68</v>
      </c>
      <c r="AP2287" s="31"/>
      <c r="AQ2287" s="31"/>
      <c r="AR2287" s="31" t="s">
        <v>68</v>
      </c>
      <c r="AS2287" s="31"/>
      <c r="AT2287" s="31"/>
      <c r="AU2287" s="31" t="s">
        <v>11749</v>
      </c>
      <c r="AV2287" s="31" t="s">
        <v>11750</v>
      </c>
      <c r="AW2287" s="31">
        <v>6.0355400000000001</v>
      </c>
      <c r="AX2287" s="31" t="s">
        <v>808</v>
      </c>
      <c r="AY2287" s="31" t="s">
        <v>107</v>
      </c>
      <c r="AZ2287" s="3">
        <v>90</v>
      </c>
      <c r="BA2287" s="31" t="s">
        <v>60</v>
      </c>
      <c r="BB2287" s="31">
        <v>90</v>
      </c>
      <c r="BC2287" s="31" t="s">
        <v>60</v>
      </c>
      <c r="BD2287" s="31" t="s">
        <v>60</v>
      </c>
      <c r="BE2287" s="31" t="s">
        <v>60</v>
      </c>
      <c r="BF2287" s="36" t="str">
        <f>IFERROR(VLOOKUP(Data_Power_app[[#This Row],[PRO ODER]],'Result'!H:J,3,0),"")</f>
        <v>LAMINATION 6</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3230</v>
      </c>
      <c r="B2288" s="31" t="s">
        <v>11881</v>
      </c>
      <c r="C2288" s="31" t="s">
        <v>11882</v>
      </c>
      <c r="D2288" s="31" t="s">
        <v>57</v>
      </c>
      <c r="E2288" s="31" t="s">
        <v>106</v>
      </c>
      <c r="F2288" s="31" t="s">
        <v>59</v>
      </c>
      <c r="G2288" s="31">
        <v>40</v>
      </c>
      <c r="H2288" s="4">
        <v>45821</v>
      </c>
      <c r="I2288" s="4">
        <v>45818</v>
      </c>
      <c r="J2288" s="4">
        <v>45818</v>
      </c>
      <c r="K2288" s="4">
        <v>45824</v>
      </c>
      <c r="L2288" s="4">
        <v>45819.432372685187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1" t="s">
        <v>88</v>
      </c>
      <c r="AH2288" s="31" t="s">
        <v>63</v>
      </c>
      <c r="AI2288" s="31" t="s">
        <v>11880</v>
      </c>
      <c r="AJ2288" s="31" t="s">
        <v>64</v>
      </c>
      <c r="AK2288" s="31" t="s">
        <v>65</v>
      </c>
      <c r="AL2288" s="31" t="s">
        <v>66</v>
      </c>
      <c r="AM2288" s="31" t="s">
        <v>67</v>
      </c>
      <c r="AN2288" s="31">
        <v>1.22523</v>
      </c>
      <c r="AO2288" s="31" t="s">
        <v>68</v>
      </c>
      <c r="AP2288" s="31"/>
      <c r="AQ2288" s="31"/>
      <c r="AR2288" s="31" t="s">
        <v>68</v>
      </c>
      <c r="AS2288" s="31"/>
      <c r="AT2288" s="31"/>
      <c r="AU2288" s="31" t="s">
        <v>11749</v>
      </c>
      <c r="AV2288" s="31" t="s">
        <v>11750</v>
      </c>
      <c r="AW2288" s="31">
        <v>2.6798000000000002</v>
      </c>
      <c r="AX2288" s="31" t="s">
        <v>808</v>
      </c>
      <c r="AY2288" s="31" t="s">
        <v>107</v>
      </c>
      <c r="AZ2288" s="3">
        <v>40</v>
      </c>
      <c r="BA2288" s="31" t="s">
        <v>60</v>
      </c>
      <c r="BB2288" s="31">
        <v>40</v>
      </c>
      <c r="BC2288" s="31" t="s">
        <v>60</v>
      </c>
      <c r="BD2288" s="31" t="s">
        <v>60</v>
      </c>
      <c r="BE2288" s="31" t="s">
        <v>60</v>
      </c>
      <c r="BF2288" s="36" t="str">
        <f>IFERROR(VLOOKUP(Data_Power_app[[#This Row],[PRO ODER]],'Result'!H:J,3,0),"")</f>
        <v>LAMINATION 6</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3231</v>
      </c>
      <c r="B2289" s="31" t="s">
        <v>11883</v>
      </c>
      <c r="C2289" s="31" t="s">
        <v>11884</v>
      </c>
      <c r="D2289" s="31" t="s">
        <v>57</v>
      </c>
      <c r="E2289" s="31" t="s">
        <v>106</v>
      </c>
      <c r="F2289" s="31" t="s">
        <v>59</v>
      </c>
      <c r="G2289" s="31">
        <v>35</v>
      </c>
      <c r="H2289" s="4">
        <v>45821</v>
      </c>
      <c r="I2289" s="4">
        <v>45818</v>
      </c>
      <c r="J2289" s="4">
        <v>45818</v>
      </c>
      <c r="K2289" s="4">
        <v>45824</v>
      </c>
      <c r="L2289" s="4">
        <v>45819.432627314818</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1.03494</v>
      </c>
      <c r="AO2289" s="31" t="s">
        <v>68</v>
      </c>
      <c r="AP2289" s="31"/>
      <c r="AQ2289" s="31"/>
      <c r="AR2289" s="31" t="s">
        <v>68</v>
      </c>
      <c r="AS2289" s="31"/>
      <c r="AT2289" s="31"/>
      <c r="AU2289" s="31" t="s">
        <v>11749</v>
      </c>
      <c r="AV2289" s="31" t="s">
        <v>11750</v>
      </c>
      <c r="AW2289" s="31">
        <v>2.2635399999999999</v>
      </c>
      <c r="AX2289" s="31" t="s">
        <v>808</v>
      </c>
      <c r="AY2289" s="31" t="s">
        <v>107</v>
      </c>
      <c r="AZ2289" s="3">
        <v>35</v>
      </c>
      <c r="BA2289" s="31" t="s">
        <v>60</v>
      </c>
      <c r="BB2289" s="31">
        <v>35</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3232</v>
      </c>
      <c r="B2290" s="31" t="s">
        <v>11885</v>
      </c>
      <c r="C2290" s="31" t="s">
        <v>11886</v>
      </c>
      <c r="D2290" s="31" t="s">
        <v>57</v>
      </c>
      <c r="E2290" s="31" t="s">
        <v>106</v>
      </c>
      <c r="F2290" s="31" t="s">
        <v>59</v>
      </c>
      <c r="G2290" s="31">
        <v>424</v>
      </c>
      <c r="H2290" s="4">
        <v>45821</v>
      </c>
      <c r="I2290" s="4">
        <v>45818</v>
      </c>
      <c r="J2290" s="4">
        <v>45818</v>
      </c>
      <c r="K2290" s="4">
        <v>45824</v>
      </c>
      <c r="L2290" s="4">
        <v>45819.432685185187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13.138199999999999</v>
      </c>
      <c r="AO2290" s="31" t="s">
        <v>68</v>
      </c>
      <c r="AP2290" s="31"/>
      <c r="AQ2290" s="31"/>
      <c r="AR2290" s="31" t="s">
        <v>68</v>
      </c>
      <c r="AS2290" s="31"/>
      <c r="AT2290" s="31"/>
      <c r="AU2290" s="31" t="s">
        <v>11749</v>
      </c>
      <c r="AV2290" s="31" t="s">
        <v>11750</v>
      </c>
      <c r="AW2290" s="31">
        <v>28.735309999999998</v>
      </c>
      <c r="AX2290" s="31" t="s">
        <v>808</v>
      </c>
      <c r="AY2290" s="31" t="s">
        <v>107</v>
      </c>
      <c r="AZ2290" s="3">
        <v>424</v>
      </c>
      <c r="BA2290" s="31" t="s">
        <v>60</v>
      </c>
      <c r="BB2290" s="31">
        <v>424</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3244</v>
      </c>
      <c r="B2291" s="31" t="s">
        <v>14453</v>
      </c>
      <c r="C2291" s="31" t="s">
        <v>14454</v>
      </c>
      <c r="D2291" s="31" t="s">
        <v>57</v>
      </c>
      <c r="E2291" s="31" t="s">
        <v>106</v>
      </c>
      <c r="F2291" s="31" t="s">
        <v>59</v>
      </c>
      <c r="G2291" s="31">
        <v>202</v>
      </c>
      <c r="H2291" s="4">
        <v>45822</v>
      </c>
      <c r="I2291" s="4">
        <v>45819</v>
      </c>
      <c r="J2291" s="4">
        <v>45819</v>
      </c>
      <c r="K2291" s="4">
        <v>45824</v>
      </c>
      <c r="L2291" s="4">
        <v>45819.049259259256</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227</v>
      </c>
      <c r="AI2291" s="31" t="s">
        <v>11889</v>
      </c>
      <c r="AJ2291" s="31" t="s">
        <v>138</v>
      </c>
      <c r="AK2291" s="31" t="s">
        <v>65</v>
      </c>
      <c r="AL2291" s="31" t="s">
        <v>139</v>
      </c>
      <c r="AM2291" s="31" t="s">
        <v>140</v>
      </c>
      <c r="AN2291" s="31">
        <v>7.5591900000000001</v>
      </c>
      <c r="AO2291" s="31" t="s">
        <v>68</v>
      </c>
      <c r="AP2291" s="31"/>
      <c r="AQ2291" s="31"/>
      <c r="AR2291" s="31" t="s">
        <v>68</v>
      </c>
      <c r="AS2291" s="31"/>
      <c r="AT2291" s="31"/>
      <c r="AU2291" s="31" t="s">
        <v>10112</v>
      </c>
      <c r="AV2291" s="31" t="s">
        <v>10113</v>
      </c>
      <c r="AW2291" s="31">
        <v>16.530719999999999</v>
      </c>
      <c r="AX2291" s="31" t="s">
        <v>11890</v>
      </c>
      <c r="AY2291" s="31" t="s">
        <v>11891</v>
      </c>
      <c r="AZ2291" s="3">
        <v>202</v>
      </c>
      <c r="BA2291" s="31" t="s">
        <v>60</v>
      </c>
      <c r="BB2291" s="31">
        <v>202</v>
      </c>
      <c r="BC2291" s="31" t="s">
        <v>60</v>
      </c>
      <c r="BD2291" s="31" t="s">
        <v>60</v>
      </c>
      <c r="BE2291" s="31" t="s">
        <v>60</v>
      </c>
      <c r="BF2291" s="36" t="str">
        <f>IFERROR(VLOOKUP(Data_Power_app[[#This Row],[PRO ODER]],'Result'!H:J,3,0),"")</f>
        <v>LAMINATION 7</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3245</v>
      </c>
      <c r="B2292" s="31" t="s">
        <v>11887</v>
      </c>
      <c r="C2292" s="31" t="s">
        <v>11888</v>
      </c>
      <c r="D2292" s="31" t="s">
        <v>57</v>
      </c>
      <c r="E2292" s="31" t="s">
        <v>106</v>
      </c>
      <c r="F2292" s="31" t="s">
        <v>59</v>
      </c>
      <c r="G2292" s="31">
        <v>535</v>
      </c>
      <c r="H2292" s="4">
        <v>45821</v>
      </c>
      <c r="I2292" s="4">
        <v>45818</v>
      </c>
      <c r="J2292" s="4">
        <v>45818</v>
      </c>
      <c r="K2292" s="4">
        <v>45824</v>
      </c>
      <c r="L2292" s="4">
        <v>45818.047962962963</v>
      </c>
      <c r="M2292" s="4">
        <v>45825</v>
      </c>
      <c r="N2292" s="4">
        <v>45819.642210648148</v>
      </c>
      <c r="O2292" s="4" t="s">
        <v>60</v>
      </c>
      <c r="P2292" s="4" t="s">
        <v>60</v>
      </c>
      <c r="Q2292" s="4" t="s">
        <v>60</v>
      </c>
      <c r="R2292" s="4" t="s">
        <v>60</v>
      </c>
      <c r="S2292" s="4" t="s">
        <v>60</v>
      </c>
      <c r="T2292" s="4">
        <v>45826</v>
      </c>
      <c r="U2292" s="4">
        <v>45819.856342592589</v>
      </c>
      <c r="V2292" s="4"/>
      <c r="W2292" s="4">
        <v>45827</v>
      </c>
      <c r="X2292" s="4"/>
      <c r="Y2292" s="4" t="s">
        <v>60</v>
      </c>
      <c r="Z2292" s="4">
        <v>45829</v>
      </c>
      <c r="AA2292" s="4"/>
      <c r="AB2292" s="4" t="s">
        <v>60</v>
      </c>
      <c r="AC2292" s="4">
        <v>45830</v>
      </c>
      <c r="AD2292" s="4">
        <v>45831</v>
      </c>
      <c r="AE2292" s="4">
        <v>45832</v>
      </c>
      <c r="AF2292" s="4"/>
      <c r="AG2292" s="31" t="s">
        <v>242</v>
      </c>
      <c r="AH2292" s="31" t="s">
        <v>227</v>
      </c>
      <c r="AI2292" s="31" t="s">
        <v>11889</v>
      </c>
      <c r="AJ2292" s="31" t="s">
        <v>138</v>
      </c>
      <c r="AK2292" s="31" t="s">
        <v>65</v>
      </c>
      <c r="AL2292" s="31" t="s">
        <v>139</v>
      </c>
      <c r="AM2292" s="31" t="s">
        <v>140</v>
      </c>
      <c r="AN2292" s="31">
        <v>20.071870000000001</v>
      </c>
      <c r="AO2292" s="31" t="s">
        <v>68</v>
      </c>
      <c r="AP2292" s="31"/>
      <c r="AQ2292" s="31"/>
      <c r="AR2292" s="31" t="s">
        <v>68</v>
      </c>
      <c r="AS2292" s="31"/>
      <c r="AT2292" s="31"/>
      <c r="AU2292" s="31" t="s">
        <v>10112</v>
      </c>
      <c r="AV2292" s="31" t="s">
        <v>10113</v>
      </c>
      <c r="AW2292" s="31">
        <v>43.893360000000001</v>
      </c>
      <c r="AX2292" s="31" t="s">
        <v>11890</v>
      </c>
      <c r="AY2292" s="31" t="s">
        <v>11891</v>
      </c>
      <c r="AZ2292" s="3">
        <v>535</v>
      </c>
      <c r="BA2292" s="31" t="s">
        <v>60</v>
      </c>
      <c r="BB2292" s="31">
        <v>535</v>
      </c>
      <c r="BC2292" s="31" t="s">
        <v>60</v>
      </c>
      <c r="BD2292" s="31" t="s">
        <v>60</v>
      </c>
      <c r="BE2292" s="31" t="s">
        <v>60</v>
      </c>
      <c r="BF2292" s="36" t="str">
        <f>IFERROR(VLOOKUP(Data_Power_app[[#This Row],[PRO ODER]],'Result'!H:J,3,0),"")</f>
        <v>LAMINATION 2</v>
      </c>
      <c r="BG2292" s="13" t="str">
        <f>IFERROR(VLOOKUP(Data_Power_app[[#This Row],[PRO ODER]]&amp;"LAM",'Real Time'!A:E,4,0),"")</f>
        <v>ML-06</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3246</v>
      </c>
      <c r="B2293" s="31" t="s">
        <v>14455</v>
      </c>
      <c r="C2293" s="31" t="s">
        <v>14456</v>
      </c>
      <c r="D2293" s="31" t="s">
        <v>57</v>
      </c>
      <c r="E2293" s="31" t="s">
        <v>106</v>
      </c>
      <c r="F2293" s="31" t="s">
        <v>59</v>
      </c>
      <c r="G2293" s="31">
        <v>935</v>
      </c>
      <c r="H2293" s="4">
        <v>45822</v>
      </c>
      <c r="I2293" s="4">
        <v>45819</v>
      </c>
      <c r="J2293" s="4">
        <v>45819</v>
      </c>
      <c r="K2293" s="4">
        <v>45824</v>
      </c>
      <c r="L2293" s="4">
        <v>45819.049375000002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88</v>
      </c>
      <c r="AH2293" s="31" t="s">
        <v>227</v>
      </c>
      <c r="AI2293" s="31" t="s">
        <v>11889</v>
      </c>
      <c r="AJ2293" s="31" t="s">
        <v>138</v>
      </c>
      <c r="AK2293" s="31" t="s">
        <v>65</v>
      </c>
      <c r="AL2293" s="31" t="s">
        <v>139</v>
      </c>
      <c r="AM2293" s="31" t="s">
        <v>140</v>
      </c>
      <c r="AN2293" s="31">
        <v>34.64676</v>
      </c>
      <c r="AO2293" s="31" t="s">
        <v>68</v>
      </c>
      <c r="AP2293" s="31"/>
      <c r="AQ2293" s="31"/>
      <c r="AR2293" s="31" t="s">
        <v>68</v>
      </c>
      <c r="AS2293" s="31"/>
      <c r="AT2293" s="31"/>
      <c r="AU2293" s="31" t="s">
        <v>10112</v>
      </c>
      <c r="AV2293" s="31" t="s">
        <v>10113</v>
      </c>
      <c r="AW2293" s="31">
        <v>75.766210000000001</v>
      </c>
      <c r="AX2293" s="31" t="s">
        <v>11890</v>
      </c>
      <c r="AY2293" s="31" t="s">
        <v>11891</v>
      </c>
      <c r="AZ2293" s="3">
        <v>935</v>
      </c>
      <c r="BA2293" s="31" t="s">
        <v>60</v>
      </c>
      <c r="BB2293" s="31">
        <v>935</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3247</v>
      </c>
      <c r="B2294" s="31" t="s">
        <v>14457</v>
      </c>
      <c r="C2294" s="31" t="s">
        <v>14458</v>
      </c>
      <c r="D2294" s="31" t="s">
        <v>57</v>
      </c>
      <c r="E2294" s="31" t="s">
        <v>106</v>
      </c>
      <c r="F2294" s="31" t="s">
        <v>59</v>
      </c>
      <c r="G2294" s="31">
        <v>520</v>
      </c>
      <c r="H2294" s="4">
        <v>45822</v>
      </c>
      <c r="I2294" s="4">
        <v>45819</v>
      </c>
      <c r="J2294" s="4">
        <v>45819</v>
      </c>
      <c r="K2294" s="4">
        <v>45824</v>
      </c>
      <c r="L2294" s="4">
        <v>45819.049513888887</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1" t="s">
        <v>88</v>
      </c>
      <c r="AH2294" s="31" t="s">
        <v>227</v>
      </c>
      <c r="AI2294" s="31" t="s">
        <v>11889</v>
      </c>
      <c r="AJ2294" s="31" t="s">
        <v>138</v>
      </c>
      <c r="AK2294" s="31" t="s">
        <v>65</v>
      </c>
      <c r="AL2294" s="31" t="s">
        <v>139</v>
      </c>
      <c r="AM2294" s="31" t="s">
        <v>140</v>
      </c>
      <c r="AN2294" s="31">
        <v>19.383769999999998</v>
      </c>
      <c r="AO2294" s="31" t="s">
        <v>68</v>
      </c>
      <c r="AP2294" s="31"/>
      <c r="AQ2294" s="31"/>
      <c r="AR2294" s="31" t="s">
        <v>68</v>
      </c>
      <c r="AS2294" s="31"/>
      <c r="AT2294" s="31"/>
      <c r="AU2294" s="31" t="s">
        <v>10112</v>
      </c>
      <c r="AV2294" s="31" t="s">
        <v>10113</v>
      </c>
      <c r="AW2294" s="31">
        <v>42.388820000000003</v>
      </c>
      <c r="AX2294" s="31" t="s">
        <v>11890</v>
      </c>
      <c r="AY2294" s="31" t="s">
        <v>11891</v>
      </c>
      <c r="AZ2294" s="3">
        <v>520</v>
      </c>
      <c r="BA2294" s="31" t="s">
        <v>60</v>
      </c>
      <c r="BB2294" s="31">
        <v>520</v>
      </c>
      <c r="BC2294" s="31" t="s">
        <v>60</v>
      </c>
      <c r="BD2294" s="31" t="s">
        <v>60</v>
      </c>
      <c r="BE2294" s="31" t="s">
        <v>60</v>
      </c>
      <c r="BF2294" s="36" t="str">
        <f>IFERROR(VLOOKUP(Data_Power_app[[#This Row],[PRO ODER]],'Result'!H:J,3,0),"")</f>
        <v>LAMINATION 7</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3248</v>
      </c>
      <c r="B2295" s="31" t="s">
        <v>14459</v>
      </c>
      <c r="C2295" s="31" t="s">
        <v>14460</v>
      </c>
      <c r="D2295" s="31" t="s">
        <v>57</v>
      </c>
      <c r="E2295" s="31" t="s">
        <v>106</v>
      </c>
      <c r="F2295" s="31" t="s">
        <v>59</v>
      </c>
      <c r="G2295" s="31">
        <v>292</v>
      </c>
      <c r="H2295" s="4">
        <v>45822</v>
      </c>
      <c r="I2295" s="4">
        <v>45819</v>
      </c>
      <c r="J2295" s="4">
        <v>45819</v>
      </c>
      <c r="K2295" s="4">
        <v>45824</v>
      </c>
      <c r="L2295" s="4">
        <v>45819.049699074072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88</v>
      </c>
      <c r="AH2295" s="31" t="s">
        <v>227</v>
      </c>
      <c r="AI2295" s="31" t="s">
        <v>11889</v>
      </c>
      <c r="AJ2295" s="31" t="s">
        <v>138</v>
      </c>
      <c r="AK2295" s="31" t="s">
        <v>65</v>
      </c>
      <c r="AL2295" s="31" t="s">
        <v>139</v>
      </c>
      <c r="AM2295" s="31" t="s">
        <v>140</v>
      </c>
      <c r="AN2295" s="31">
        <v>10.834910000000001</v>
      </c>
      <c r="AO2295" s="31" t="s">
        <v>68</v>
      </c>
      <c r="AP2295" s="31"/>
      <c r="AQ2295" s="31"/>
      <c r="AR2295" s="31" t="s">
        <v>68</v>
      </c>
      <c r="AS2295" s="31"/>
      <c r="AT2295" s="31"/>
      <c r="AU2295" s="31" t="s">
        <v>10112</v>
      </c>
      <c r="AV2295" s="31" t="s">
        <v>10113</v>
      </c>
      <c r="AW2295" s="31">
        <v>23.694099999999999</v>
      </c>
      <c r="AX2295" s="31" t="s">
        <v>11890</v>
      </c>
      <c r="AY2295" s="31" t="s">
        <v>11891</v>
      </c>
      <c r="AZ2295" s="3">
        <v>292</v>
      </c>
      <c r="BA2295" s="31" t="s">
        <v>60</v>
      </c>
      <c r="BB2295" s="31">
        <v>292</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3249</v>
      </c>
      <c r="B2296" s="31" t="s">
        <v>14461</v>
      </c>
      <c r="C2296" s="31" t="s">
        <v>14462</v>
      </c>
      <c r="D2296" s="31" t="s">
        <v>57</v>
      </c>
      <c r="E2296" s="31" t="s">
        <v>106</v>
      </c>
      <c r="F2296" s="31" t="s">
        <v>59</v>
      </c>
      <c r="G2296" s="31">
        <v>449</v>
      </c>
      <c r="H2296" s="4">
        <v>45822</v>
      </c>
      <c r="I2296" s="4">
        <v>45819</v>
      </c>
      <c r="J2296" s="4">
        <v>45819</v>
      </c>
      <c r="K2296" s="4">
        <v>45824</v>
      </c>
      <c r="L2296" s="4">
        <v>45819.049826388888</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88</v>
      </c>
      <c r="AH2296" s="31" t="s">
        <v>227</v>
      </c>
      <c r="AI2296" s="31" t="s">
        <v>11889</v>
      </c>
      <c r="AJ2296" s="31" t="s">
        <v>138</v>
      </c>
      <c r="AK2296" s="31" t="s">
        <v>65</v>
      </c>
      <c r="AL2296" s="31" t="s">
        <v>139</v>
      </c>
      <c r="AM2296" s="31" t="s">
        <v>140</v>
      </c>
      <c r="AN2296" s="31">
        <v>15.714359999999999</v>
      </c>
      <c r="AO2296" s="31" t="s">
        <v>68</v>
      </c>
      <c r="AP2296" s="31"/>
      <c r="AQ2296" s="31"/>
      <c r="AR2296" s="31" t="s">
        <v>68</v>
      </c>
      <c r="AS2296" s="31"/>
      <c r="AT2296" s="31"/>
      <c r="AU2296" s="31" t="s">
        <v>10112</v>
      </c>
      <c r="AV2296" s="31" t="s">
        <v>10113</v>
      </c>
      <c r="AW2296" s="31">
        <v>34.365119999999997</v>
      </c>
      <c r="AX2296" s="31" t="s">
        <v>11890</v>
      </c>
      <c r="AY2296" s="31" t="s">
        <v>11891</v>
      </c>
      <c r="AZ2296" s="3">
        <v>449</v>
      </c>
      <c r="BA2296" s="31" t="s">
        <v>60</v>
      </c>
      <c r="BB2296" s="31">
        <v>449</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3250</v>
      </c>
      <c r="B2297" s="31" t="s">
        <v>14463</v>
      </c>
      <c r="C2297" s="31" t="s">
        <v>14464</v>
      </c>
      <c r="D2297" s="31" t="s">
        <v>57</v>
      </c>
      <c r="E2297" s="31" t="s">
        <v>106</v>
      </c>
      <c r="F2297" s="31" t="s">
        <v>59</v>
      </c>
      <c r="G2297" s="31">
        <v>409</v>
      </c>
      <c r="H2297" s="4">
        <v>45822</v>
      </c>
      <c r="I2297" s="4">
        <v>45819</v>
      </c>
      <c r="J2297" s="4">
        <v>45819</v>
      </c>
      <c r="K2297" s="4">
        <v>45824</v>
      </c>
      <c r="L2297" s="4">
        <v>45819.050115740742</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88</v>
      </c>
      <c r="AH2297" s="31" t="s">
        <v>227</v>
      </c>
      <c r="AI2297" s="31" t="s">
        <v>11889</v>
      </c>
      <c r="AJ2297" s="31" t="s">
        <v>138</v>
      </c>
      <c r="AK2297" s="31" t="s">
        <v>65</v>
      </c>
      <c r="AL2297" s="31" t="s">
        <v>139</v>
      </c>
      <c r="AM2297" s="31" t="s">
        <v>140</v>
      </c>
      <c r="AN2297" s="31">
        <v>14.86154</v>
      </c>
      <c r="AO2297" s="31" t="s">
        <v>68</v>
      </c>
      <c r="AP2297" s="31"/>
      <c r="AQ2297" s="31"/>
      <c r="AR2297" s="31" t="s">
        <v>68</v>
      </c>
      <c r="AS2297" s="31"/>
      <c r="AT2297" s="31"/>
      <c r="AU2297" s="31" t="s">
        <v>10112</v>
      </c>
      <c r="AV2297" s="31" t="s">
        <v>10113</v>
      </c>
      <c r="AW2297" s="31">
        <v>32.500570000000003</v>
      </c>
      <c r="AX2297" s="31" t="s">
        <v>11890</v>
      </c>
      <c r="AY2297" s="31" t="s">
        <v>11891</v>
      </c>
      <c r="AZ2297" s="3">
        <v>409</v>
      </c>
      <c r="BA2297" s="31" t="s">
        <v>60</v>
      </c>
      <c r="BB2297" s="31">
        <v>409</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3251</v>
      </c>
      <c r="B2298" s="31" t="s">
        <v>14465</v>
      </c>
      <c r="C2298" s="31" t="s">
        <v>14466</v>
      </c>
      <c r="D2298" s="31" t="s">
        <v>57</v>
      </c>
      <c r="E2298" s="31" t="s">
        <v>106</v>
      </c>
      <c r="F2298" s="31" t="s">
        <v>59</v>
      </c>
      <c r="G2298" s="31">
        <v>1285</v>
      </c>
      <c r="H2298" s="4">
        <v>45822</v>
      </c>
      <c r="I2298" s="4">
        <v>45819</v>
      </c>
      <c r="J2298" s="4">
        <v>45819</v>
      </c>
      <c r="K2298" s="4">
        <v>45824</v>
      </c>
      <c r="L2298" s="4">
        <v>45819.05127314815</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88</v>
      </c>
      <c r="AH2298" s="31" t="s">
        <v>227</v>
      </c>
      <c r="AI2298" s="31" t="s">
        <v>11889</v>
      </c>
      <c r="AJ2298" s="31" t="s">
        <v>138</v>
      </c>
      <c r="AK2298" s="31" t="s">
        <v>65</v>
      </c>
      <c r="AL2298" s="31" t="s">
        <v>139</v>
      </c>
      <c r="AM2298" s="31" t="s">
        <v>140</v>
      </c>
      <c r="AN2298" s="31">
        <v>47.630330000000001</v>
      </c>
      <c r="AO2298" s="31" t="s">
        <v>68</v>
      </c>
      <c r="AP2298" s="31"/>
      <c r="AQ2298" s="31"/>
      <c r="AR2298" s="31" t="s">
        <v>68</v>
      </c>
      <c r="AS2298" s="31"/>
      <c r="AT2298" s="31"/>
      <c r="AU2298" s="31" t="s">
        <v>10112</v>
      </c>
      <c r="AV2298" s="31" t="s">
        <v>10113</v>
      </c>
      <c r="AW2298" s="31">
        <v>104.15873000000001</v>
      </c>
      <c r="AX2298" s="31" t="s">
        <v>11890</v>
      </c>
      <c r="AY2298" s="31" t="s">
        <v>11891</v>
      </c>
      <c r="AZ2298" s="3">
        <v>1285</v>
      </c>
      <c r="BA2298" s="31" t="s">
        <v>60</v>
      </c>
      <c r="BB2298" s="31">
        <v>1285</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3252</v>
      </c>
      <c r="B2299" s="31" t="s">
        <v>14467</v>
      </c>
      <c r="C2299" s="31" t="s">
        <v>14468</v>
      </c>
      <c r="D2299" s="31" t="s">
        <v>57</v>
      </c>
      <c r="E2299" s="31" t="s">
        <v>106</v>
      </c>
      <c r="F2299" s="31" t="s">
        <v>59</v>
      </c>
      <c r="G2299" s="31">
        <v>1005</v>
      </c>
      <c r="H2299" s="4">
        <v>45822</v>
      </c>
      <c r="I2299" s="4">
        <v>45819</v>
      </c>
      <c r="J2299" s="4">
        <v>45819</v>
      </c>
      <c r="K2299" s="4">
        <v>45824</v>
      </c>
      <c r="L2299" s="4">
        <v>45819.051458333335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227</v>
      </c>
      <c r="AI2299" s="31" t="s">
        <v>11889</v>
      </c>
      <c r="AJ2299" s="31" t="s">
        <v>138</v>
      </c>
      <c r="AK2299" s="31" t="s">
        <v>65</v>
      </c>
      <c r="AL2299" s="31" t="s">
        <v>139</v>
      </c>
      <c r="AM2299" s="31" t="s">
        <v>140</v>
      </c>
      <c r="AN2299" s="31">
        <v>37.139409999999998</v>
      </c>
      <c r="AO2299" s="31" t="s">
        <v>68</v>
      </c>
      <c r="AP2299" s="31"/>
      <c r="AQ2299" s="31"/>
      <c r="AR2299" s="31" t="s">
        <v>68</v>
      </c>
      <c r="AS2299" s="31"/>
      <c r="AT2299" s="31"/>
      <c r="AU2299" s="31" t="s">
        <v>10112</v>
      </c>
      <c r="AV2299" s="31" t="s">
        <v>10113</v>
      </c>
      <c r="AW2299" s="31">
        <v>81.216890000000006</v>
      </c>
      <c r="AX2299" s="31" t="s">
        <v>11890</v>
      </c>
      <c r="AY2299" s="31" t="s">
        <v>11891</v>
      </c>
      <c r="AZ2299" s="3">
        <v>1005</v>
      </c>
      <c r="BA2299" s="31" t="s">
        <v>60</v>
      </c>
      <c r="BB2299" s="31">
        <v>1005</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3253</v>
      </c>
      <c r="B2300" s="31" t="s">
        <v>14469</v>
      </c>
      <c r="C2300" s="31" t="s">
        <v>14470</v>
      </c>
      <c r="D2300" s="31" t="s">
        <v>57</v>
      </c>
      <c r="E2300" s="31" t="s">
        <v>106</v>
      </c>
      <c r="F2300" s="31" t="s">
        <v>59</v>
      </c>
      <c r="G2300" s="31">
        <v>1115</v>
      </c>
      <c r="H2300" s="4">
        <v>45822</v>
      </c>
      <c r="I2300" s="4">
        <v>45819</v>
      </c>
      <c r="J2300" s="4">
        <v>45819</v>
      </c>
      <c r="K2300" s="4">
        <v>45824</v>
      </c>
      <c r="L2300" s="4">
        <v>45819.051585648151</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227</v>
      </c>
      <c r="AI2300" s="31" t="s">
        <v>11889</v>
      </c>
      <c r="AJ2300" s="31" t="s">
        <v>138</v>
      </c>
      <c r="AK2300" s="31" t="s">
        <v>65</v>
      </c>
      <c r="AL2300" s="31" t="s">
        <v>139</v>
      </c>
      <c r="AM2300" s="31" t="s">
        <v>140</v>
      </c>
      <c r="AN2300" s="31">
        <v>41.087020000000003</v>
      </c>
      <c r="AO2300" s="31" t="s">
        <v>68</v>
      </c>
      <c r="AP2300" s="31"/>
      <c r="AQ2300" s="31"/>
      <c r="AR2300" s="31" t="s">
        <v>68</v>
      </c>
      <c r="AS2300" s="31"/>
      <c r="AT2300" s="31"/>
      <c r="AU2300" s="31" t="s">
        <v>10112</v>
      </c>
      <c r="AV2300" s="31" t="s">
        <v>10113</v>
      </c>
      <c r="AW2300" s="31">
        <v>89.850170000000006</v>
      </c>
      <c r="AX2300" s="31" t="s">
        <v>11890</v>
      </c>
      <c r="AY2300" s="31" t="s">
        <v>11891</v>
      </c>
      <c r="AZ2300" s="3">
        <v>1115</v>
      </c>
      <c r="BA2300" s="31" t="s">
        <v>60</v>
      </c>
      <c r="BB2300" s="31">
        <v>1115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3254</v>
      </c>
      <c r="B2301" s="31" t="s">
        <v>14471</v>
      </c>
      <c r="C2301" s="31" t="s">
        <v>14472</v>
      </c>
      <c r="D2301" s="31" t="s">
        <v>57</v>
      </c>
      <c r="E2301" s="31" t="s">
        <v>106</v>
      </c>
      <c r="F2301" s="31" t="s">
        <v>59</v>
      </c>
      <c r="G2301" s="31">
        <v>95</v>
      </c>
      <c r="H2301" s="4">
        <v>45822</v>
      </c>
      <c r="I2301" s="4">
        <v>45819</v>
      </c>
      <c r="J2301" s="4">
        <v>45819</v>
      </c>
      <c r="K2301" s="4">
        <v>45824</v>
      </c>
      <c r="L2301" s="4">
        <v>45819.051701388889</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227</v>
      </c>
      <c r="AI2301" s="31" t="s">
        <v>11889</v>
      </c>
      <c r="AJ2301" s="31" t="s">
        <v>138</v>
      </c>
      <c r="AK2301" s="31" t="s">
        <v>65</v>
      </c>
      <c r="AL2301" s="31" t="s">
        <v>139</v>
      </c>
      <c r="AM2301" s="31" t="s">
        <v>140</v>
      </c>
      <c r="AN2301" s="31">
        <v>3.3368199999999999</v>
      </c>
      <c r="AO2301" s="31" t="s">
        <v>68</v>
      </c>
      <c r="AP2301" s="31"/>
      <c r="AQ2301" s="31"/>
      <c r="AR2301" s="31" t="s">
        <v>68</v>
      </c>
      <c r="AS2301" s="31"/>
      <c r="AT2301" s="31"/>
      <c r="AU2301" s="31" t="s">
        <v>10112</v>
      </c>
      <c r="AV2301" s="31" t="s">
        <v>10113</v>
      </c>
      <c r="AW2301" s="31">
        <v>7.2971399999999997</v>
      </c>
      <c r="AX2301" s="31" t="s">
        <v>11890</v>
      </c>
      <c r="AY2301" s="31" t="s">
        <v>11891</v>
      </c>
      <c r="AZ2301" s="3">
        <v>95</v>
      </c>
      <c r="BA2301" s="31" t="s">
        <v>60</v>
      </c>
      <c r="BB2301" s="31">
        <v>95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3255</v>
      </c>
      <c r="B2302" s="31" t="s">
        <v>11892</v>
      </c>
      <c r="C2302" s="31" t="s">
        <v>11893</v>
      </c>
      <c r="D2302" s="31" t="s">
        <v>57</v>
      </c>
      <c r="E2302" s="31" t="s">
        <v>106</v>
      </c>
      <c r="F2302" s="31" t="s">
        <v>59</v>
      </c>
      <c r="G2302" s="31">
        <v>10</v>
      </c>
      <c r="H2302" s="4">
        <v>45821</v>
      </c>
      <c r="I2302" s="4">
        <v>45818</v>
      </c>
      <c r="J2302" s="4">
        <v>45818</v>
      </c>
      <c r="K2302" s="4">
        <v>45824</v>
      </c>
      <c r="L2302" s="4">
        <v>45818.049340277779</v>
      </c>
      <c r="M2302" s="4">
        <v>45825</v>
      </c>
      <c r="N2302" s="4">
        <v>45819.735833333332</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11894</v>
      </c>
      <c r="AJ2302" s="31" t="s">
        <v>138</v>
      </c>
      <c r="AK2302" s="31" t="s">
        <v>65</v>
      </c>
      <c r="AL2302" s="31" t="s">
        <v>139</v>
      </c>
      <c r="AM2302" s="31" t="s">
        <v>140</v>
      </c>
      <c r="AN2302" s="31">
        <v>0.37780999999999998</v>
      </c>
      <c r="AO2302" s="31" t="s">
        <v>68</v>
      </c>
      <c r="AP2302" s="31"/>
      <c r="AQ2302" s="31"/>
      <c r="AR2302" s="31" t="s">
        <v>68</v>
      </c>
      <c r="AS2302" s="31"/>
      <c r="AT2302" s="31"/>
      <c r="AU2302" s="31" t="s">
        <v>266</v>
      </c>
      <c r="AV2302" s="31" t="s">
        <v>267</v>
      </c>
      <c r="AW2302" s="31">
        <v>0.82620000000000005</v>
      </c>
      <c r="AX2302" s="31" t="s">
        <v>11895</v>
      </c>
      <c r="AY2302" s="31" t="s">
        <v>11896</v>
      </c>
      <c r="AZ2302" s="3">
        <v>10</v>
      </c>
      <c r="BA2302" s="31" t="s">
        <v>60</v>
      </c>
      <c r="BB2302" s="31">
        <v>10</v>
      </c>
      <c r="BC2302" s="31" t="s">
        <v>60</v>
      </c>
      <c r="BD2302" s="31" t="s">
        <v>60</v>
      </c>
      <c r="BE2302" s="31" t="s">
        <v>60</v>
      </c>
      <c r="BF2302" s="36" t="str">
        <f>IFERROR(VLOOKUP(Data_Power_app[[#This Row],[PRO ODER]],'Result'!H:J,3,0),"")</f>
        <v>LAMINATION 2</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3256</v>
      </c>
      <c r="B2303" s="31" t="s">
        <v>11897</v>
      </c>
      <c r="C2303" s="31" t="s">
        <v>11898</v>
      </c>
      <c r="D2303" s="31" t="s">
        <v>57</v>
      </c>
      <c r="E2303" s="31" t="s">
        <v>106</v>
      </c>
      <c r="F2303" s="31" t="s">
        <v>59</v>
      </c>
      <c r="G2303" s="31">
        <v>282</v>
      </c>
      <c r="H2303" s="4">
        <v>45821</v>
      </c>
      <c r="I2303" s="4">
        <v>45818</v>
      </c>
      <c r="J2303" s="4">
        <v>45818</v>
      </c>
      <c r="K2303" s="4">
        <v>45824</v>
      </c>
      <c r="L2303" s="4">
        <v>45818.049398148149</v>
      </c>
      <c r="M2303" s="4">
        <v>45825</v>
      </c>
      <c r="N2303" s="4">
        <v>45819.735891203702</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11894</v>
      </c>
      <c r="AJ2303" s="31" t="s">
        <v>138</v>
      </c>
      <c r="AK2303" s="31" t="s">
        <v>65</v>
      </c>
      <c r="AL2303" s="31" t="s">
        <v>139</v>
      </c>
      <c r="AM2303" s="31" t="s">
        <v>140</v>
      </c>
      <c r="AN2303" s="31">
        <v>10.539009999999999</v>
      </c>
      <c r="AO2303" s="31" t="s">
        <v>68</v>
      </c>
      <c r="AP2303" s="31"/>
      <c r="AQ2303" s="31"/>
      <c r="AR2303" s="31" t="s">
        <v>68</v>
      </c>
      <c r="AS2303" s="31"/>
      <c r="AT2303" s="31"/>
      <c r="AU2303" s="31" t="s">
        <v>266</v>
      </c>
      <c r="AV2303" s="31" t="s">
        <v>267</v>
      </c>
      <c r="AW2303" s="31">
        <v>23.046800000000001</v>
      </c>
      <c r="AX2303" s="31" t="s">
        <v>11895</v>
      </c>
      <c r="AY2303" s="31" t="s">
        <v>11896</v>
      </c>
      <c r="AZ2303" s="3">
        <v>282</v>
      </c>
      <c r="BA2303" s="31" t="s">
        <v>60</v>
      </c>
      <c r="BB2303" s="31">
        <v>282</v>
      </c>
      <c r="BC2303" s="31" t="s">
        <v>60</v>
      </c>
      <c r="BD2303" s="31" t="s">
        <v>60</v>
      </c>
      <c r="BE2303" s="31" t="s">
        <v>60</v>
      </c>
      <c r="BF2303" s="36" t="str">
        <f>IFERROR(VLOOKUP(Data_Power_app[[#This Row],[PRO ODER]],'Result'!H:J,3,0),"")</f>
        <v>LAMINATION 2</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3257</v>
      </c>
      <c r="B2304" s="31" t="s">
        <v>11899</v>
      </c>
      <c r="C2304" s="31" t="s">
        <v>11900</v>
      </c>
      <c r="D2304" s="31" t="s">
        <v>57</v>
      </c>
      <c r="E2304" s="31" t="s">
        <v>106</v>
      </c>
      <c r="F2304" s="31" t="s">
        <v>59</v>
      </c>
      <c r="G2304" s="31">
        <v>272</v>
      </c>
      <c r="H2304" s="4">
        <v>45821</v>
      </c>
      <c r="I2304" s="4">
        <v>45818</v>
      </c>
      <c r="J2304" s="4">
        <v>45818</v>
      </c>
      <c r="K2304" s="4">
        <v>45824</v>
      </c>
      <c r="L2304" s="4">
        <v>45818.049444444441</v>
      </c>
      <c r="M2304" s="4">
        <v>45825</v>
      </c>
      <c r="N2304" s="4">
        <v>45819.735925925925</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10.228429999999999</v>
      </c>
      <c r="AO2304" s="31" t="s">
        <v>68</v>
      </c>
      <c r="AP2304" s="31"/>
      <c r="AQ2304" s="31"/>
      <c r="AR2304" s="31" t="s">
        <v>68</v>
      </c>
      <c r="AS2304" s="31"/>
      <c r="AT2304" s="31"/>
      <c r="AU2304" s="31" t="s">
        <v>266</v>
      </c>
      <c r="AV2304" s="31" t="s">
        <v>267</v>
      </c>
      <c r="AW2304" s="31">
        <v>22.36778</v>
      </c>
      <c r="AX2304" s="31" t="s">
        <v>11895</v>
      </c>
      <c r="AY2304" s="31" t="s">
        <v>11896</v>
      </c>
      <c r="AZ2304" s="3">
        <v>272</v>
      </c>
      <c r="BA2304" s="31" t="s">
        <v>60</v>
      </c>
      <c r="BB2304" s="31">
        <v>272</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3258</v>
      </c>
      <c r="B2305" s="31" t="s">
        <v>11901</v>
      </c>
      <c r="C2305" s="31" t="s">
        <v>11902</v>
      </c>
      <c r="D2305" s="31" t="s">
        <v>57</v>
      </c>
      <c r="E2305" s="31" t="s">
        <v>106</v>
      </c>
      <c r="F2305" s="31" t="s">
        <v>59</v>
      </c>
      <c r="G2305" s="31">
        <v>80</v>
      </c>
      <c r="H2305" s="4">
        <v>45821</v>
      </c>
      <c r="I2305" s="4">
        <v>45818</v>
      </c>
      <c r="J2305" s="4">
        <v>45818</v>
      </c>
      <c r="K2305" s="4">
        <v>45824</v>
      </c>
      <c r="L2305" s="4">
        <v>45818.059108796297</v>
      </c>
      <c r="M2305" s="4">
        <v>45825</v>
      </c>
      <c r="N2305" s="4">
        <v>45819.735972222225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2.9403100000000002</v>
      </c>
      <c r="AO2305" s="31" t="s">
        <v>68</v>
      </c>
      <c r="AP2305" s="31"/>
      <c r="AQ2305" s="31"/>
      <c r="AR2305" s="31" t="s">
        <v>68</v>
      </c>
      <c r="AS2305" s="31"/>
      <c r="AT2305" s="31"/>
      <c r="AU2305" s="31" t="s">
        <v>266</v>
      </c>
      <c r="AV2305" s="31" t="s">
        <v>267</v>
      </c>
      <c r="AW2305" s="31">
        <v>6.4299400000000002</v>
      </c>
      <c r="AX2305" s="31" t="s">
        <v>11895</v>
      </c>
      <c r="AY2305" s="31" t="s">
        <v>11896</v>
      </c>
      <c r="AZ2305" s="3">
        <v>80</v>
      </c>
      <c r="BA2305" s="31" t="s">
        <v>60</v>
      </c>
      <c r="BB2305" s="31">
        <v>80</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3259</v>
      </c>
      <c r="B2306" s="31" t="s">
        <v>11903</v>
      </c>
      <c r="C2306" s="31" t="s">
        <v>11904</v>
      </c>
      <c r="D2306" s="31" t="s">
        <v>57</v>
      </c>
      <c r="E2306" s="31" t="s">
        <v>106</v>
      </c>
      <c r="F2306" s="31" t="s">
        <v>59</v>
      </c>
      <c r="G2306" s="31">
        <v>146</v>
      </c>
      <c r="H2306" s="4">
        <v>45821</v>
      </c>
      <c r="I2306" s="4">
        <v>45818</v>
      </c>
      <c r="J2306" s="4">
        <v>45818</v>
      </c>
      <c r="K2306" s="4">
        <v>45824</v>
      </c>
      <c r="L2306" s="4">
        <v>45818.059247685182</v>
      </c>
      <c r="M2306" s="4">
        <v>45825</v>
      </c>
      <c r="N2306" s="4">
        <v>45819.73673611111</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5.0636099999999997</v>
      </c>
      <c r="AO2306" s="31" t="s">
        <v>68</v>
      </c>
      <c r="AP2306" s="31"/>
      <c r="AQ2306" s="31"/>
      <c r="AR2306" s="31" t="s">
        <v>68</v>
      </c>
      <c r="AS2306" s="31"/>
      <c r="AT2306" s="31"/>
      <c r="AU2306" s="31" t="s">
        <v>266</v>
      </c>
      <c r="AV2306" s="31" t="s">
        <v>267</v>
      </c>
      <c r="AW2306" s="31">
        <v>11.07347</v>
      </c>
      <c r="AX2306" s="31" t="s">
        <v>11895</v>
      </c>
      <c r="AY2306" s="31" t="s">
        <v>11896</v>
      </c>
      <c r="AZ2306" s="3">
        <v>146</v>
      </c>
      <c r="BA2306" s="31" t="s">
        <v>60</v>
      </c>
      <c r="BB2306" s="31">
        <v>146</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3260</v>
      </c>
      <c r="B2307" s="31" t="s">
        <v>11905</v>
      </c>
      <c r="C2307" s="31" t="s">
        <v>11906</v>
      </c>
      <c r="D2307" s="31" t="s">
        <v>57</v>
      </c>
      <c r="E2307" s="31" t="s">
        <v>106</v>
      </c>
      <c r="F2307" s="31" t="s">
        <v>59</v>
      </c>
      <c r="G2307" s="31">
        <v>383</v>
      </c>
      <c r="H2307" s="4">
        <v>45821</v>
      </c>
      <c r="I2307" s="4">
        <v>45818</v>
      </c>
      <c r="J2307" s="4">
        <v>45818</v>
      </c>
      <c r="K2307" s="4">
        <v>45824</v>
      </c>
      <c r="L2307" s="4">
        <v>45818.059317129628</v>
      </c>
      <c r="M2307" s="4">
        <v>45825</v>
      </c>
      <c r="N2307" s="4">
        <v>45819.736018518517</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14.146599999999999</v>
      </c>
      <c r="AO2307" s="31" t="s">
        <v>68</v>
      </c>
      <c r="AP2307" s="31"/>
      <c r="AQ2307" s="31"/>
      <c r="AR2307" s="31" t="s">
        <v>68</v>
      </c>
      <c r="AS2307" s="31"/>
      <c r="AT2307" s="31"/>
      <c r="AU2307" s="31" t="s">
        <v>266</v>
      </c>
      <c r="AV2307" s="31" t="s">
        <v>267</v>
      </c>
      <c r="AW2307" s="31">
        <v>30.936499999999999</v>
      </c>
      <c r="AX2307" s="31" t="s">
        <v>11895</v>
      </c>
      <c r="AY2307" s="31" t="s">
        <v>11896</v>
      </c>
      <c r="AZ2307" s="3">
        <v>383</v>
      </c>
      <c r="BA2307" s="31" t="s">
        <v>60</v>
      </c>
      <c r="BB2307" s="31">
        <v>383</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3261</v>
      </c>
      <c r="B2308" s="31" t="s">
        <v>11907</v>
      </c>
      <c r="C2308" s="31" t="s">
        <v>11908</v>
      </c>
      <c r="D2308" s="31" t="s">
        <v>57</v>
      </c>
      <c r="E2308" s="31" t="s">
        <v>106</v>
      </c>
      <c r="F2308" s="31" t="s">
        <v>59</v>
      </c>
      <c r="G2308" s="31">
        <v>1435</v>
      </c>
      <c r="H2308" s="4">
        <v>45821</v>
      </c>
      <c r="I2308" s="4">
        <v>45818</v>
      </c>
      <c r="J2308" s="4">
        <v>45818</v>
      </c>
      <c r="K2308" s="4">
        <v>45824</v>
      </c>
      <c r="L2308" s="4">
        <v>45818.059432870374</v>
      </c>
      <c r="M2308" s="4">
        <v>45825</v>
      </c>
      <c r="N2308" s="4">
        <v>45819.73605324074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53.416179999999997</v>
      </c>
      <c r="AO2308" s="31" t="s">
        <v>68</v>
      </c>
      <c r="AP2308" s="31"/>
      <c r="AQ2308" s="31"/>
      <c r="AR2308" s="31" t="s">
        <v>68</v>
      </c>
      <c r="AS2308" s="31"/>
      <c r="AT2308" s="31"/>
      <c r="AU2308" s="31" t="s">
        <v>266</v>
      </c>
      <c r="AV2308" s="31" t="s">
        <v>267</v>
      </c>
      <c r="AW2308" s="31">
        <v>116.81133</v>
      </c>
      <c r="AX2308" s="31" t="s">
        <v>11895</v>
      </c>
      <c r="AY2308" s="31" t="s">
        <v>11896</v>
      </c>
      <c r="AZ2308" s="3">
        <v>1435</v>
      </c>
      <c r="BA2308" s="31" t="s">
        <v>60</v>
      </c>
      <c r="BB2308" s="31">
        <v>1435</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3262</v>
      </c>
      <c r="B2309" s="31" t="s">
        <v>11909</v>
      </c>
      <c r="C2309" s="31" t="s">
        <v>11910</v>
      </c>
      <c r="D2309" s="31" t="s">
        <v>57</v>
      </c>
      <c r="E2309" s="31" t="s">
        <v>106</v>
      </c>
      <c r="F2309" s="31" t="s">
        <v>59</v>
      </c>
      <c r="G2309" s="31">
        <v>146</v>
      </c>
      <c r="H2309" s="4">
        <v>45821</v>
      </c>
      <c r="I2309" s="4">
        <v>45818</v>
      </c>
      <c r="J2309" s="4">
        <v>45818</v>
      </c>
      <c r="K2309" s="4">
        <v>45824</v>
      </c>
      <c r="L2309" s="4">
        <v>45818.059675925928</v>
      </c>
      <c r="M2309" s="4">
        <v>45825</v>
      </c>
      <c r="N2309" s="4">
        <v>45819.736689814818</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5.0089499999999996</v>
      </c>
      <c r="AO2309" s="31" t="s">
        <v>68</v>
      </c>
      <c r="AP2309" s="31"/>
      <c r="AQ2309" s="31"/>
      <c r="AR2309" s="31" t="s">
        <v>68</v>
      </c>
      <c r="AS2309" s="31"/>
      <c r="AT2309" s="31"/>
      <c r="AU2309" s="31" t="s">
        <v>266</v>
      </c>
      <c r="AV2309" s="31" t="s">
        <v>267</v>
      </c>
      <c r="AW2309" s="31">
        <v>10.95388</v>
      </c>
      <c r="AX2309" s="31" t="s">
        <v>11895</v>
      </c>
      <c r="AY2309" s="31" t="s">
        <v>11896</v>
      </c>
      <c r="AZ2309" s="3">
        <v>146</v>
      </c>
      <c r="BA2309" s="31" t="s">
        <v>60</v>
      </c>
      <c r="BB2309" s="31">
        <v>146</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3263</v>
      </c>
      <c r="B2310" s="31" t="s">
        <v>11911</v>
      </c>
      <c r="C2310" s="31" t="s">
        <v>11912</v>
      </c>
      <c r="D2310" s="31" t="s">
        <v>57</v>
      </c>
      <c r="E2310" s="31" t="s">
        <v>106</v>
      </c>
      <c r="F2310" s="31" t="s">
        <v>59</v>
      </c>
      <c r="G2310" s="31">
        <v>755</v>
      </c>
      <c r="H2310" s="4">
        <v>45821</v>
      </c>
      <c r="I2310" s="4">
        <v>45818</v>
      </c>
      <c r="J2310" s="4">
        <v>45818</v>
      </c>
      <c r="K2310" s="4">
        <v>45824</v>
      </c>
      <c r="L2310" s="4">
        <v>45818.059884259259</v>
      </c>
      <c r="M2310" s="4">
        <v>45825</v>
      </c>
      <c r="N2310" s="4">
        <v>45819.736111111109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27.898810000000001</v>
      </c>
      <c r="AO2310" s="31" t="s">
        <v>68</v>
      </c>
      <c r="AP2310" s="31"/>
      <c r="AQ2310" s="31"/>
      <c r="AR2310" s="31" t="s">
        <v>68</v>
      </c>
      <c r="AS2310" s="31"/>
      <c r="AT2310" s="31"/>
      <c r="AU2310" s="31" t="s">
        <v>266</v>
      </c>
      <c r="AV2310" s="31" t="s">
        <v>267</v>
      </c>
      <c r="AW2310" s="31">
        <v>61.009659999999997</v>
      </c>
      <c r="AX2310" s="31" t="s">
        <v>11895</v>
      </c>
      <c r="AY2310" s="31" t="s">
        <v>11896</v>
      </c>
      <c r="AZ2310" s="3">
        <v>755</v>
      </c>
      <c r="BA2310" s="31" t="s">
        <v>60</v>
      </c>
      <c r="BB2310" s="31">
        <v>755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3264</v>
      </c>
      <c r="B2311" s="31" t="s">
        <v>11913</v>
      </c>
      <c r="C2311" s="31" t="s">
        <v>11914</v>
      </c>
      <c r="D2311" s="31" t="s">
        <v>57</v>
      </c>
      <c r="E2311" s="31" t="s">
        <v>106</v>
      </c>
      <c r="F2311" s="31" t="s">
        <v>59</v>
      </c>
      <c r="G2311" s="31">
        <v>515</v>
      </c>
      <c r="H2311" s="4">
        <v>45821</v>
      </c>
      <c r="I2311" s="4">
        <v>45818</v>
      </c>
      <c r="J2311" s="4">
        <v>45818</v>
      </c>
      <c r="K2311" s="4">
        <v>45824</v>
      </c>
      <c r="L2311" s="4">
        <v>45818.060057870367</v>
      </c>
      <c r="M2311" s="4">
        <v>45825</v>
      </c>
      <c r="N2311" s="4">
        <v>45819.736192129632</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19.12032</v>
      </c>
      <c r="AO2311" s="31" t="s">
        <v>68</v>
      </c>
      <c r="AP2311" s="31"/>
      <c r="AQ2311" s="31"/>
      <c r="AR2311" s="31" t="s">
        <v>68</v>
      </c>
      <c r="AS2311" s="31"/>
      <c r="AT2311" s="31"/>
      <c r="AU2311" s="31" t="s">
        <v>266</v>
      </c>
      <c r="AV2311" s="31" t="s">
        <v>267</v>
      </c>
      <c r="AW2311" s="31">
        <v>41.812669999999997</v>
      </c>
      <c r="AX2311" s="31" t="s">
        <v>11895</v>
      </c>
      <c r="AY2311" s="31" t="s">
        <v>11896</v>
      </c>
      <c r="AZ2311" s="3">
        <v>515</v>
      </c>
      <c r="BA2311" s="31" t="s">
        <v>60</v>
      </c>
      <c r="BB2311" s="31">
        <v>515</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3265</v>
      </c>
      <c r="B2312" s="31" t="s">
        <v>11915</v>
      </c>
      <c r="C2312" s="31" t="s">
        <v>11916</v>
      </c>
      <c r="D2312" s="31" t="s">
        <v>57</v>
      </c>
      <c r="E2312" s="31" t="s">
        <v>106</v>
      </c>
      <c r="F2312" s="31" t="s">
        <v>59</v>
      </c>
      <c r="G2312" s="31">
        <v>25</v>
      </c>
      <c r="H2312" s="4">
        <v>45821</v>
      </c>
      <c r="I2312" s="4">
        <v>45818</v>
      </c>
      <c r="J2312" s="4">
        <v>45818</v>
      </c>
      <c r="K2312" s="4">
        <v>45824</v>
      </c>
      <c r="L2312" s="4">
        <v>45818.060219907406</v>
      </c>
      <c r="M2312" s="4">
        <v>45825</v>
      </c>
      <c r="N2312" s="4">
        <v>45819.736250000002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0.86995</v>
      </c>
      <c r="AO2312" s="31" t="s">
        <v>68</v>
      </c>
      <c r="AP2312" s="31"/>
      <c r="AQ2312" s="31"/>
      <c r="AR2312" s="31" t="s">
        <v>68</v>
      </c>
      <c r="AS2312" s="31"/>
      <c r="AT2312" s="31"/>
      <c r="AU2312" s="31" t="s">
        <v>266</v>
      </c>
      <c r="AV2312" s="31" t="s">
        <v>267</v>
      </c>
      <c r="AW2312" s="31">
        <v>1.90245</v>
      </c>
      <c r="AX2312" s="31" t="s">
        <v>11895</v>
      </c>
      <c r="AY2312" s="31" t="s">
        <v>11896</v>
      </c>
      <c r="AZ2312" s="3">
        <v>25</v>
      </c>
      <c r="BA2312" s="31" t="s">
        <v>60</v>
      </c>
      <c r="BB2312" s="31">
        <v>25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3266</v>
      </c>
      <c r="B2313" s="31" t="s">
        <v>14473</v>
      </c>
      <c r="C2313" s="31" t="s">
        <v>14474</v>
      </c>
      <c r="D2313" s="31" t="s">
        <v>57</v>
      </c>
      <c r="E2313" s="31" t="s">
        <v>106</v>
      </c>
      <c r="F2313" s="31" t="s">
        <v>59</v>
      </c>
      <c r="G2313" s="31">
        <v>35</v>
      </c>
      <c r="H2313" s="4">
        <v>45822</v>
      </c>
      <c r="I2313" s="4">
        <v>45819</v>
      </c>
      <c r="J2313" s="4">
        <v>45819</v>
      </c>
      <c r="K2313" s="4">
        <v>45824</v>
      </c>
      <c r="L2313" s="4">
        <v>45819.051817129628</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88</v>
      </c>
      <c r="AH2313" s="31" t="s">
        <v>227</v>
      </c>
      <c r="AI2313" s="31" t="s">
        <v>14475</v>
      </c>
      <c r="AJ2313" s="31" t="s">
        <v>138</v>
      </c>
      <c r="AK2313" s="31" t="s">
        <v>65</v>
      </c>
      <c r="AL2313" s="31" t="s">
        <v>139</v>
      </c>
      <c r="AM2313" s="31" t="s">
        <v>140</v>
      </c>
      <c r="AN2313" s="31">
        <v>1.3234999999999999</v>
      </c>
      <c r="AO2313" s="31" t="s">
        <v>68</v>
      </c>
      <c r="AP2313" s="31"/>
      <c r="AQ2313" s="31"/>
      <c r="AR2313" s="31" t="s">
        <v>68</v>
      </c>
      <c r="AS2313" s="31"/>
      <c r="AT2313" s="31"/>
      <c r="AU2313" s="31" t="s">
        <v>10112</v>
      </c>
      <c r="AV2313" s="31" t="s">
        <v>10113</v>
      </c>
      <c r="AW2313" s="31">
        <v>2.89425</v>
      </c>
      <c r="AX2313" s="31" t="s">
        <v>14476</v>
      </c>
      <c r="AY2313" s="31" t="s">
        <v>14477</v>
      </c>
      <c r="AZ2313" s="3">
        <v>35</v>
      </c>
      <c r="BA2313" s="31" t="s">
        <v>60</v>
      </c>
      <c r="BB2313" s="31">
        <v>35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3267</v>
      </c>
      <c r="B2314" s="31" t="s">
        <v>14478</v>
      </c>
      <c r="C2314" s="31" t="s">
        <v>14479</v>
      </c>
      <c r="D2314" s="31" t="s">
        <v>57</v>
      </c>
      <c r="E2314" s="31" t="s">
        <v>106</v>
      </c>
      <c r="F2314" s="31" t="s">
        <v>59</v>
      </c>
      <c r="G2314" s="31">
        <v>10</v>
      </c>
      <c r="H2314" s="4">
        <v>45822</v>
      </c>
      <c r="I2314" s="4">
        <v>45819</v>
      </c>
      <c r="J2314" s="4">
        <v>45819</v>
      </c>
      <c r="K2314" s="4">
        <v>45824</v>
      </c>
      <c r="L2314" s="4">
        <v>45819.051979166667</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1" t="s">
        <v>88</v>
      </c>
      <c r="AH2314" s="31" t="s">
        <v>227</v>
      </c>
      <c r="AI2314" s="31" t="s">
        <v>14475</v>
      </c>
      <c r="AJ2314" s="31" t="s">
        <v>138</v>
      </c>
      <c r="AK2314" s="31" t="s">
        <v>65</v>
      </c>
      <c r="AL2314" s="31" t="s">
        <v>139</v>
      </c>
      <c r="AM2314" s="31" t="s">
        <v>140</v>
      </c>
      <c r="AN2314" s="31">
        <v>0.40004000000000001</v>
      </c>
      <c r="AO2314" s="31" t="s">
        <v>68</v>
      </c>
      <c r="AP2314" s="31"/>
      <c r="AQ2314" s="31"/>
      <c r="AR2314" s="31" t="s">
        <v>68</v>
      </c>
      <c r="AS2314" s="31"/>
      <c r="AT2314" s="31"/>
      <c r="AU2314" s="31" t="s">
        <v>10112</v>
      </c>
      <c r="AV2314" s="31" t="s">
        <v>10113</v>
      </c>
      <c r="AW2314" s="31">
        <v>0.87475999999999998</v>
      </c>
      <c r="AX2314" s="31" t="s">
        <v>14476</v>
      </c>
      <c r="AY2314" s="31" t="s">
        <v>14477</v>
      </c>
      <c r="AZ2314" s="3">
        <v>10</v>
      </c>
      <c r="BA2314" s="31" t="s">
        <v>60</v>
      </c>
      <c r="BB2314" s="31">
        <v>10</v>
      </c>
      <c r="BC2314" s="31" t="s">
        <v>60</v>
      </c>
      <c r="BD2314" s="31" t="s">
        <v>60</v>
      </c>
      <c r="BE2314" s="31" t="s">
        <v>60</v>
      </c>
      <c r="BF2314" s="36" t="str">
        <f>IFERROR(VLOOKUP(Data_Power_app[[#This Row],[PRO ODER]],'Result'!H:J,3,0),"")</f>
        <v>LAMINATION 7</v>
      </c>
      <c r="BG2314" s="13" t="str">
        <f>IFERROR(VLOOKUP(Data_Power_app[[#This Row],[PRO ODER]]&amp;"LAM",'Real Time'!A:E,4,0),"")</f>
        <v>ML-04</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3268</v>
      </c>
      <c r="B2315" s="31" t="s">
        <v>14480</v>
      </c>
      <c r="C2315" s="31" t="s">
        <v>14481</v>
      </c>
      <c r="D2315" s="31" t="s">
        <v>57</v>
      </c>
      <c r="E2315" s="31" t="s">
        <v>106</v>
      </c>
      <c r="F2315" s="31" t="s">
        <v>59</v>
      </c>
      <c r="G2315" s="31">
        <v>2195</v>
      </c>
      <c r="H2315" s="4">
        <v>45822</v>
      </c>
      <c r="I2315" s="4">
        <v>45819</v>
      </c>
      <c r="J2315" s="4">
        <v>45819</v>
      </c>
      <c r="K2315" s="4">
        <v>45824</v>
      </c>
      <c r="L2315" s="4">
        <v>45819.052083333336</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88</v>
      </c>
      <c r="AH2315" s="31" t="s">
        <v>227</v>
      </c>
      <c r="AI2315" s="31" t="s">
        <v>14475</v>
      </c>
      <c r="AJ2315" s="31" t="s">
        <v>138</v>
      </c>
      <c r="AK2315" s="31" t="s">
        <v>65</v>
      </c>
      <c r="AL2315" s="31" t="s">
        <v>139</v>
      </c>
      <c r="AM2315" s="31" t="s">
        <v>140</v>
      </c>
      <c r="AN2315" s="31">
        <v>82.369569999999996</v>
      </c>
      <c r="AO2315" s="31" t="s">
        <v>68</v>
      </c>
      <c r="AP2315" s="31"/>
      <c r="AQ2315" s="31"/>
      <c r="AR2315" s="31" t="s">
        <v>68</v>
      </c>
      <c r="AS2315" s="31"/>
      <c r="AT2315" s="31"/>
      <c r="AU2315" s="31" t="s">
        <v>10112</v>
      </c>
      <c r="AV2315" s="31" t="s">
        <v>10113</v>
      </c>
      <c r="AW2315" s="31">
        <v>180.12618000000001</v>
      </c>
      <c r="AX2315" s="31" t="s">
        <v>14476</v>
      </c>
      <c r="AY2315" s="31" t="s">
        <v>14477</v>
      </c>
      <c r="AZ2315" s="3">
        <v>2195</v>
      </c>
      <c r="BA2315" s="31" t="s">
        <v>60</v>
      </c>
      <c r="BB2315" s="31">
        <v>2195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3269</v>
      </c>
      <c r="B2316" s="31" t="s">
        <v>14482</v>
      </c>
      <c r="C2316" s="31" t="s">
        <v>14483</v>
      </c>
      <c r="D2316" s="31" t="s">
        <v>57</v>
      </c>
      <c r="E2316" s="31" t="s">
        <v>106</v>
      </c>
      <c r="F2316" s="31" t="s">
        <v>59</v>
      </c>
      <c r="G2316" s="31">
        <v>645</v>
      </c>
      <c r="H2316" s="4">
        <v>45822</v>
      </c>
      <c r="I2316" s="4">
        <v>45819</v>
      </c>
      <c r="J2316" s="4">
        <v>45819</v>
      </c>
      <c r="K2316" s="4">
        <v>45824</v>
      </c>
      <c r="L2316" s="4">
        <v>45819.052187499998</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88</v>
      </c>
      <c r="AH2316" s="31" t="s">
        <v>227</v>
      </c>
      <c r="AI2316" s="31" t="s">
        <v>14475</v>
      </c>
      <c r="AJ2316" s="31" t="s">
        <v>138</v>
      </c>
      <c r="AK2316" s="31" t="s">
        <v>65</v>
      </c>
      <c r="AL2316" s="31" t="s">
        <v>139</v>
      </c>
      <c r="AM2316" s="31" t="s">
        <v>140</v>
      </c>
      <c r="AN2316" s="31">
        <v>23.864619999999999</v>
      </c>
      <c r="AO2316" s="31" t="s">
        <v>68</v>
      </c>
      <c r="AP2316" s="31"/>
      <c r="AQ2316" s="31"/>
      <c r="AR2316" s="31" t="s">
        <v>68</v>
      </c>
      <c r="AS2316" s="31"/>
      <c r="AT2316" s="31"/>
      <c r="AU2316" s="31" t="s">
        <v>10112</v>
      </c>
      <c r="AV2316" s="31" t="s">
        <v>10113</v>
      </c>
      <c r="AW2316" s="31">
        <v>52.187269999999998</v>
      </c>
      <c r="AX2316" s="31" t="s">
        <v>14476</v>
      </c>
      <c r="AY2316" s="31" t="s">
        <v>14477</v>
      </c>
      <c r="AZ2316" s="3">
        <v>645</v>
      </c>
      <c r="BA2316" s="31" t="s">
        <v>60</v>
      </c>
      <c r="BB2316" s="31">
        <v>645</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3270</v>
      </c>
      <c r="B2317" s="31" t="s">
        <v>14484</v>
      </c>
      <c r="C2317" s="31" t="s">
        <v>14485</v>
      </c>
      <c r="D2317" s="31" t="s">
        <v>57</v>
      </c>
      <c r="E2317" s="31" t="s">
        <v>106</v>
      </c>
      <c r="F2317" s="31" t="s">
        <v>59</v>
      </c>
      <c r="G2317" s="31">
        <v>10</v>
      </c>
      <c r="H2317" s="4">
        <v>45822</v>
      </c>
      <c r="I2317" s="4">
        <v>45819</v>
      </c>
      <c r="J2317" s="4">
        <v>45819</v>
      </c>
      <c r="K2317" s="4">
        <v>45824</v>
      </c>
      <c r="L2317" s="4">
        <v>45819.052361111113</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88</v>
      </c>
      <c r="AH2317" s="31" t="s">
        <v>227</v>
      </c>
      <c r="AI2317" s="31" t="s">
        <v>14475</v>
      </c>
      <c r="AJ2317" s="31" t="s">
        <v>138</v>
      </c>
      <c r="AK2317" s="31" t="s">
        <v>65</v>
      </c>
      <c r="AL2317" s="31" t="s">
        <v>139</v>
      </c>
      <c r="AM2317" s="31" t="s">
        <v>140</v>
      </c>
      <c r="AN2317" s="31">
        <v>0.40004000000000001</v>
      </c>
      <c r="AO2317" s="31" t="s">
        <v>68</v>
      </c>
      <c r="AP2317" s="31"/>
      <c r="AQ2317" s="31"/>
      <c r="AR2317" s="31" t="s">
        <v>68</v>
      </c>
      <c r="AS2317" s="31"/>
      <c r="AT2317" s="31"/>
      <c r="AU2317" s="31" t="s">
        <v>10112</v>
      </c>
      <c r="AV2317" s="31" t="s">
        <v>10113</v>
      </c>
      <c r="AW2317" s="31">
        <v>0.87475000000000003</v>
      </c>
      <c r="AX2317" s="31" t="s">
        <v>14476</v>
      </c>
      <c r="AY2317" s="31" t="s">
        <v>14477</v>
      </c>
      <c r="AZ2317" s="3">
        <v>10</v>
      </c>
      <c r="BA2317" s="31" t="s">
        <v>60</v>
      </c>
      <c r="BB2317" s="31">
        <v>10</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3271</v>
      </c>
      <c r="B2318" s="31" t="s">
        <v>14486</v>
      </c>
      <c r="C2318" s="31" t="s">
        <v>14487</v>
      </c>
      <c r="D2318" s="31" t="s">
        <v>57</v>
      </c>
      <c r="E2318" s="31" t="s">
        <v>106</v>
      </c>
      <c r="F2318" s="31" t="s">
        <v>59</v>
      </c>
      <c r="G2318" s="31">
        <v>111</v>
      </c>
      <c r="H2318" s="4">
        <v>45822</v>
      </c>
      <c r="I2318" s="4">
        <v>45819</v>
      </c>
      <c r="J2318" s="4">
        <v>45819</v>
      </c>
      <c r="K2318" s="4">
        <v>45824</v>
      </c>
      <c r="L2318" s="4">
        <v>45819.052418981482</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88</v>
      </c>
      <c r="AH2318" s="31" t="s">
        <v>227</v>
      </c>
      <c r="AI2318" s="31" t="s">
        <v>14475</v>
      </c>
      <c r="AJ2318" s="31" t="s">
        <v>138</v>
      </c>
      <c r="AK2318" s="31" t="s">
        <v>65</v>
      </c>
      <c r="AL2318" s="31" t="s">
        <v>139</v>
      </c>
      <c r="AM2318" s="31" t="s">
        <v>140</v>
      </c>
      <c r="AN2318" s="31">
        <v>3.87554</v>
      </c>
      <c r="AO2318" s="31" t="s">
        <v>68</v>
      </c>
      <c r="AP2318" s="31"/>
      <c r="AQ2318" s="31"/>
      <c r="AR2318" s="31" t="s">
        <v>68</v>
      </c>
      <c r="AS2318" s="31"/>
      <c r="AT2318" s="31"/>
      <c r="AU2318" s="31" t="s">
        <v>10112</v>
      </c>
      <c r="AV2318" s="31" t="s">
        <v>10113</v>
      </c>
      <c r="AW2318" s="31">
        <v>8.4751899999999996</v>
      </c>
      <c r="AX2318" s="31" t="s">
        <v>14476</v>
      </c>
      <c r="AY2318" s="31" t="s">
        <v>14477</v>
      </c>
      <c r="AZ2318" s="3">
        <v>111</v>
      </c>
      <c r="BA2318" s="31" t="s">
        <v>60</v>
      </c>
      <c r="BB2318" s="31">
        <v>111</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3272</v>
      </c>
      <c r="B2319" s="31" t="s">
        <v>14488</v>
      </c>
      <c r="C2319" s="31" t="s">
        <v>14489</v>
      </c>
      <c r="D2319" s="31" t="s">
        <v>57</v>
      </c>
      <c r="E2319" s="31" t="s">
        <v>106</v>
      </c>
      <c r="F2319" s="31" t="s">
        <v>59</v>
      </c>
      <c r="G2319" s="31">
        <v>45</v>
      </c>
      <c r="H2319" s="4">
        <v>45822</v>
      </c>
      <c r="I2319" s="4">
        <v>45819</v>
      </c>
      <c r="J2319" s="4">
        <v>45819</v>
      </c>
      <c r="K2319" s="4">
        <v>45824</v>
      </c>
      <c r="L2319" s="4">
        <v>45819.052488425928</v>
      </c>
      <c r="M2319" s="4">
        <v>45825</v>
      </c>
      <c r="N2319" s="4"/>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88</v>
      </c>
      <c r="AH2319" s="31" t="s">
        <v>227</v>
      </c>
      <c r="AI2319" s="31" t="s">
        <v>14475</v>
      </c>
      <c r="AJ2319" s="31" t="s">
        <v>138</v>
      </c>
      <c r="AK2319" s="31" t="s">
        <v>65</v>
      </c>
      <c r="AL2319" s="31" t="s">
        <v>139</v>
      </c>
      <c r="AM2319" s="31" t="s">
        <v>140</v>
      </c>
      <c r="AN2319" s="31">
        <v>1.5410699999999999</v>
      </c>
      <c r="AO2319" s="31" t="s">
        <v>68</v>
      </c>
      <c r="AP2319" s="31"/>
      <c r="AQ2319" s="31"/>
      <c r="AR2319" s="31" t="s">
        <v>68</v>
      </c>
      <c r="AS2319" s="31"/>
      <c r="AT2319" s="31"/>
      <c r="AU2319" s="31" t="s">
        <v>10112</v>
      </c>
      <c r="AV2319" s="31" t="s">
        <v>10113</v>
      </c>
      <c r="AW2319" s="31">
        <v>3.3700899999999998</v>
      </c>
      <c r="AX2319" s="31" t="s">
        <v>14476</v>
      </c>
      <c r="AY2319" s="31" t="s">
        <v>14477</v>
      </c>
      <c r="AZ2319" s="3">
        <v>45</v>
      </c>
      <c r="BA2319" s="31" t="s">
        <v>60</v>
      </c>
      <c r="BB2319" s="31">
        <v>45</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3273</v>
      </c>
      <c r="B2320" s="31" t="s">
        <v>11917</v>
      </c>
      <c r="C2320" s="31" t="s">
        <v>11918</v>
      </c>
      <c r="D2320" s="31" t="s">
        <v>57</v>
      </c>
      <c r="E2320" s="31" t="s">
        <v>106</v>
      </c>
      <c r="F2320" s="31" t="s">
        <v>59</v>
      </c>
      <c r="G2320" s="31">
        <v>156</v>
      </c>
      <c r="H2320" s="4">
        <v>45821</v>
      </c>
      <c r="I2320" s="4">
        <v>45818</v>
      </c>
      <c r="J2320" s="4">
        <v>45818</v>
      </c>
      <c r="K2320" s="4">
        <v>45824</v>
      </c>
      <c r="L2320" s="4">
        <v>45818.040659722225</v>
      </c>
      <c r="M2320" s="4">
        <v>45825</v>
      </c>
      <c r="N2320" s="4">
        <v>45819.642141203702</v>
      </c>
      <c r="O2320" s="4" t="s">
        <v>60</v>
      </c>
      <c r="P2320" s="4" t="s">
        <v>60</v>
      </c>
      <c r="Q2320" s="4" t="s">
        <v>60</v>
      </c>
      <c r="R2320" s="4" t="s">
        <v>60</v>
      </c>
      <c r="S2320" s="4" t="s">
        <v>60</v>
      </c>
      <c r="T2320" s="4">
        <v>45826</v>
      </c>
      <c r="U2320" s="4">
        <v>45819.856493055559</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11919</v>
      </c>
      <c r="AJ2320" s="31" t="s">
        <v>138</v>
      </c>
      <c r="AK2320" s="31" t="s">
        <v>65</v>
      </c>
      <c r="AL2320" s="31" t="s">
        <v>139</v>
      </c>
      <c r="AM2320" s="31" t="s">
        <v>140</v>
      </c>
      <c r="AN2320" s="31">
        <v>5.3867500000000001</v>
      </c>
      <c r="AO2320" s="31" t="s">
        <v>68</v>
      </c>
      <c r="AP2320" s="31"/>
      <c r="AQ2320" s="31"/>
      <c r="AR2320" s="31" t="s">
        <v>68</v>
      </c>
      <c r="AS2320" s="31"/>
      <c r="AT2320" s="31"/>
      <c r="AU2320" s="31" t="s">
        <v>11920</v>
      </c>
      <c r="AV2320" s="31" t="s">
        <v>11921</v>
      </c>
      <c r="AW2320" s="31">
        <v>11.78008</v>
      </c>
      <c r="AX2320" s="31" t="s">
        <v>11895</v>
      </c>
      <c r="AY2320" s="31" t="s">
        <v>11896</v>
      </c>
      <c r="AZ2320" s="3">
        <v>156</v>
      </c>
      <c r="BA2320" s="31" t="s">
        <v>60</v>
      </c>
      <c r="BB2320" s="31">
        <v>156</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3274</v>
      </c>
      <c r="B2321" s="31" t="s">
        <v>11922</v>
      </c>
      <c r="C2321" s="31" t="s">
        <v>11923</v>
      </c>
      <c r="D2321" s="31" t="s">
        <v>57</v>
      </c>
      <c r="E2321" s="31" t="s">
        <v>106</v>
      </c>
      <c r="F2321" s="31" t="s">
        <v>59</v>
      </c>
      <c r="G2321" s="31">
        <v>333</v>
      </c>
      <c r="H2321" s="4">
        <v>45821</v>
      </c>
      <c r="I2321" s="4">
        <v>45818</v>
      </c>
      <c r="J2321" s="4">
        <v>45818</v>
      </c>
      <c r="K2321" s="4">
        <v>45824</v>
      </c>
      <c r="L2321" s="4">
        <v>45818.040925925925</v>
      </c>
      <c r="M2321" s="4">
        <v>45825</v>
      </c>
      <c r="N2321" s="4">
        <v>45819.642094907409</v>
      </c>
      <c r="O2321" s="4" t="s">
        <v>60</v>
      </c>
      <c r="P2321" s="4" t="s">
        <v>60</v>
      </c>
      <c r="Q2321" s="4" t="s">
        <v>60</v>
      </c>
      <c r="R2321" s="4" t="s">
        <v>60</v>
      </c>
      <c r="S2321" s="4" t="s">
        <v>60</v>
      </c>
      <c r="T2321" s="4">
        <v>45826</v>
      </c>
      <c r="U2321" s="4">
        <v>45819.856412037036</v>
      </c>
      <c r="V2321" s="4"/>
      <c r="W2321" s="4">
        <v>45827</v>
      </c>
      <c r="X2321" s="4"/>
      <c r="Y2321" s="4" t="s">
        <v>60</v>
      </c>
      <c r="Z2321" s="4">
        <v>45829</v>
      </c>
      <c r="AA2321" s="4"/>
      <c r="AB2321" s="4" t="s">
        <v>60</v>
      </c>
      <c r="AC2321" s="4">
        <v>45830</v>
      </c>
      <c r="AD2321" s="4">
        <v>45831</v>
      </c>
      <c r="AE2321" s="4">
        <v>45832</v>
      </c>
      <c r="AF2321" s="4"/>
      <c r="AG2321" s="31" t="s">
        <v>242</v>
      </c>
      <c r="AH2321" s="31" t="s">
        <v>227</v>
      </c>
      <c r="AI2321" s="31" t="s">
        <v>11919</v>
      </c>
      <c r="AJ2321" s="31" t="s">
        <v>138</v>
      </c>
      <c r="AK2321" s="31" t="s">
        <v>65</v>
      </c>
      <c r="AL2321" s="31" t="s">
        <v>139</v>
      </c>
      <c r="AM2321" s="31" t="s">
        <v>140</v>
      </c>
      <c r="AN2321" s="31">
        <v>12.383940000000001</v>
      </c>
      <c r="AO2321" s="31" t="s">
        <v>68</v>
      </c>
      <c r="AP2321" s="31"/>
      <c r="AQ2321" s="31"/>
      <c r="AR2321" s="31" t="s">
        <v>68</v>
      </c>
      <c r="AS2321" s="31"/>
      <c r="AT2321" s="31"/>
      <c r="AU2321" s="31" t="s">
        <v>11920</v>
      </c>
      <c r="AV2321" s="31" t="s">
        <v>11921</v>
      </c>
      <c r="AW2321" s="31">
        <v>27.081510000000002</v>
      </c>
      <c r="AX2321" s="31" t="s">
        <v>11895</v>
      </c>
      <c r="AY2321" s="31" t="s">
        <v>11896</v>
      </c>
      <c r="AZ2321" s="3">
        <v>333</v>
      </c>
      <c r="BA2321" s="31" t="s">
        <v>60</v>
      </c>
      <c r="BB2321" s="31">
        <v>333</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3275</v>
      </c>
      <c r="B2322" s="31" t="s">
        <v>11924</v>
      </c>
      <c r="C2322" s="31" t="s">
        <v>11925</v>
      </c>
      <c r="D2322" s="31" t="s">
        <v>57</v>
      </c>
      <c r="E2322" s="31" t="s">
        <v>106</v>
      </c>
      <c r="F2322" s="31" t="s">
        <v>59</v>
      </c>
      <c r="G2322" s="31">
        <v>181</v>
      </c>
      <c r="H2322" s="4">
        <v>45821</v>
      </c>
      <c r="I2322" s="4">
        <v>45818</v>
      </c>
      <c r="J2322" s="4">
        <v>45818</v>
      </c>
      <c r="K2322" s="4">
        <v>45824</v>
      </c>
      <c r="L2322" s="4">
        <v>45818.041122685187</v>
      </c>
      <c r="M2322" s="4">
        <v>45825</v>
      </c>
      <c r="N2322" s="4">
        <v>45819.642060185186</v>
      </c>
      <c r="O2322" s="4" t="s">
        <v>60</v>
      </c>
      <c r="P2322" s="4" t="s">
        <v>60</v>
      </c>
      <c r="Q2322" s="4" t="s">
        <v>60</v>
      </c>
      <c r="R2322" s="4" t="s">
        <v>60</v>
      </c>
      <c r="S2322" s="4" t="s">
        <v>60</v>
      </c>
      <c r="T2322" s="4">
        <v>45826</v>
      </c>
      <c r="U2322" s="4">
        <v>45819.856458333335</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11919</v>
      </c>
      <c r="AJ2322" s="31" t="s">
        <v>138</v>
      </c>
      <c r="AK2322" s="31" t="s">
        <v>65</v>
      </c>
      <c r="AL2322" s="31" t="s">
        <v>139</v>
      </c>
      <c r="AM2322" s="31" t="s">
        <v>140</v>
      </c>
      <c r="AN2322" s="31">
        <v>6.6341999999999999</v>
      </c>
      <c r="AO2322" s="31" t="s">
        <v>68</v>
      </c>
      <c r="AP2322" s="31"/>
      <c r="AQ2322" s="31"/>
      <c r="AR2322" s="31" t="s">
        <v>68</v>
      </c>
      <c r="AS2322" s="31"/>
      <c r="AT2322" s="31"/>
      <c r="AU2322" s="31" t="s">
        <v>11920</v>
      </c>
      <c r="AV2322" s="31" t="s">
        <v>11921</v>
      </c>
      <c r="AW2322" s="31">
        <v>14.507960000000001</v>
      </c>
      <c r="AX2322" s="31" t="s">
        <v>11895</v>
      </c>
      <c r="AY2322" s="31" t="s">
        <v>11896</v>
      </c>
      <c r="AZ2322" s="3">
        <v>181</v>
      </c>
      <c r="BA2322" s="31" t="s">
        <v>60</v>
      </c>
      <c r="BB2322" s="31">
        <v>181</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3276</v>
      </c>
      <c r="B2323" s="31" t="s">
        <v>14490</v>
      </c>
      <c r="C2323" s="31" t="s">
        <v>14491</v>
      </c>
      <c r="D2323" s="31" t="s">
        <v>57</v>
      </c>
      <c r="E2323" s="31" t="s">
        <v>106</v>
      </c>
      <c r="F2323" s="31" t="s">
        <v>59</v>
      </c>
      <c r="G2323" s="31">
        <v>15</v>
      </c>
      <c r="H2323" s="4">
        <v>45822</v>
      </c>
      <c r="I2323" s="4">
        <v>45819</v>
      </c>
      <c r="J2323" s="4">
        <v>45819</v>
      </c>
      <c r="K2323" s="4">
        <v>45824</v>
      </c>
      <c r="L2323" s="4">
        <v>45819.052662037036</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1" t="s">
        <v>88</v>
      </c>
      <c r="AH2323" s="31" t="s">
        <v>136</v>
      </c>
      <c r="AI2323" s="31" t="s">
        <v>11801</v>
      </c>
      <c r="AJ2323" s="31" t="s">
        <v>138</v>
      </c>
      <c r="AK2323" s="31" t="s">
        <v>100</v>
      </c>
      <c r="AL2323" s="31" t="s">
        <v>139</v>
      </c>
      <c r="AM2323" s="31" t="s">
        <v>140</v>
      </c>
      <c r="AN2323" s="31">
        <v>0.61255999999999999</v>
      </c>
      <c r="AO2323" s="31" t="s">
        <v>68</v>
      </c>
      <c r="AP2323" s="31"/>
      <c r="AQ2323" s="31"/>
      <c r="AR2323" s="31" t="s">
        <v>68</v>
      </c>
      <c r="AS2323" s="31"/>
      <c r="AT2323" s="31"/>
      <c r="AU2323" s="31" t="s">
        <v>10112</v>
      </c>
      <c r="AV2323" s="31" t="s">
        <v>10113</v>
      </c>
      <c r="AW2323" s="31">
        <v>1.33952</v>
      </c>
      <c r="AX2323" s="31" t="s">
        <v>220</v>
      </c>
      <c r="AY2323" s="31" t="s">
        <v>221</v>
      </c>
      <c r="AZ2323" s="3">
        <v>15</v>
      </c>
      <c r="BA2323" s="31" t="s">
        <v>60</v>
      </c>
      <c r="BB2323" s="31">
        <v>15</v>
      </c>
      <c r="BC2323" s="31" t="s">
        <v>60</v>
      </c>
      <c r="BD2323" s="31" t="s">
        <v>60</v>
      </c>
      <c r="BE2323" s="31" t="s">
        <v>60</v>
      </c>
      <c r="BF2323" s="36" t="str">
        <f>IFERROR(VLOOKUP(Data_Power_app[[#This Row],[PRO ODER]],'Result'!H:J,3,0),"")</f>
        <v>LAMINATION 7</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3278</v>
      </c>
      <c r="B2324" s="31" t="s">
        <v>14492</v>
      </c>
      <c r="C2324" s="31" t="s">
        <v>14493</v>
      </c>
      <c r="D2324" s="31" t="s">
        <v>57</v>
      </c>
      <c r="E2324" s="31" t="s">
        <v>106</v>
      </c>
      <c r="F2324" s="31" t="s">
        <v>59</v>
      </c>
      <c r="G2324" s="31">
        <v>30</v>
      </c>
      <c r="H2324" s="4">
        <v>45822</v>
      </c>
      <c r="I2324" s="4">
        <v>45819</v>
      </c>
      <c r="J2324" s="4">
        <v>45819</v>
      </c>
      <c r="K2324" s="4">
        <v>45824</v>
      </c>
      <c r="L2324" s="4">
        <v>45819.052731481483</v>
      </c>
      <c r="M2324" s="4">
        <v>45825</v>
      </c>
      <c r="N2324" s="4"/>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1" t="s">
        <v>88</v>
      </c>
      <c r="AH2324" s="31" t="s">
        <v>136</v>
      </c>
      <c r="AI2324" s="31" t="s">
        <v>11801</v>
      </c>
      <c r="AJ2324" s="31" t="s">
        <v>138</v>
      </c>
      <c r="AK2324" s="31" t="s">
        <v>100</v>
      </c>
      <c r="AL2324" s="31" t="s">
        <v>139</v>
      </c>
      <c r="AM2324" s="31" t="s">
        <v>140</v>
      </c>
      <c r="AN2324" s="31">
        <v>1.2251099999999999</v>
      </c>
      <c r="AO2324" s="31" t="s">
        <v>68</v>
      </c>
      <c r="AP2324" s="31"/>
      <c r="AQ2324" s="31"/>
      <c r="AR2324" s="31" t="s">
        <v>68</v>
      </c>
      <c r="AS2324" s="31"/>
      <c r="AT2324" s="31"/>
      <c r="AU2324" s="31" t="s">
        <v>10112</v>
      </c>
      <c r="AV2324" s="31" t="s">
        <v>10113</v>
      </c>
      <c r="AW2324" s="31">
        <v>2.67903</v>
      </c>
      <c r="AX2324" s="31" t="s">
        <v>220</v>
      </c>
      <c r="AY2324" s="31" t="s">
        <v>221</v>
      </c>
      <c r="AZ2324" s="3">
        <v>30</v>
      </c>
      <c r="BA2324" s="31" t="s">
        <v>60</v>
      </c>
      <c r="BB2324" s="31">
        <v>30</v>
      </c>
      <c r="BC2324" s="31" t="s">
        <v>60</v>
      </c>
      <c r="BD2324" s="31" t="s">
        <v>60</v>
      </c>
      <c r="BE2324" s="31" t="s">
        <v>60</v>
      </c>
      <c r="BF2324" s="36" t="str">
        <f>IFERROR(VLOOKUP(Data_Power_app[[#This Row],[PRO ODER]],'Result'!H:J,3,0),"")</f>
        <v>LAMINATION 7</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3279</v>
      </c>
      <c r="B2325" s="31" t="s">
        <v>14494</v>
      </c>
      <c r="C2325" s="31" t="s">
        <v>14495</v>
      </c>
      <c r="D2325" s="31" t="s">
        <v>57</v>
      </c>
      <c r="E2325" s="31" t="s">
        <v>106</v>
      </c>
      <c r="F2325" s="31" t="s">
        <v>59</v>
      </c>
      <c r="G2325" s="31">
        <v>25</v>
      </c>
      <c r="H2325" s="4">
        <v>45822</v>
      </c>
      <c r="I2325" s="4">
        <v>45819</v>
      </c>
      <c r="J2325" s="4">
        <v>45819</v>
      </c>
      <c r="K2325" s="4">
        <v>45824</v>
      </c>
      <c r="L2325" s="4">
        <v>45819.052800925929</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136</v>
      </c>
      <c r="AI2325" s="31" t="s">
        <v>11801</v>
      </c>
      <c r="AJ2325" s="31" t="s">
        <v>138</v>
      </c>
      <c r="AK2325" s="31" t="s">
        <v>100</v>
      </c>
      <c r="AL2325" s="31" t="s">
        <v>139</v>
      </c>
      <c r="AM2325" s="31" t="s">
        <v>140</v>
      </c>
      <c r="AN2325" s="31">
        <v>0.97785999999999995</v>
      </c>
      <c r="AO2325" s="31" t="s">
        <v>68</v>
      </c>
      <c r="AP2325" s="31"/>
      <c r="AQ2325" s="31"/>
      <c r="AR2325" s="31" t="s">
        <v>68</v>
      </c>
      <c r="AS2325" s="31"/>
      <c r="AT2325" s="31"/>
      <c r="AU2325" s="31" t="s">
        <v>10112</v>
      </c>
      <c r="AV2325" s="31" t="s">
        <v>10113</v>
      </c>
      <c r="AW2325" s="31">
        <v>2.1383399999999999</v>
      </c>
      <c r="AX2325" s="31" t="s">
        <v>220</v>
      </c>
      <c r="AY2325" s="31" t="s">
        <v>221</v>
      </c>
      <c r="AZ2325" s="3">
        <v>25</v>
      </c>
      <c r="BA2325" s="31" t="s">
        <v>60</v>
      </c>
      <c r="BB2325" s="31">
        <v>25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3280</v>
      </c>
      <c r="B2326" s="31" t="s">
        <v>11926</v>
      </c>
      <c r="C2326" s="31" t="s">
        <v>11927</v>
      </c>
      <c r="D2326" s="31" t="s">
        <v>57</v>
      </c>
      <c r="E2326" s="31" t="s">
        <v>106</v>
      </c>
      <c r="F2326" s="31" t="s">
        <v>59</v>
      </c>
      <c r="G2326" s="31">
        <v>40</v>
      </c>
      <c r="H2326" s="4">
        <v>45821</v>
      </c>
      <c r="I2326" s="4">
        <v>45818</v>
      </c>
      <c r="J2326" s="4">
        <v>45818</v>
      </c>
      <c r="K2326" s="4">
        <v>45824</v>
      </c>
      <c r="L2326" s="4">
        <v>45818.060682870368</v>
      </c>
      <c r="M2326" s="4">
        <v>45825</v>
      </c>
      <c r="N2326" s="4">
        <v>45819.355057870373</v>
      </c>
      <c r="O2326" s="4" t="s">
        <v>60</v>
      </c>
      <c r="P2326" s="4" t="s">
        <v>60</v>
      </c>
      <c r="Q2326" s="4" t="s">
        <v>60</v>
      </c>
      <c r="R2326" s="4" t="s">
        <v>60</v>
      </c>
      <c r="S2326" s="4" t="s">
        <v>60</v>
      </c>
      <c r="T2326" s="4">
        <v>45826</v>
      </c>
      <c r="U2326" s="4">
        <v>45819.855902777781</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11928</v>
      </c>
      <c r="AJ2326" s="31" t="s">
        <v>138</v>
      </c>
      <c r="AK2326" s="31" t="s">
        <v>100</v>
      </c>
      <c r="AL2326" s="31" t="s">
        <v>139</v>
      </c>
      <c r="AM2326" s="31" t="s">
        <v>140</v>
      </c>
      <c r="AN2326" s="31">
        <v>1.6251500000000001</v>
      </c>
      <c r="AO2326" s="31" t="s">
        <v>68</v>
      </c>
      <c r="AP2326" s="31"/>
      <c r="AQ2326" s="31"/>
      <c r="AR2326" s="31" t="s">
        <v>68</v>
      </c>
      <c r="AS2326" s="31"/>
      <c r="AT2326" s="31"/>
      <c r="AU2326" s="31" t="s">
        <v>11929</v>
      </c>
      <c r="AV2326" s="31" t="s">
        <v>11930</v>
      </c>
      <c r="AW2326" s="31">
        <v>3.5537800000000002</v>
      </c>
      <c r="AX2326" s="31" t="s">
        <v>11931</v>
      </c>
      <c r="AY2326" s="31" t="s">
        <v>11932</v>
      </c>
      <c r="AZ2326" s="3">
        <v>40</v>
      </c>
      <c r="BA2326" s="31" t="s">
        <v>60</v>
      </c>
      <c r="BB2326" s="31">
        <v>40</v>
      </c>
      <c r="BC2326" s="31" t="s">
        <v>60</v>
      </c>
      <c r="BD2326" s="31" t="s">
        <v>60</v>
      </c>
      <c r="BE2326" s="31" t="s">
        <v>60</v>
      </c>
      <c r="BF2326" s="36" t="str">
        <f>IFERROR(VLOOKUP(Data_Power_app[[#This Row],[PRO ODER]],'Result'!H:J,3,0),"")</f>
        <v>LAMINATION 2</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3281</v>
      </c>
      <c r="B2327" s="31" t="s">
        <v>11933</v>
      </c>
      <c r="C2327" s="31" t="s">
        <v>11934</v>
      </c>
      <c r="D2327" s="31" t="s">
        <v>57</v>
      </c>
      <c r="E2327" s="31" t="s">
        <v>106</v>
      </c>
      <c r="F2327" s="31" t="s">
        <v>59</v>
      </c>
      <c r="G2327" s="31">
        <v>45</v>
      </c>
      <c r="H2327" s="4">
        <v>45821</v>
      </c>
      <c r="I2327" s="4">
        <v>45818</v>
      </c>
      <c r="J2327" s="4">
        <v>45818</v>
      </c>
      <c r="K2327" s="4">
        <v>45824</v>
      </c>
      <c r="L2327" s="4">
        <v>45818.060810185183</v>
      </c>
      <c r="M2327" s="4">
        <v>45825</v>
      </c>
      <c r="N2327" s="4">
        <v>45819.355104166665</v>
      </c>
      <c r="O2327" s="4" t="s">
        <v>60</v>
      </c>
      <c r="P2327" s="4" t="s">
        <v>60</v>
      </c>
      <c r="Q2327" s="4" t="s">
        <v>60</v>
      </c>
      <c r="R2327" s="4" t="s">
        <v>60</v>
      </c>
      <c r="S2327" s="4" t="s">
        <v>60</v>
      </c>
      <c r="T2327" s="4">
        <v>45826</v>
      </c>
      <c r="U2327" s="4">
        <v>45819.855949074074</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11928</v>
      </c>
      <c r="AJ2327" s="31" t="s">
        <v>138</v>
      </c>
      <c r="AK2327" s="31" t="s">
        <v>100</v>
      </c>
      <c r="AL2327" s="31" t="s">
        <v>139</v>
      </c>
      <c r="AM2327" s="31" t="s">
        <v>140</v>
      </c>
      <c r="AN2327" s="31">
        <v>1.82518</v>
      </c>
      <c r="AO2327" s="31" t="s">
        <v>68</v>
      </c>
      <c r="AP2327" s="31"/>
      <c r="AQ2327" s="31"/>
      <c r="AR2327" s="31" t="s">
        <v>68</v>
      </c>
      <c r="AS2327" s="31"/>
      <c r="AT2327" s="31"/>
      <c r="AU2327" s="31" t="s">
        <v>11929</v>
      </c>
      <c r="AV2327" s="31" t="s">
        <v>11930</v>
      </c>
      <c r="AW2327" s="31">
        <v>3.9911599999999998</v>
      </c>
      <c r="AX2327" s="31" t="s">
        <v>11931</v>
      </c>
      <c r="AY2327" s="31" t="s">
        <v>11932</v>
      </c>
      <c r="AZ2327" s="3">
        <v>45</v>
      </c>
      <c r="BA2327" s="31" t="s">
        <v>60</v>
      </c>
      <c r="BB2327" s="31">
        <v>45</v>
      </c>
      <c r="BC2327" s="31" t="s">
        <v>60</v>
      </c>
      <c r="BD2327" s="31" t="s">
        <v>60</v>
      </c>
      <c r="BE2327" s="31" t="s">
        <v>60</v>
      </c>
      <c r="BF2327" s="36" t="str">
        <f>IFERROR(VLOOKUP(Data_Power_app[[#This Row],[PRO ODER]],'Result'!H:J,3,0),"")</f>
        <v>LAMINATION 2</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3282</v>
      </c>
      <c r="B2328" s="31" t="s">
        <v>11935</v>
      </c>
      <c r="C2328" s="31" t="s">
        <v>11936</v>
      </c>
      <c r="D2328" s="31" t="s">
        <v>57</v>
      </c>
      <c r="E2328" s="31" t="s">
        <v>106</v>
      </c>
      <c r="F2328" s="31" t="s">
        <v>59</v>
      </c>
      <c r="G2328" s="31">
        <v>85</v>
      </c>
      <c r="H2328" s="4">
        <v>45821</v>
      </c>
      <c r="I2328" s="4">
        <v>45818</v>
      </c>
      <c r="J2328" s="4">
        <v>45818</v>
      </c>
      <c r="K2328" s="4">
        <v>45824</v>
      </c>
      <c r="L2328" s="4">
        <v>45818.060983796298</v>
      </c>
      <c r="M2328" s="4">
        <v>45825</v>
      </c>
      <c r="N2328" s="4">
        <v>45819.355127314811</v>
      </c>
      <c r="O2328" s="4" t="s">
        <v>60</v>
      </c>
      <c r="P2328" s="4" t="s">
        <v>60</v>
      </c>
      <c r="Q2328" s="4" t="s">
        <v>60</v>
      </c>
      <c r="R2328" s="4" t="s">
        <v>60</v>
      </c>
      <c r="S2328" s="4" t="s">
        <v>60</v>
      </c>
      <c r="T2328" s="4">
        <v>45826</v>
      </c>
      <c r="U2328" s="4">
        <v>45819.855983796297</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3.4628399999999999</v>
      </c>
      <c r="AO2328" s="31" t="s">
        <v>68</v>
      </c>
      <c r="AP2328" s="31"/>
      <c r="AQ2328" s="31"/>
      <c r="AR2328" s="31" t="s">
        <v>68</v>
      </c>
      <c r="AS2328" s="31"/>
      <c r="AT2328" s="31"/>
      <c r="AU2328" s="31" t="s">
        <v>11929</v>
      </c>
      <c r="AV2328" s="31" t="s">
        <v>11930</v>
      </c>
      <c r="AW2328" s="31">
        <v>7.57233</v>
      </c>
      <c r="AX2328" s="31" t="s">
        <v>11931</v>
      </c>
      <c r="AY2328" s="31" t="s">
        <v>11932</v>
      </c>
      <c r="AZ2328" s="3">
        <v>85</v>
      </c>
      <c r="BA2328" s="31" t="s">
        <v>60</v>
      </c>
      <c r="BB2328" s="31">
        <v>85</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3283</v>
      </c>
      <c r="B2329" s="31" t="s">
        <v>11937</v>
      </c>
      <c r="C2329" s="31" t="s">
        <v>11938</v>
      </c>
      <c r="D2329" s="31" t="s">
        <v>57</v>
      </c>
      <c r="E2329" s="31" t="s">
        <v>106</v>
      </c>
      <c r="F2329" s="31" t="s">
        <v>59</v>
      </c>
      <c r="G2329" s="31">
        <v>85</v>
      </c>
      <c r="H2329" s="4">
        <v>45821</v>
      </c>
      <c r="I2329" s="4">
        <v>45818</v>
      </c>
      <c r="J2329" s="4">
        <v>45818</v>
      </c>
      <c r="K2329" s="4">
        <v>45824</v>
      </c>
      <c r="L2329" s="4">
        <v>45818.061111111114</v>
      </c>
      <c r="M2329" s="4">
        <v>45825</v>
      </c>
      <c r="N2329" s="4">
        <v>45819.355393518519</v>
      </c>
      <c r="O2329" s="4" t="s">
        <v>60</v>
      </c>
      <c r="P2329" s="4" t="s">
        <v>60</v>
      </c>
      <c r="Q2329" s="4" t="s">
        <v>60</v>
      </c>
      <c r="R2329" s="4" t="s">
        <v>60</v>
      </c>
      <c r="S2329" s="4" t="s">
        <v>60</v>
      </c>
      <c r="T2329" s="4">
        <v>45826</v>
      </c>
      <c r="U2329" s="4">
        <v>45819.855810185189</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3.3808799999999999</v>
      </c>
      <c r="AO2329" s="31" t="s">
        <v>68</v>
      </c>
      <c r="AP2329" s="31"/>
      <c r="AQ2329" s="31"/>
      <c r="AR2329" s="31" t="s">
        <v>68</v>
      </c>
      <c r="AS2329" s="31"/>
      <c r="AT2329" s="31"/>
      <c r="AU2329" s="31" t="s">
        <v>11929</v>
      </c>
      <c r="AV2329" s="31" t="s">
        <v>11930</v>
      </c>
      <c r="AW2329" s="31">
        <v>7.3930600000000002</v>
      </c>
      <c r="AX2329" s="31" t="s">
        <v>11931</v>
      </c>
      <c r="AY2329" s="31" t="s">
        <v>11932</v>
      </c>
      <c r="AZ2329" s="3">
        <v>85</v>
      </c>
      <c r="BA2329" s="31" t="s">
        <v>60</v>
      </c>
      <c r="BB2329" s="31">
        <v>85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3284</v>
      </c>
      <c r="B2330" s="31" t="s">
        <v>11939</v>
      </c>
      <c r="C2330" s="31" t="s">
        <v>11940</v>
      </c>
      <c r="D2330" s="31" t="s">
        <v>57</v>
      </c>
      <c r="E2330" s="31" t="s">
        <v>106</v>
      </c>
      <c r="F2330" s="31" t="s">
        <v>59</v>
      </c>
      <c r="G2330" s="31">
        <v>40</v>
      </c>
      <c r="H2330" s="4">
        <v>45821</v>
      </c>
      <c r="I2330" s="4">
        <v>45818</v>
      </c>
      <c r="J2330" s="4">
        <v>45818</v>
      </c>
      <c r="K2330" s="4">
        <v>45824</v>
      </c>
      <c r="L2330" s="4">
        <v>45818.061331018522</v>
      </c>
      <c r="M2330" s="4">
        <v>45825</v>
      </c>
      <c r="N2330" s="4">
        <v>45819.355162037034</v>
      </c>
      <c r="O2330" s="4" t="s">
        <v>60</v>
      </c>
      <c r="P2330" s="4" t="s">
        <v>60</v>
      </c>
      <c r="Q2330" s="4" t="s">
        <v>60</v>
      </c>
      <c r="R2330" s="4" t="s">
        <v>60</v>
      </c>
      <c r="S2330" s="4" t="s">
        <v>60</v>
      </c>
      <c r="T2330" s="4">
        <v>45826</v>
      </c>
      <c r="U2330" s="4">
        <v>45819.856030092589</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1.6376500000000001</v>
      </c>
      <c r="AO2330" s="31" t="s">
        <v>68</v>
      </c>
      <c r="AP2330" s="31"/>
      <c r="AQ2330" s="31"/>
      <c r="AR2330" s="31" t="s">
        <v>68</v>
      </c>
      <c r="AS2330" s="31"/>
      <c r="AT2330" s="31"/>
      <c r="AU2330" s="31" t="s">
        <v>11929</v>
      </c>
      <c r="AV2330" s="31" t="s">
        <v>11930</v>
      </c>
      <c r="AW2330" s="31">
        <v>3.5811799999999998</v>
      </c>
      <c r="AX2330" s="31" t="s">
        <v>11931</v>
      </c>
      <c r="AY2330" s="31" t="s">
        <v>11932</v>
      </c>
      <c r="AZ2330" s="3">
        <v>40</v>
      </c>
      <c r="BA2330" s="31" t="s">
        <v>60</v>
      </c>
      <c r="BB2330" s="31">
        <v>40</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3285</v>
      </c>
      <c r="B2331" s="31" t="s">
        <v>11941</v>
      </c>
      <c r="C2331" s="31" t="s">
        <v>11942</v>
      </c>
      <c r="D2331" s="31" t="s">
        <v>57</v>
      </c>
      <c r="E2331" s="31" t="s">
        <v>106</v>
      </c>
      <c r="F2331" s="31" t="s">
        <v>59</v>
      </c>
      <c r="G2331" s="31">
        <v>615</v>
      </c>
      <c r="H2331" s="4">
        <v>45821</v>
      </c>
      <c r="I2331" s="4">
        <v>45818</v>
      </c>
      <c r="J2331" s="4">
        <v>45818</v>
      </c>
      <c r="K2331" s="4">
        <v>45824</v>
      </c>
      <c r="L2331" s="4">
        <v>45818.061493055553</v>
      </c>
      <c r="M2331" s="4">
        <v>45825</v>
      </c>
      <c r="N2331" s="4">
        <v>45819.355196759258</v>
      </c>
      <c r="O2331" s="4" t="s">
        <v>60</v>
      </c>
      <c r="P2331" s="4" t="s">
        <v>60</v>
      </c>
      <c r="Q2331" s="4" t="s">
        <v>60</v>
      </c>
      <c r="R2331" s="4" t="s">
        <v>60</v>
      </c>
      <c r="S2331" s="4" t="s">
        <v>60</v>
      </c>
      <c r="T2331" s="4">
        <v>45826</v>
      </c>
      <c r="U2331" s="4">
        <v>45819.856064814812</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25.157969999999999</v>
      </c>
      <c r="AO2331" s="31" t="s">
        <v>68</v>
      </c>
      <c r="AP2331" s="31"/>
      <c r="AQ2331" s="31"/>
      <c r="AR2331" s="31" t="s">
        <v>68</v>
      </c>
      <c r="AS2331" s="31"/>
      <c r="AT2331" s="31"/>
      <c r="AU2331" s="31" t="s">
        <v>11929</v>
      </c>
      <c r="AV2331" s="31" t="s">
        <v>11930</v>
      </c>
      <c r="AW2331" s="31">
        <v>55.014740000000003</v>
      </c>
      <c r="AX2331" s="31" t="s">
        <v>11931</v>
      </c>
      <c r="AY2331" s="31" t="s">
        <v>11932</v>
      </c>
      <c r="AZ2331" s="3">
        <v>615</v>
      </c>
      <c r="BA2331" s="31" t="s">
        <v>60</v>
      </c>
      <c r="BB2331" s="31">
        <v>615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3286</v>
      </c>
      <c r="B2332" s="31" t="s">
        <v>11943</v>
      </c>
      <c r="C2332" s="31" t="s">
        <v>11944</v>
      </c>
      <c r="D2332" s="31" t="s">
        <v>57</v>
      </c>
      <c r="E2332" s="31" t="s">
        <v>106</v>
      </c>
      <c r="F2332" s="31" t="s">
        <v>59</v>
      </c>
      <c r="G2332" s="31">
        <v>55</v>
      </c>
      <c r="H2332" s="4">
        <v>45821</v>
      </c>
      <c r="I2332" s="4">
        <v>45818</v>
      </c>
      <c r="J2332" s="4">
        <v>45818</v>
      </c>
      <c r="K2332" s="4">
        <v>45824</v>
      </c>
      <c r="L2332" s="4">
        <v>45818.061655092592</v>
      </c>
      <c r="M2332" s="4">
        <v>45825</v>
      </c>
      <c r="N2332" s="4">
        <v>45819.35533564815</v>
      </c>
      <c r="O2332" s="4" t="s">
        <v>60</v>
      </c>
      <c r="P2332" s="4" t="s">
        <v>60</v>
      </c>
      <c r="Q2332" s="4" t="s">
        <v>60</v>
      </c>
      <c r="R2332" s="4" t="s">
        <v>60</v>
      </c>
      <c r="S2332" s="4" t="s">
        <v>60</v>
      </c>
      <c r="T2332" s="4">
        <v>45826</v>
      </c>
      <c r="U2332" s="4">
        <v>45819.855416666665</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2.2029800000000002</v>
      </c>
      <c r="AO2332" s="31" t="s">
        <v>68</v>
      </c>
      <c r="AP2332" s="31"/>
      <c r="AQ2332" s="31"/>
      <c r="AR2332" s="31" t="s">
        <v>68</v>
      </c>
      <c r="AS2332" s="31"/>
      <c r="AT2332" s="31"/>
      <c r="AU2332" s="31" t="s">
        <v>11929</v>
      </c>
      <c r="AV2332" s="31" t="s">
        <v>11930</v>
      </c>
      <c r="AW2332" s="31">
        <v>4.8173500000000002</v>
      </c>
      <c r="AX2332" s="31" t="s">
        <v>11931</v>
      </c>
      <c r="AY2332" s="31" t="s">
        <v>11932</v>
      </c>
      <c r="AZ2332" s="3">
        <v>55</v>
      </c>
      <c r="BA2332" s="31" t="s">
        <v>60</v>
      </c>
      <c r="BB2332" s="31">
        <v>55</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3287</v>
      </c>
      <c r="B2333" s="31" t="s">
        <v>11945</v>
      </c>
      <c r="C2333" s="31" t="s">
        <v>11946</v>
      </c>
      <c r="D2333" s="31" t="s">
        <v>57</v>
      </c>
      <c r="E2333" s="31" t="s">
        <v>106</v>
      </c>
      <c r="F2333" s="31" t="s">
        <v>59</v>
      </c>
      <c r="G2333" s="31">
        <v>141</v>
      </c>
      <c r="H2333" s="4">
        <v>45821</v>
      </c>
      <c r="I2333" s="4">
        <v>45818</v>
      </c>
      <c r="J2333" s="4">
        <v>45818</v>
      </c>
      <c r="K2333" s="4">
        <v>45824</v>
      </c>
      <c r="L2333" s="4">
        <v>45818.061701388891</v>
      </c>
      <c r="M2333" s="4">
        <v>45825</v>
      </c>
      <c r="N2333" s="4">
        <v>45819.355243055557</v>
      </c>
      <c r="O2333" s="4" t="s">
        <v>60</v>
      </c>
      <c r="P2333" s="4" t="s">
        <v>60</v>
      </c>
      <c r="Q2333" s="4" t="s">
        <v>60</v>
      </c>
      <c r="R2333" s="4" t="s">
        <v>60</v>
      </c>
      <c r="S2333" s="4" t="s">
        <v>60</v>
      </c>
      <c r="T2333" s="4">
        <v>45826</v>
      </c>
      <c r="U2333" s="4">
        <v>45819.856111111112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5.6433600000000004</v>
      </c>
      <c r="AO2333" s="31" t="s">
        <v>68</v>
      </c>
      <c r="AP2333" s="31"/>
      <c r="AQ2333" s="31"/>
      <c r="AR2333" s="31" t="s">
        <v>68</v>
      </c>
      <c r="AS2333" s="31"/>
      <c r="AT2333" s="31"/>
      <c r="AU2333" s="31" t="s">
        <v>11929</v>
      </c>
      <c r="AV2333" s="31" t="s">
        <v>11930</v>
      </c>
      <c r="AW2333" s="31">
        <v>12.34022</v>
      </c>
      <c r="AX2333" s="31" t="s">
        <v>11931</v>
      </c>
      <c r="AY2333" s="31" t="s">
        <v>11932</v>
      </c>
      <c r="AZ2333" s="3">
        <v>141</v>
      </c>
      <c r="BA2333" s="31" t="s">
        <v>60</v>
      </c>
      <c r="BB2333" s="31">
        <v>141</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3288</v>
      </c>
      <c r="B2334" s="31" t="s">
        <v>11947</v>
      </c>
      <c r="C2334" s="31" t="s">
        <v>11948</v>
      </c>
      <c r="D2334" s="31" t="s">
        <v>57</v>
      </c>
      <c r="E2334" s="31" t="s">
        <v>106</v>
      </c>
      <c r="F2334" s="31" t="s">
        <v>59</v>
      </c>
      <c r="G2334" s="31">
        <v>15</v>
      </c>
      <c r="H2334" s="4">
        <v>45821</v>
      </c>
      <c r="I2334" s="4">
        <v>45818</v>
      </c>
      <c r="J2334" s="4">
        <v>45818</v>
      </c>
      <c r="K2334" s="4">
        <v>45824</v>
      </c>
      <c r="L2334" s="4">
        <v>45818.065324074072</v>
      </c>
      <c r="M2334" s="4">
        <v>45825</v>
      </c>
      <c r="N2334" s="4">
        <v>45819.354768518519</v>
      </c>
      <c r="O2334" s="4" t="s">
        <v>60</v>
      </c>
      <c r="P2334" s="4" t="s">
        <v>60</v>
      </c>
      <c r="Q2334" s="4" t="s">
        <v>60</v>
      </c>
      <c r="R2334" s="4" t="s">
        <v>60</v>
      </c>
      <c r="S2334" s="4" t="s">
        <v>60</v>
      </c>
      <c r="T2334" s="4">
        <v>45826</v>
      </c>
      <c r="U2334" s="4">
        <v>45819.855497685188</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11949</v>
      </c>
      <c r="AJ2334" s="31" t="s">
        <v>138</v>
      </c>
      <c r="AK2334" s="31" t="s">
        <v>65</v>
      </c>
      <c r="AL2334" s="31" t="s">
        <v>139</v>
      </c>
      <c r="AM2334" s="31" t="s">
        <v>140</v>
      </c>
      <c r="AN2334" s="31">
        <v>0.55676000000000003</v>
      </c>
      <c r="AO2334" s="31" t="s">
        <v>68</v>
      </c>
      <c r="AP2334" s="31"/>
      <c r="AQ2334" s="31"/>
      <c r="AR2334" s="31" t="s">
        <v>68</v>
      </c>
      <c r="AS2334" s="31"/>
      <c r="AT2334" s="31"/>
      <c r="AU2334" s="31" t="s">
        <v>11929</v>
      </c>
      <c r="AV2334" s="31" t="s">
        <v>11930</v>
      </c>
      <c r="AW2334" s="31">
        <v>1.21757</v>
      </c>
      <c r="AX2334" s="31" t="s">
        <v>11950</v>
      </c>
      <c r="AY2334" s="31" t="s">
        <v>11951</v>
      </c>
      <c r="AZ2334" s="3">
        <v>15</v>
      </c>
      <c r="BA2334" s="31" t="s">
        <v>60</v>
      </c>
      <c r="BB2334" s="31">
        <v>15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3289</v>
      </c>
      <c r="B2335" s="31" t="s">
        <v>11952</v>
      </c>
      <c r="C2335" s="31" t="s">
        <v>11953</v>
      </c>
      <c r="D2335" s="31" t="s">
        <v>57</v>
      </c>
      <c r="E2335" s="31" t="s">
        <v>106</v>
      </c>
      <c r="F2335" s="31" t="s">
        <v>59</v>
      </c>
      <c r="G2335" s="31">
        <v>60</v>
      </c>
      <c r="H2335" s="4">
        <v>45821</v>
      </c>
      <c r="I2335" s="4">
        <v>45818</v>
      </c>
      <c r="J2335" s="4">
        <v>45818</v>
      </c>
      <c r="K2335" s="4">
        <v>45824</v>
      </c>
      <c r="L2335" s="4">
        <v>45818.065370370372</v>
      </c>
      <c r="M2335" s="4">
        <v>45825</v>
      </c>
      <c r="N2335" s="4">
        <v>45819.354803240742</v>
      </c>
      <c r="O2335" s="4" t="s">
        <v>60</v>
      </c>
      <c r="P2335" s="4" t="s">
        <v>60</v>
      </c>
      <c r="Q2335" s="4" t="s">
        <v>60</v>
      </c>
      <c r="R2335" s="4" t="s">
        <v>60</v>
      </c>
      <c r="S2335" s="4" t="s">
        <v>60</v>
      </c>
      <c r="T2335" s="4">
        <v>45826</v>
      </c>
      <c r="U2335" s="4">
        <v>45819.855543981481</v>
      </c>
      <c r="V2335" s="4"/>
      <c r="W2335" s="4">
        <v>45827</v>
      </c>
      <c r="X2335" s="4"/>
      <c r="Y2335" s="4" t="s">
        <v>60</v>
      </c>
      <c r="Z2335" s="4">
        <v>45829</v>
      </c>
      <c r="AA2335" s="4"/>
      <c r="AB2335" s="4" t="s">
        <v>60</v>
      </c>
      <c r="AC2335" s="4">
        <v>45830</v>
      </c>
      <c r="AD2335" s="4">
        <v>45831</v>
      </c>
      <c r="AE2335" s="4">
        <v>45832</v>
      </c>
      <c r="AF2335" s="4"/>
      <c r="AG2335" s="31" t="s">
        <v>242</v>
      </c>
      <c r="AH2335" s="31" t="s">
        <v>227</v>
      </c>
      <c r="AI2335" s="31" t="s">
        <v>11949</v>
      </c>
      <c r="AJ2335" s="31" t="s">
        <v>138</v>
      </c>
      <c r="AK2335" s="31" t="s">
        <v>65</v>
      </c>
      <c r="AL2335" s="31" t="s">
        <v>139</v>
      </c>
      <c r="AM2335" s="31" t="s">
        <v>140</v>
      </c>
      <c r="AN2335" s="31">
        <v>2.20458</v>
      </c>
      <c r="AO2335" s="31" t="s">
        <v>68</v>
      </c>
      <c r="AP2335" s="31"/>
      <c r="AQ2335" s="31"/>
      <c r="AR2335" s="31" t="s">
        <v>68</v>
      </c>
      <c r="AS2335" s="31"/>
      <c r="AT2335" s="31"/>
      <c r="AU2335" s="31" t="s">
        <v>11929</v>
      </c>
      <c r="AV2335" s="31" t="s">
        <v>11930</v>
      </c>
      <c r="AW2335" s="31">
        <v>4.8209900000000001</v>
      </c>
      <c r="AX2335" s="31" t="s">
        <v>11950</v>
      </c>
      <c r="AY2335" s="31" t="s">
        <v>11951</v>
      </c>
      <c r="AZ2335" s="3">
        <v>60</v>
      </c>
      <c r="BA2335" s="31" t="s">
        <v>60</v>
      </c>
      <c r="BB2335" s="31">
        <v>60</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3290</v>
      </c>
      <c r="B2336" s="31" t="s">
        <v>11954</v>
      </c>
      <c r="C2336" s="31" t="s">
        <v>11955</v>
      </c>
      <c r="D2336" s="31" t="s">
        <v>57</v>
      </c>
      <c r="E2336" s="31" t="s">
        <v>106</v>
      </c>
      <c r="F2336" s="31" t="s">
        <v>59</v>
      </c>
      <c r="G2336" s="31">
        <v>171</v>
      </c>
      <c r="H2336" s="4">
        <v>45821</v>
      </c>
      <c r="I2336" s="4">
        <v>45818</v>
      </c>
      <c r="J2336" s="4">
        <v>45818</v>
      </c>
      <c r="K2336" s="4">
        <v>45824</v>
      </c>
      <c r="L2336" s="4">
        <v>45818.065428240741</v>
      </c>
      <c r="M2336" s="4">
        <v>45825</v>
      </c>
      <c r="N2336" s="4">
        <v>45819.355300925927</v>
      </c>
      <c r="O2336" s="4" t="s">
        <v>60</v>
      </c>
      <c r="P2336" s="4" t="s">
        <v>60</v>
      </c>
      <c r="Q2336" s="4" t="s">
        <v>60</v>
      </c>
      <c r="R2336" s="4" t="s">
        <v>60</v>
      </c>
      <c r="S2336" s="4" t="s">
        <v>60</v>
      </c>
      <c r="T2336" s="4">
        <v>45826</v>
      </c>
      <c r="U2336" s="4">
        <v>45819.855868055558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5.9335699999999996</v>
      </c>
      <c r="AO2336" s="31" t="s">
        <v>68</v>
      </c>
      <c r="AP2336" s="31"/>
      <c r="AQ2336" s="31"/>
      <c r="AR2336" s="31" t="s">
        <v>68</v>
      </c>
      <c r="AS2336" s="31"/>
      <c r="AT2336" s="31"/>
      <c r="AU2336" s="31" t="s">
        <v>11929</v>
      </c>
      <c r="AV2336" s="31" t="s">
        <v>11930</v>
      </c>
      <c r="AW2336" s="31">
        <v>12.97592</v>
      </c>
      <c r="AX2336" s="31" t="s">
        <v>11950</v>
      </c>
      <c r="AY2336" s="31" t="s">
        <v>11951</v>
      </c>
      <c r="AZ2336" s="3">
        <v>171</v>
      </c>
      <c r="BA2336" s="31" t="s">
        <v>60</v>
      </c>
      <c r="BB2336" s="31">
        <v>171</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3291</v>
      </c>
      <c r="B2337" s="31" t="s">
        <v>11956</v>
      </c>
      <c r="C2337" s="31" t="s">
        <v>11957</v>
      </c>
      <c r="D2337" s="31" t="s">
        <v>57</v>
      </c>
      <c r="E2337" s="31" t="s">
        <v>106</v>
      </c>
      <c r="F2337" s="31" t="s">
        <v>59</v>
      </c>
      <c r="G2337" s="31">
        <v>45</v>
      </c>
      <c r="H2337" s="4">
        <v>45821</v>
      </c>
      <c r="I2337" s="4">
        <v>45818</v>
      </c>
      <c r="J2337" s="4">
        <v>45818</v>
      </c>
      <c r="K2337" s="4">
        <v>45824</v>
      </c>
      <c r="L2337" s="4">
        <v>45818.065462962964</v>
      </c>
      <c r="M2337" s="4">
        <v>45825</v>
      </c>
      <c r="N2337" s="4">
        <v>45819.354849537034</v>
      </c>
      <c r="O2337" s="4" t="s">
        <v>60</v>
      </c>
      <c r="P2337" s="4" t="s">
        <v>60</v>
      </c>
      <c r="Q2337" s="4" t="s">
        <v>60</v>
      </c>
      <c r="R2337" s="4" t="s">
        <v>60</v>
      </c>
      <c r="S2337" s="4" t="s">
        <v>60</v>
      </c>
      <c r="T2337" s="4">
        <v>45826</v>
      </c>
      <c r="U2337" s="4">
        <v>45819.855590277781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1.66153</v>
      </c>
      <c r="AO2337" s="31" t="s">
        <v>68</v>
      </c>
      <c r="AP2337" s="31"/>
      <c r="AQ2337" s="31"/>
      <c r="AR2337" s="31" t="s">
        <v>68</v>
      </c>
      <c r="AS2337" s="31"/>
      <c r="AT2337" s="31"/>
      <c r="AU2337" s="31" t="s">
        <v>11929</v>
      </c>
      <c r="AV2337" s="31" t="s">
        <v>11930</v>
      </c>
      <c r="AW2337" s="31">
        <v>3.6335500000000001</v>
      </c>
      <c r="AX2337" s="31" t="s">
        <v>11950</v>
      </c>
      <c r="AY2337" s="31" t="s">
        <v>11951</v>
      </c>
      <c r="AZ2337" s="3">
        <v>45</v>
      </c>
      <c r="BA2337" s="31" t="s">
        <v>60</v>
      </c>
      <c r="BB2337" s="31">
        <v>45</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3292</v>
      </c>
      <c r="B2338" s="31" t="s">
        <v>11958</v>
      </c>
      <c r="C2338" s="31" t="s">
        <v>11959</v>
      </c>
      <c r="D2338" s="31" t="s">
        <v>57</v>
      </c>
      <c r="E2338" s="31" t="s">
        <v>106</v>
      </c>
      <c r="F2338" s="31" t="s">
        <v>59</v>
      </c>
      <c r="G2338" s="31">
        <v>735</v>
      </c>
      <c r="H2338" s="4">
        <v>45821</v>
      </c>
      <c r="I2338" s="4">
        <v>45818</v>
      </c>
      <c r="J2338" s="4">
        <v>45818</v>
      </c>
      <c r="K2338" s="4">
        <v>45824</v>
      </c>
      <c r="L2338" s="4">
        <v>45818.065497685187</v>
      </c>
      <c r="M2338" s="4">
        <v>45825</v>
      </c>
      <c r="N2338" s="4">
        <v>45819.354884259257</v>
      </c>
      <c r="O2338" s="4" t="s">
        <v>60</v>
      </c>
      <c r="P2338" s="4" t="s">
        <v>60</v>
      </c>
      <c r="Q2338" s="4" t="s">
        <v>60</v>
      </c>
      <c r="R2338" s="4" t="s">
        <v>60</v>
      </c>
      <c r="S2338" s="4" t="s">
        <v>60</v>
      </c>
      <c r="T2338" s="4">
        <v>45826</v>
      </c>
      <c r="U2338" s="4">
        <v>45819.855636574073</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27.291830000000001</v>
      </c>
      <c r="AO2338" s="31" t="s">
        <v>68</v>
      </c>
      <c r="AP2338" s="31"/>
      <c r="AQ2338" s="31"/>
      <c r="AR2338" s="31" t="s">
        <v>68</v>
      </c>
      <c r="AS2338" s="31"/>
      <c r="AT2338" s="31"/>
      <c r="AU2338" s="31" t="s">
        <v>11929</v>
      </c>
      <c r="AV2338" s="31" t="s">
        <v>11930</v>
      </c>
      <c r="AW2338" s="31">
        <v>59.681829999999998</v>
      </c>
      <c r="AX2338" s="31" t="s">
        <v>11950</v>
      </c>
      <c r="AY2338" s="31" t="s">
        <v>11951</v>
      </c>
      <c r="AZ2338" s="3">
        <v>735</v>
      </c>
      <c r="BA2338" s="31" t="s">
        <v>60</v>
      </c>
      <c r="BB2338" s="31">
        <v>735</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3293</v>
      </c>
      <c r="B2339" s="31" t="s">
        <v>11960</v>
      </c>
      <c r="C2339" s="31" t="s">
        <v>11961</v>
      </c>
      <c r="D2339" s="31" t="s">
        <v>57</v>
      </c>
      <c r="E2339" s="31" t="s">
        <v>106</v>
      </c>
      <c r="F2339" s="31" t="s">
        <v>59</v>
      </c>
      <c r="G2339" s="31">
        <v>126</v>
      </c>
      <c r="H2339" s="4">
        <v>45821</v>
      </c>
      <c r="I2339" s="4">
        <v>45818</v>
      </c>
      <c r="J2339" s="4">
        <v>45818</v>
      </c>
      <c r="K2339" s="4">
        <v>45824</v>
      </c>
      <c r="L2339" s="4">
        <v>45818.065532407411</v>
      </c>
      <c r="M2339" s="4">
        <v>45825</v>
      </c>
      <c r="N2339" s="4">
        <v>45819.355439814812</v>
      </c>
      <c r="O2339" s="4" t="s">
        <v>60</v>
      </c>
      <c r="P2339" s="4" t="s">
        <v>60</v>
      </c>
      <c r="Q2339" s="4" t="s">
        <v>60</v>
      </c>
      <c r="R2339" s="4" t="s">
        <v>60</v>
      </c>
      <c r="S2339" s="4" t="s">
        <v>60</v>
      </c>
      <c r="T2339" s="4">
        <v>45826</v>
      </c>
      <c r="U2339" s="4">
        <v>45819.855393518519</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4.3626699999999996</v>
      </c>
      <c r="AO2339" s="31" t="s">
        <v>68</v>
      </c>
      <c r="AP2339" s="31"/>
      <c r="AQ2339" s="31"/>
      <c r="AR2339" s="31" t="s">
        <v>68</v>
      </c>
      <c r="AS2339" s="31"/>
      <c r="AT2339" s="31"/>
      <c r="AU2339" s="31" t="s">
        <v>11929</v>
      </c>
      <c r="AV2339" s="31" t="s">
        <v>11930</v>
      </c>
      <c r="AW2339" s="31">
        <v>9.5406600000000008</v>
      </c>
      <c r="AX2339" s="31" t="s">
        <v>11950</v>
      </c>
      <c r="AY2339" s="31" t="s">
        <v>11951</v>
      </c>
      <c r="AZ2339" s="3">
        <v>126</v>
      </c>
      <c r="BA2339" s="31" t="s">
        <v>60</v>
      </c>
      <c r="BB2339" s="31">
        <v>126</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3294</v>
      </c>
      <c r="B2340" s="31" t="s">
        <v>11962</v>
      </c>
      <c r="C2340" s="31" t="s">
        <v>11963</v>
      </c>
      <c r="D2340" s="31" t="s">
        <v>57</v>
      </c>
      <c r="E2340" s="31" t="s">
        <v>106</v>
      </c>
      <c r="F2340" s="31" t="s">
        <v>59</v>
      </c>
      <c r="G2340" s="31">
        <v>151</v>
      </c>
      <c r="H2340" s="4">
        <v>45821</v>
      </c>
      <c r="I2340" s="4">
        <v>45818</v>
      </c>
      <c r="J2340" s="4">
        <v>45818</v>
      </c>
      <c r="K2340" s="4">
        <v>45824</v>
      </c>
      <c r="L2340" s="4">
        <v>45818.065567129626</v>
      </c>
      <c r="M2340" s="4">
        <v>45825</v>
      </c>
      <c r="N2340" s="4">
        <v>45819.354930555557</v>
      </c>
      <c r="O2340" s="4" t="s">
        <v>60</v>
      </c>
      <c r="P2340" s="4" t="s">
        <v>60</v>
      </c>
      <c r="Q2340" s="4" t="s">
        <v>60</v>
      </c>
      <c r="R2340" s="4" t="s">
        <v>60</v>
      </c>
      <c r="S2340" s="4" t="s">
        <v>60</v>
      </c>
      <c r="T2340" s="4">
        <v>45826</v>
      </c>
      <c r="U2340" s="4">
        <v>45819.855682870373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5.5183400000000002</v>
      </c>
      <c r="AO2340" s="31" t="s">
        <v>68</v>
      </c>
      <c r="AP2340" s="31"/>
      <c r="AQ2340" s="31"/>
      <c r="AR2340" s="31" t="s">
        <v>68</v>
      </c>
      <c r="AS2340" s="31"/>
      <c r="AT2340" s="31"/>
      <c r="AU2340" s="31" t="s">
        <v>11929</v>
      </c>
      <c r="AV2340" s="31" t="s">
        <v>11930</v>
      </c>
      <c r="AW2340" s="31">
        <v>12.067729999999999</v>
      </c>
      <c r="AX2340" s="31" t="s">
        <v>11950</v>
      </c>
      <c r="AY2340" s="31" t="s">
        <v>11951</v>
      </c>
      <c r="AZ2340" s="3">
        <v>151</v>
      </c>
      <c r="BA2340" s="31" t="s">
        <v>60</v>
      </c>
      <c r="BB2340" s="31">
        <v>151</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3295</v>
      </c>
      <c r="B2341" s="31" t="s">
        <v>11964</v>
      </c>
      <c r="C2341" s="31" t="s">
        <v>11965</v>
      </c>
      <c r="D2341" s="31" t="s">
        <v>57</v>
      </c>
      <c r="E2341" s="31" t="s">
        <v>106</v>
      </c>
      <c r="F2341" s="31" t="s">
        <v>59</v>
      </c>
      <c r="G2341" s="31">
        <v>40</v>
      </c>
      <c r="H2341" s="4">
        <v>45821</v>
      </c>
      <c r="I2341" s="4">
        <v>45818</v>
      </c>
      <c r="J2341" s="4">
        <v>45818</v>
      </c>
      <c r="K2341" s="4">
        <v>45824</v>
      </c>
      <c r="L2341" s="4">
        <v>45818.065613425926</v>
      </c>
      <c r="M2341" s="4">
        <v>45825</v>
      </c>
      <c r="N2341" s="4">
        <v>45819.355000000003</v>
      </c>
      <c r="O2341" s="4" t="s">
        <v>60</v>
      </c>
      <c r="P2341" s="4" t="s">
        <v>60</v>
      </c>
      <c r="Q2341" s="4" t="s">
        <v>60</v>
      </c>
      <c r="R2341" s="4" t="s">
        <v>60</v>
      </c>
      <c r="S2341" s="4" t="s">
        <v>60</v>
      </c>
      <c r="T2341" s="4">
        <v>45826</v>
      </c>
      <c r="U2341" s="4">
        <v>45819.855729166666</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1.49135</v>
      </c>
      <c r="AO2341" s="31" t="s">
        <v>68</v>
      </c>
      <c r="AP2341" s="31"/>
      <c r="AQ2341" s="31"/>
      <c r="AR2341" s="31" t="s">
        <v>68</v>
      </c>
      <c r="AS2341" s="31"/>
      <c r="AT2341" s="31"/>
      <c r="AU2341" s="31" t="s">
        <v>11929</v>
      </c>
      <c r="AV2341" s="31" t="s">
        <v>11930</v>
      </c>
      <c r="AW2341" s="31">
        <v>3.2613500000000002</v>
      </c>
      <c r="AX2341" s="31" t="s">
        <v>11950</v>
      </c>
      <c r="AY2341" s="31" t="s">
        <v>11951</v>
      </c>
      <c r="AZ2341" s="3">
        <v>40</v>
      </c>
      <c r="BA2341" s="31" t="s">
        <v>60</v>
      </c>
      <c r="BB2341" s="31">
        <v>40</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3298</v>
      </c>
      <c r="B2342" s="31" t="s">
        <v>14496</v>
      </c>
      <c r="C2342" s="31" t="s">
        <v>14497</v>
      </c>
      <c r="D2342" s="31" t="s">
        <v>57</v>
      </c>
      <c r="E2342" s="31" t="s">
        <v>106</v>
      </c>
      <c r="F2342" s="31" t="s">
        <v>59</v>
      </c>
      <c r="G2342" s="31">
        <v>10</v>
      </c>
      <c r="H2342" s="4">
        <v>45822</v>
      </c>
      <c r="I2342" s="4">
        <v>45819</v>
      </c>
      <c r="J2342" s="4">
        <v>45819</v>
      </c>
      <c r="K2342" s="4">
        <v>45824</v>
      </c>
      <c r="L2342" s="4">
        <v>45819.113692129627</v>
      </c>
      <c r="M2342" s="4">
        <v>45825</v>
      </c>
      <c r="N2342" s="4">
        <v>45820.274664351855</v>
      </c>
      <c r="O2342" s="4" t="s">
        <v>60</v>
      </c>
      <c r="P2342" s="4" t="s">
        <v>60</v>
      </c>
      <c r="Q2342" s="4" t="s">
        <v>60</v>
      </c>
      <c r="R2342" s="4" t="s">
        <v>60</v>
      </c>
      <c r="S2342" s="4" t="s">
        <v>60</v>
      </c>
      <c r="T2342" s="4">
        <v>45826</v>
      </c>
      <c r="U2342" s="4"/>
      <c r="V2342" s="4"/>
      <c r="W2342" s="4">
        <v>45827</v>
      </c>
      <c r="X2342" s="4"/>
      <c r="Y2342" s="4" t="s">
        <v>60</v>
      </c>
      <c r="Z2342" s="4">
        <v>45829</v>
      </c>
      <c r="AA2342" s="4"/>
      <c r="AB2342" s="4" t="s">
        <v>60</v>
      </c>
      <c r="AC2342" s="4">
        <v>45830</v>
      </c>
      <c r="AD2342" s="4">
        <v>45831</v>
      </c>
      <c r="AE2342" s="4">
        <v>45832</v>
      </c>
      <c r="AF2342" s="4"/>
      <c r="AG2342" s="31" t="s">
        <v>242</v>
      </c>
      <c r="AH2342" s="31" t="s">
        <v>63</v>
      </c>
      <c r="AI2342" s="31" t="s">
        <v>11880</v>
      </c>
      <c r="AJ2342" s="31" t="s">
        <v>64</v>
      </c>
      <c r="AK2342" s="31" t="s">
        <v>65</v>
      </c>
      <c r="AL2342" s="31" t="s">
        <v>66</v>
      </c>
      <c r="AM2342" s="31" t="s">
        <v>67</v>
      </c>
      <c r="AN2342" s="31">
        <v>0.33996999999999999</v>
      </c>
      <c r="AO2342" s="31" t="s">
        <v>68</v>
      </c>
      <c r="AP2342" s="31"/>
      <c r="AQ2342" s="31"/>
      <c r="AR2342" s="31" t="s">
        <v>68</v>
      </c>
      <c r="AS2342" s="31"/>
      <c r="AT2342" s="31"/>
      <c r="AU2342" s="31" t="s">
        <v>11749</v>
      </c>
      <c r="AV2342" s="31" t="s">
        <v>11750</v>
      </c>
      <c r="AW2342" s="31">
        <v>0.74358000000000002</v>
      </c>
      <c r="AX2342" s="31" t="s">
        <v>808</v>
      </c>
      <c r="AY2342" s="31" t="s">
        <v>107</v>
      </c>
      <c r="AZ2342" s="3">
        <v>10</v>
      </c>
      <c r="BA2342" s="31" t="s">
        <v>60</v>
      </c>
      <c r="BB2342" s="31">
        <v>10</v>
      </c>
      <c r="BC2342" s="31" t="s">
        <v>60</v>
      </c>
      <c r="BD2342" s="31" t="s">
        <v>60</v>
      </c>
      <c r="BE2342" s="31" t="s">
        <v>60</v>
      </c>
      <c r="BF2342" s="36" t="str">
        <f>IFERROR(VLOOKUP(Data_Power_app[[#This Row],[PRO ODER]],'Result'!H:J,3,0),"")</f>
        <v>LAMINATION 6</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3" spans="1:60" x14ac:dyDescent="0.25">
      <c r="A2343" s="28">
        <v>3299</v>
      </c>
      <c r="B2343" s="31" t="s">
        <v>11966</v>
      </c>
      <c r="C2343" s="31" t="s">
        <v>11967</v>
      </c>
      <c r="D2343" s="31" t="s">
        <v>57</v>
      </c>
      <c r="E2343" s="31" t="s">
        <v>106</v>
      </c>
      <c r="F2343" s="31" t="s">
        <v>59</v>
      </c>
      <c r="G2343" s="31">
        <v>313</v>
      </c>
      <c r="H2343" s="4">
        <v>45821</v>
      </c>
      <c r="I2343" s="4">
        <v>45818</v>
      </c>
      <c r="J2343" s="4">
        <v>45818</v>
      </c>
      <c r="K2343" s="4">
        <v>45824</v>
      </c>
      <c r="L2343" s="4">
        <v>45819.431956018518</v>
      </c>
      <c r="M2343" s="4">
        <v>45825</v>
      </c>
      <c r="N2343" s="4"/>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1" t="s">
        <v>88</v>
      </c>
      <c r="AH2343" s="31" t="s">
        <v>63</v>
      </c>
      <c r="AI2343" s="31" t="s">
        <v>11880</v>
      </c>
      <c r="AJ2343" s="31" t="s">
        <v>64</v>
      </c>
      <c r="AK2343" s="31" t="s">
        <v>65</v>
      </c>
      <c r="AL2343" s="31" t="s">
        <v>66</v>
      </c>
      <c r="AM2343" s="31" t="s">
        <v>67</v>
      </c>
      <c r="AN2343" s="31">
        <v>9.6678700000000006</v>
      </c>
      <c r="AO2343" s="31" t="s">
        <v>68</v>
      </c>
      <c r="AP2343" s="31"/>
      <c r="AQ2343" s="31"/>
      <c r="AR2343" s="31" t="s">
        <v>68</v>
      </c>
      <c r="AS2343" s="31"/>
      <c r="AT2343" s="31"/>
      <c r="AU2343" s="31" t="s">
        <v>11749</v>
      </c>
      <c r="AV2343" s="31" t="s">
        <v>11750</v>
      </c>
      <c r="AW2343" s="31">
        <v>21.145029999999998</v>
      </c>
      <c r="AX2343" s="31" t="s">
        <v>808</v>
      </c>
      <c r="AY2343" s="31" t="s">
        <v>107</v>
      </c>
      <c r="AZ2343" s="3">
        <v>313</v>
      </c>
      <c r="BA2343" s="31" t="s">
        <v>60</v>
      </c>
      <c r="BB2343" s="31">
        <v>313</v>
      </c>
      <c r="BC2343" s="31" t="s">
        <v>60</v>
      </c>
      <c r="BD2343" s="31" t="s">
        <v>60</v>
      </c>
      <c r="BE2343" s="31" t="s">
        <v>60</v>
      </c>
      <c r="BF2343" s="36" t="str">
        <f>IFERROR(VLOOKUP(Data_Power_app[[#This Row],[PRO ODER]],'Result'!H:J,3,0),"")</f>
        <v>LAMINATION 6</v>
      </c>
      <c r="BG2343" s="13" t="str">
        <f>IFERROR(VLOOKUP(Data_Power_app[[#This Row],[PRO ODER]]&amp;"LAM",'Real Time'!A:E,4,0),"")</f>
        <v>ML-07</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3300</v>
      </c>
      <c r="B2344" s="31" t="s">
        <v>16535</v>
      </c>
      <c r="C2344" s="31" t="s">
        <v>16536</v>
      </c>
      <c r="D2344" s="31" t="s">
        <v>75</v>
      </c>
      <c r="E2344" s="31" t="s">
        <v>255</v>
      </c>
      <c r="F2344" s="31" t="s">
        <v>59</v>
      </c>
      <c r="G2344" s="31">
        <v>1202</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1" t="s">
        <v>119</v>
      </c>
      <c r="AH2344" s="31" t="s">
        <v>851</v>
      </c>
      <c r="AI2344" s="31" t="s">
        <v>9915</v>
      </c>
      <c r="AJ2344" s="31" t="s">
        <v>852</v>
      </c>
      <c r="AK2344" s="31" t="s">
        <v>100</v>
      </c>
      <c r="AL2344" s="31" t="s">
        <v>853</v>
      </c>
      <c r="AM2344" s="31" t="s">
        <v>854</v>
      </c>
      <c r="AN2344" s="31">
        <v>43.244120000000002</v>
      </c>
      <c r="AO2344" s="31" t="s">
        <v>68</v>
      </c>
      <c r="AP2344" s="31"/>
      <c r="AQ2344" s="31"/>
      <c r="AR2344" s="31" t="s">
        <v>68</v>
      </c>
      <c r="AS2344" s="31"/>
      <c r="AT2344" s="31"/>
      <c r="AU2344" s="31" t="s">
        <v>9916</v>
      </c>
      <c r="AV2344" s="31" t="s">
        <v>9917</v>
      </c>
      <c r="AW2344" s="31">
        <v>94.566789999999997</v>
      </c>
      <c r="AX2344" s="31" t="s">
        <v>11683</v>
      </c>
      <c r="AY2344" s="31" t="s">
        <v>11684</v>
      </c>
      <c r="AZ2344" s="3">
        <v>999</v>
      </c>
      <c r="BA2344" s="31" t="s">
        <v>60</v>
      </c>
      <c r="BB2344" s="31">
        <v>1202</v>
      </c>
      <c r="BC2344" s="31" t="s">
        <v>60</v>
      </c>
      <c r="BD2344" s="31" t="s">
        <v>60</v>
      </c>
      <c r="BE2344" s="31" t="s">
        <v>60</v>
      </c>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3301</v>
      </c>
      <c r="B2345" s="31" t="s">
        <v>16537</v>
      </c>
      <c r="C2345" s="31" t="s">
        <v>16538</v>
      </c>
      <c r="D2345" s="31" t="s">
        <v>75</v>
      </c>
      <c r="E2345" s="31" t="s">
        <v>255</v>
      </c>
      <c r="F2345" s="31" t="s">
        <v>59</v>
      </c>
      <c r="G2345" s="31">
        <v>652</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1" t="s">
        <v>119</v>
      </c>
      <c r="AH2345" s="31" t="s">
        <v>851</v>
      </c>
      <c r="AI2345" s="31" t="s">
        <v>9968</v>
      </c>
      <c r="AJ2345" s="31" t="s">
        <v>852</v>
      </c>
      <c r="AK2345" s="31" t="s">
        <v>177</v>
      </c>
      <c r="AL2345" s="31" t="s">
        <v>853</v>
      </c>
      <c r="AM2345" s="31" t="s">
        <v>854</v>
      </c>
      <c r="AN2345" s="31">
        <v>19.596910000000001</v>
      </c>
      <c r="AO2345" s="31" t="s">
        <v>68</v>
      </c>
      <c r="AP2345" s="31"/>
      <c r="AQ2345" s="31"/>
      <c r="AR2345" s="31" t="s">
        <v>68</v>
      </c>
      <c r="AS2345" s="31"/>
      <c r="AT2345" s="31"/>
      <c r="AU2345" s="31" t="s">
        <v>9948</v>
      </c>
      <c r="AV2345" s="31" t="s">
        <v>9949</v>
      </c>
      <c r="AW2345" s="31">
        <v>42.856270000000002</v>
      </c>
      <c r="AX2345" s="31" t="s">
        <v>11691</v>
      </c>
      <c r="AY2345" s="31" t="s">
        <v>11692</v>
      </c>
      <c r="AZ2345" s="3">
        <v>546</v>
      </c>
      <c r="BA2345" s="31" t="s">
        <v>60</v>
      </c>
      <c r="BB2345" s="31">
        <v>652</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3302</v>
      </c>
      <c r="B2346" s="31" t="s">
        <v>16539</v>
      </c>
      <c r="C2346" s="31" t="s">
        <v>16540</v>
      </c>
      <c r="D2346" s="31" t="s">
        <v>57</v>
      </c>
      <c r="E2346" s="31" t="s">
        <v>112</v>
      </c>
      <c r="F2346" s="31" t="s">
        <v>59</v>
      </c>
      <c r="G2346" s="31">
        <v>111</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63</v>
      </c>
      <c r="AI2346" s="31" t="s">
        <v>16541</v>
      </c>
      <c r="AJ2346" s="31" t="s">
        <v>64</v>
      </c>
      <c r="AK2346" s="31" t="s">
        <v>65</v>
      </c>
      <c r="AL2346" s="31" t="s">
        <v>66</v>
      </c>
      <c r="AM2346" s="31" t="s">
        <v>67</v>
      </c>
      <c r="AN2346" s="31">
        <v>3.2646799999999998</v>
      </c>
      <c r="AO2346" s="31" t="s">
        <v>68</v>
      </c>
      <c r="AP2346" s="31"/>
      <c r="AQ2346" s="31"/>
      <c r="AR2346" s="31" t="s">
        <v>68</v>
      </c>
      <c r="AS2346" s="31"/>
      <c r="AT2346" s="31"/>
      <c r="AU2346" s="31" t="s">
        <v>113</v>
      </c>
      <c r="AV2346" s="31" t="s">
        <v>114</v>
      </c>
      <c r="AW2346" s="31">
        <v>7.1403999999999996</v>
      </c>
      <c r="AX2346" s="31" t="s">
        <v>115</v>
      </c>
      <c r="AY2346" s="31" t="s">
        <v>116</v>
      </c>
      <c r="AZ2346" s="3">
        <v>111</v>
      </c>
      <c r="BA2346" s="31" t="s">
        <v>60</v>
      </c>
      <c r="BB2346" s="31">
        <v>111</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3303</v>
      </c>
      <c r="B2347" s="31" t="s">
        <v>16542</v>
      </c>
      <c r="C2347" s="31" t="s">
        <v>16543</v>
      </c>
      <c r="D2347" s="31" t="s">
        <v>57</v>
      </c>
      <c r="E2347" s="31" t="s">
        <v>112</v>
      </c>
      <c r="F2347" s="31" t="s">
        <v>59</v>
      </c>
      <c r="G2347" s="31">
        <v>328</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63</v>
      </c>
      <c r="AI2347" s="31" t="s">
        <v>16541</v>
      </c>
      <c r="AJ2347" s="31" t="s">
        <v>64</v>
      </c>
      <c r="AK2347" s="31" t="s">
        <v>65</v>
      </c>
      <c r="AL2347" s="31" t="s">
        <v>66</v>
      </c>
      <c r="AM2347" s="31" t="s">
        <v>67</v>
      </c>
      <c r="AN2347" s="31">
        <v>9.6218699999999995</v>
      </c>
      <c r="AO2347" s="31" t="s">
        <v>68</v>
      </c>
      <c r="AP2347" s="31"/>
      <c r="AQ2347" s="31"/>
      <c r="AR2347" s="31" t="s">
        <v>68</v>
      </c>
      <c r="AS2347" s="31"/>
      <c r="AT2347" s="31"/>
      <c r="AU2347" s="31" t="s">
        <v>113</v>
      </c>
      <c r="AV2347" s="31" t="s">
        <v>114</v>
      </c>
      <c r="AW2347" s="31">
        <v>21.0444</v>
      </c>
      <c r="AX2347" s="31" t="s">
        <v>115</v>
      </c>
      <c r="AY2347" s="31" t="s">
        <v>116</v>
      </c>
      <c r="AZ2347" s="3">
        <v>328</v>
      </c>
      <c r="BA2347" s="31" t="s">
        <v>60</v>
      </c>
      <c r="BB2347" s="31">
        <v>328</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3304</v>
      </c>
      <c r="B2348" s="31" t="s">
        <v>16544</v>
      </c>
      <c r="C2348" s="31" t="s">
        <v>16545</v>
      </c>
      <c r="D2348" s="31" t="s">
        <v>57</v>
      </c>
      <c r="E2348" s="31" t="s">
        <v>112</v>
      </c>
      <c r="F2348" s="31" t="s">
        <v>59</v>
      </c>
      <c r="G2348" s="31">
        <v>3505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16541</v>
      </c>
      <c r="AJ2348" s="31" t="s">
        <v>64</v>
      </c>
      <c r="AK2348" s="31" t="s">
        <v>65</v>
      </c>
      <c r="AL2348" s="31" t="s">
        <v>66</v>
      </c>
      <c r="AM2348" s="31" t="s">
        <v>67</v>
      </c>
      <c r="AN2348" s="31">
        <v>107.84368000000001</v>
      </c>
      <c r="AO2348" s="31" t="s">
        <v>68</v>
      </c>
      <c r="AP2348" s="31"/>
      <c r="AQ2348" s="31"/>
      <c r="AR2348" s="31" t="s">
        <v>68</v>
      </c>
      <c r="AS2348" s="31"/>
      <c r="AT2348" s="31"/>
      <c r="AU2348" s="31" t="s">
        <v>113</v>
      </c>
      <c r="AV2348" s="31" t="s">
        <v>114</v>
      </c>
      <c r="AW2348" s="31">
        <v>235.87015</v>
      </c>
      <c r="AX2348" s="31" t="s">
        <v>115</v>
      </c>
      <c r="AY2348" s="31" t="s">
        <v>116</v>
      </c>
      <c r="AZ2348" s="3">
        <v>3505</v>
      </c>
      <c r="BA2348" s="31" t="s">
        <v>60</v>
      </c>
      <c r="BB2348" s="31">
        <v>3505</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3306</v>
      </c>
      <c r="B2349" s="31" t="s">
        <v>16546</v>
      </c>
      <c r="C2349" s="31" t="s">
        <v>16547</v>
      </c>
      <c r="D2349" s="31" t="s">
        <v>57</v>
      </c>
      <c r="E2349" s="31" t="s">
        <v>112</v>
      </c>
      <c r="F2349" s="31" t="s">
        <v>59</v>
      </c>
      <c r="G2349" s="31">
        <v>247</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108</v>
      </c>
      <c r="AI2349" s="31" t="s">
        <v>596</v>
      </c>
      <c r="AJ2349" s="31" t="s">
        <v>64</v>
      </c>
      <c r="AK2349" s="31" t="s">
        <v>100</v>
      </c>
      <c r="AL2349" s="31" t="s">
        <v>66</v>
      </c>
      <c r="AM2349" s="31" t="s">
        <v>67</v>
      </c>
      <c r="AN2349" s="31">
        <v>8.9396199999999997</v>
      </c>
      <c r="AO2349" s="31" t="s">
        <v>68</v>
      </c>
      <c r="AP2349" s="31"/>
      <c r="AQ2349" s="31"/>
      <c r="AR2349" s="31" t="s">
        <v>68</v>
      </c>
      <c r="AS2349" s="31"/>
      <c r="AT2349" s="31"/>
      <c r="AU2349" s="31" t="s">
        <v>597</v>
      </c>
      <c r="AV2349" s="31" t="s">
        <v>598</v>
      </c>
      <c r="AW2349" s="31">
        <v>19.55049</v>
      </c>
      <c r="AX2349" s="31" t="s">
        <v>599</v>
      </c>
      <c r="AY2349" s="31" t="s">
        <v>600</v>
      </c>
      <c r="AZ2349" s="3">
        <v>247</v>
      </c>
      <c r="BA2349" s="31" t="s">
        <v>60</v>
      </c>
      <c r="BB2349" s="31">
        <v>247</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3307</v>
      </c>
      <c r="B2350" s="31" t="s">
        <v>16548</v>
      </c>
      <c r="C2350" s="31" t="s">
        <v>16549</v>
      </c>
      <c r="D2350" s="31" t="s">
        <v>57</v>
      </c>
      <c r="E2350" s="31" t="s">
        <v>112</v>
      </c>
      <c r="F2350" s="31" t="s">
        <v>59</v>
      </c>
      <c r="G2350" s="31">
        <v>80</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16541</v>
      </c>
      <c r="AJ2350" s="31" t="s">
        <v>64</v>
      </c>
      <c r="AK2350" s="31" t="s">
        <v>65</v>
      </c>
      <c r="AL2350" s="31" t="s">
        <v>66</v>
      </c>
      <c r="AM2350" s="31" t="s">
        <v>67</v>
      </c>
      <c r="AN2350" s="31">
        <v>2.4235099999999998</v>
      </c>
      <c r="AO2350" s="31" t="s">
        <v>68</v>
      </c>
      <c r="AP2350" s="31"/>
      <c r="AQ2350" s="31"/>
      <c r="AR2350" s="31" t="s">
        <v>68</v>
      </c>
      <c r="AS2350" s="31"/>
      <c r="AT2350" s="31"/>
      <c r="AU2350" s="31" t="s">
        <v>113</v>
      </c>
      <c r="AV2350" s="31" t="s">
        <v>114</v>
      </c>
      <c r="AW2350" s="31">
        <v>5.3006000000000002</v>
      </c>
      <c r="AX2350" s="31" t="s">
        <v>115</v>
      </c>
      <c r="AY2350" s="31" t="s">
        <v>116</v>
      </c>
      <c r="AZ2350" s="3">
        <v>80</v>
      </c>
      <c r="BA2350" s="31" t="s">
        <v>60</v>
      </c>
      <c r="BB2350" s="31">
        <v>80</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3308</v>
      </c>
      <c r="B2351" s="31" t="s">
        <v>16550</v>
      </c>
      <c r="C2351" s="31" t="s">
        <v>16551</v>
      </c>
      <c r="D2351" s="31" t="s">
        <v>57</v>
      </c>
      <c r="E2351" s="31" t="s">
        <v>112</v>
      </c>
      <c r="F2351" s="31" t="s">
        <v>59</v>
      </c>
      <c r="G2351" s="31">
        <v>121</v>
      </c>
      <c r="H2351" s="4">
        <v>45824</v>
      </c>
      <c r="I2351" s="4">
        <v>37231</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4.3414599999999997</v>
      </c>
      <c r="AO2351" s="31" t="s">
        <v>68</v>
      </c>
      <c r="AP2351" s="31"/>
      <c r="AQ2351" s="31"/>
      <c r="AR2351" s="31" t="s">
        <v>68</v>
      </c>
      <c r="AS2351" s="31"/>
      <c r="AT2351" s="31"/>
      <c r="AU2351" s="31" t="s">
        <v>597</v>
      </c>
      <c r="AV2351" s="31" t="s">
        <v>598</v>
      </c>
      <c r="AW2351" s="31">
        <v>9.4946800000000007</v>
      </c>
      <c r="AX2351" s="31" t="s">
        <v>599</v>
      </c>
      <c r="AY2351" s="31" t="s">
        <v>600</v>
      </c>
      <c r="AZ2351" s="3">
        <v>121</v>
      </c>
      <c r="BA2351" s="31" t="s">
        <v>60</v>
      </c>
      <c r="BB2351" s="31">
        <v>121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3309</v>
      </c>
      <c r="B2352" s="31" t="s">
        <v>16552</v>
      </c>
      <c r="C2352" s="31" t="s">
        <v>16553</v>
      </c>
      <c r="D2352" s="31" t="s">
        <v>57</v>
      </c>
      <c r="E2352" s="31" t="s">
        <v>112</v>
      </c>
      <c r="F2352" s="31" t="s">
        <v>59</v>
      </c>
      <c r="G2352" s="31">
        <v>121</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16541</v>
      </c>
      <c r="AJ2352" s="31" t="s">
        <v>64</v>
      </c>
      <c r="AK2352" s="31" t="s">
        <v>65</v>
      </c>
      <c r="AL2352" s="31" t="s">
        <v>66</v>
      </c>
      <c r="AM2352" s="31" t="s">
        <v>67</v>
      </c>
      <c r="AN2352" s="31">
        <v>3.6593499999999999</v>
      </c>
      <c r="AO2352" s="31" t="s">
        <v>68</v>
      </c>
      <c r="AP2352" s="31"/>
      <c r="AQ2352" s="31"/>
      <c r="AR2352" s="31" t="s">
        <v>68</v>
      </c>
      <c r="AS2352" s="31"/>
      <c r="AT2352" s="31"/>
      <c r="AU2352" s="31" t="s">
        <v>113</v>
      </c>
      <c r="AV2352" s="31" t="s">
        <v>114</v>
      </c>
      <c r="AW2352" s="31">
        <v>8.0035100000000003</v>
      </c>
      <c r="AX2352" s="31" t="s">
        <v>115</v>
      </c>
      <c r="AY2352" s="31" t="s">
        <v>116</v>
      </c>
      <c r="AZ2352" s="3">
        <v>121</v>
      </c>
      <c r="BA2352" s="31" t="s">
        <v>60</v>
      </c>
      <c r="BB2352" s="31">
        <v>121</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3310</v>
      </c>
      <c r="B2353" s="31" t="s">
        <v>16554</v>
      </c>
      <c r="C2353" s="31" t="s">
        <v>16555</v>
      </c>
      <c r="D2353" s="31" t="s">
        <v>57</v>
      </c>
      <c r="E2353" s="31" t="s">
        <v>112</v>
      </c>
      <c r="F2353" s="31" t="s">
        <v>59</v>
      </c>
      <c r="G2353" s="31">
        <v>55</v>
      </c>
      <c r="H2353" s="4">
        <v>45824</v>
      </c>
      <c r="I2353" s="4">
        <v>37231</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63</v>
      </c>
      <c r="AI2353" s="31" t="s">
        <v>16541</v>
      </c>
      <c r="AJ2353" s="31" t="s">
        <v>64</v>
      </c>
      <c r="AK2353" s="31" t="s">
        <v>65</v>
      </c>
      <c r="AL2353" s="31" t="s">
        <v>66</v>
      </c>
      <c r="AM2353" s="31" t="s">
        <v>67</v>
      </c>
      <c r="AN2353" s="31">
        <v>1.66188</v>
      </c>
      <c r="AO2353" s="31" t="s">
        <v>68</v>
      </c>
      <c r="AP2353" s="31"/>
      <c r="AQ2353" s="31"/>
      <c r="AR2353" s="31" t="s">
        <v>68</v>
      </c>
      <c r="AS2353" s="31"/>
      <c r="AT2353" s="31"/>
      <c r="AU2353" s="31" t="s">
        <v>113</v>
      </c>
      <c r="AV2353" s="31" t="s">
        <v>114</v>
      </c>
      <c r="AW2353" s="31">
        <v>3.6347200000000002</v>
      </c>
      <c r="AX2353" s="31" t="s">
        <v>115</v>
      </c>
      <c r="AY2353" s="31" t="s">
        <v>116</v>
      </c>
      <c r="AZ2353" s="3">
        <v>55</v>
      </c>
      <c r="BA2353" s="31" t="s">
        <v>60</v>
      </c>
      <c r="BB2353" s="31">
        <v>55</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3311</v>
      </c>
      <c r="B2354" s="31" t="s">
        <v>16556</v>
      </c>
      <c r="C2354" s="31" t="s">
        <v>16557</v>
      </c>
      <c r="D2354" s="31" t="s">
        <v>57</v>
      </c>
      <c r="E2354" s="31" t="s">
        <v>112</v>
      </c>
      <c r="F2354" s="31" t="s">
        <v>59</v>
      </c>
      <c r="G2354" s="31">
        <v>5</v>
      </c>
      <c r="H2354" s="4">
        <v>45824</v>
      </c>
      <c r="I2354" s="4">
        <v>37231</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108</v>
      </c>
      <c r="AI2354" s="31" t="s">
        <v>596</v>
      </c>
      <c r="AJ2354" s="31" t="s">
        <v>64</v>
      </c>
      <c r="AK2354" s="31" t="s">
        <v>100</v>
      </c>
      <c r="AL2354" s="31" t="s">
        <v>66</v>
      </c>
      <c r="AM2354" s="31" t="s">
        <v>67</v>
      </c>
      <c r="AN2354" s="31">
        <v>0.17896000000000001</v>
      </c>
      <c r="AO2354" s="31" t="s">
        <v>68</v>
      </c>
      <c r="AP2354" s="31"/>
      <c r="AQ2354" s="31"/>
      <c r="AR2354" s="31" t="s">
        <v>68</v>
      </c>
      <c r="AS2354" s="31"/>
      <c r="AT2354" s="31"/>
      <c r="AU2354" s="31" t="s">
        <v>597</v>
      </c>
      <c r="AV2354" s="31" t="s">
        <v>598</v>
      </c>
      <c r="AW2354" s="31">
        <v>0.39137</v>
      </c>
      <c r="AX2354" s="31" t="s">
        <v>599</v>
      </c>
      <c r="AY2354" s="31" t="s">
        <v>600</v>
      </c>
      <c r="AZ2354" s="3">
        <v>5</v>
      </c>
      <c r="BA2354" s="31" t="s">
        <v>60</v>
      </c>
      <c r="BB2354" s="31">
        <v>5</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3312</v>
      </c>
      <c r="B2355" s="31" t="s">
        <v>16558</v>
      </c>
      <c r="C2355" s="31" t="s">
        <v>16559</v>
      </c>
      <c r="D2355" s="31" t="s">
        <v>57</v>
      </c>
      <c r="E2355" s="31" t="s">
        <v>112</v>
      </c>
      <c r="F2355" s="31" t="s">
        <v>59</v>
      </c>
      <c r="G2355" s="31">
        <v>60</v>
      </c>
      <c r="H2355" s="4">
        <v>45824</v>
      </c>
      <c r="I2355" s="4">
        <v>37231</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16541</v>
      </c>
      <c r="AJ2355" s="31" t="s">
        <v>64</v>
      </c>
      <c r="AK2355" s="31" t="s">
        <v>65</v>
      </c>
      <c r="AL2355" s="31" t="s">
        <v>66</v>
      </c>
      <c r="AM2355" s="31" t="s">
        <v>67</v>
      </c>
      <c r="AN2355" s="31">
        <v>1.80141</v>
      </c>
      <c r="AO2355" s="31" t="s">
        <v>68</v>
      </c>
      <c r="AP2355" s="31"/>
      <c r="AQ2355" s="31"/>
      <c r="AR2355" s="31" t="s">
        <v>68</v>
      </c>
      <c r="AS2355" s="31"/>
      <c r="AT2355" s="31"/>
      <c r="AU2355" s="31" t="s">
        <v>113</v>
      </c>
      <c r="AV2355" s="31" t="s">
        <v>114</v>
      </c>
      <c r="AW2355" s="31">
        <v>3.9400499999999998</v>
      </c>
      <c r="AX2355" s="31" t="s">
        <v>115</v>
      </c>
      <c r="AY2355" s="31" t="s">
        <v>116</v>
      </c>
      <c r="AZ2355" s="3">
        <v>60</v>
      </c>
      <c r="BA2355" s="31" t="s">
        <v>60</v>
      </c>
      <c r="BB2355" s="31">
        <v>60</v>
      </c>
      <c r="BC2355" s="31" t="s">
        <v>60</v>
      </c>
      <c r="BD2355" s="31" t="s">
        <v>60</v>
      </c>
      <c r="BE2355" s="31" t="s">
        <v>60</v>
      </c>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3313</v>
      </c>
      <c r="B2356" s="31" t="s">
        <v>16560</v>
      </c>
      <c r="C2356" s="31" t="s">
        <v>16561</v>
      </c>
      <c r="D2356" s="31" t="s">
        <v>57</v>
      </c>
      <c r="E2356" s="31" t="s">
        <v>112</v>
      </c>
      <c r="F2356" s="31" t="s">
        <v>59</v>
      </c>
      <c r="G2356" s="31">
        <v>40</v>
      </c>
      <c r="H2356" s="4">
        <v>45824</v>
      </c>
      <c r="I2356" s="4">
        <v>37231</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1.4558500000000001</v>
      </c>
      <c r="AO2356" s="31" t="s">
        <v>68</v>
      </c>
      <c r="AP2356" s="31"/>
      <c r="AQ2356" s="31"/>
      <c r="AR2356" s="31" t="s">
        <v>68</v>
      </c>
      <c r="AS2356" s="31"/>
      <c r="AT2356" s="31"/>
      <c r="AU2356" s="31" t="s">
        <v>597</v>
      </c>
      <c r="AV2356" s="31" t="s">
        <v>598</v>
      </c>
      <c r="AW2356" s="31">
        <v>3.1838299999999999</v>
      </c>
      <c r="AX2356" s="31" t="s">
        <v>599</v>
      </c>
      <c r="AY2356" s="31" t="s">
        <v>600</v>
      </c>
      <c r="AZ2356" s="3">
        <v>40</v>
      </c>
      <c r="BA2356" s="31" t="s">
        <v>60</v>
      </c>
      <c r="BB2356" s="31">
        <v>40</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3314</v>
      </c>
      <c r="B2357" s="31" t="s">
        <v>16562</v>
      </c>
      <c r="C2357" s="31" t="s">
        <v>16563</v>
      </c>
      <c r="D2357" s="31" t="s">
        <v>57</v>
      </c>
      <c r="E2357" s="31" t="s">
        <v>112</v>
      </c>
      <c r="F2357" s="31" t="s">
        <v>59</v>
      </c>
      <c r="G2357" s="31">
        <v>141</v>
      </c>
      <c r="H2357" s="4">
        <v>45824</v>
      </c>
      <c r="I2357" s="4">
        <v>37231</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108</v>
      </c>
      <c r="AI2357" s="31" t="s">
        <v>596</v>
      </c>
      <c r="AJ2357" s="31" t="s">
        <v>64</v>
      </c>
      <c r="AK2357" s="31" t="s">
        <v>100</v>
      </c>
      <c r="AL2357" s="31" t="s">
        <v>66</v>
      </c>
      <c r="AM2357" s="31" t="s">
        <v>67</v>
      </c>
      <c r="AN2357" s="31">
        <v>5.1836900000000004</v>
      </c>
      <c r="AO2357" s="31" t="s">
        <v>68</v>
      </c>
      <c r="AP2357" s="31"/>
      <c r="AQ2357" s="31"/>
      <c r="AR2357" s="31" t="s">
        <v>68</v>
      </c>
      <c r="AS2357" s="31"/>
      <c r="AT2357" s="31"/>
      <c r="AU2357" s="31" t="s">
        <v>597</v>
      </c>
      <c r="AV2357" s="31" t="s">
        <v>598</v>
      </c>
      <c r="AW2357" s="31">
        <v>11.336180000000001</v>
      </c>
      <c r="AX2357" s="31" t="s">
        <v>599</v>
      </c>
      <c r="AY2357" s="31" t="s">
        <v>600</v>
      </c>
      <c r="AZ2357" s="3">
        <v>141</v>
      </c>
      <c r="BA2357" s="31" t="s">
        <v>60</v>
      </c>
      <c r="BB2357" s="31">
        <v>141</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3315</v>
      </c>
      <c r="B2358" s="31" t="s">
        <v>16564</v>
      </c>
      <c r="C2358" s="31" t="s">
        <v>16565</v>
      </c>
      <c r="D2358" s="31" t="s">
        <v>57</v>
      </c>
      <c r="E2358" s="31" t="s">
        <v>112</v>
      </c>
      <c r="F2358" s="31" t="s">
        <v>59</v>
      </c>
      <c r="G2358" s="31">
        <v>222</v>
      </c>
      <c r="H2358" s="4">
        <v>45824</v>
      </c>
      <c r="I2358" s="4">
        <v>37231</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16541</v>
      </c>
      <c r="AJ2358" s="31" t="s">
        <v>64</v>
      </c>
      <c r="AK2358" s="31" t="s">
        <v>65</v>
      </c>
      <c r="AL2358" s="31" t="s">
        <v>66</v>
      </c>
      <c r="AM2358" s="31" t="s">
        <v>67</v>
      </c>
      <c r="AN2358" s="31">
        <v>6.8382800000000001</v>
      </c>
      <c r="AO2358" s="31" t="s">
        <v>68</v>
      </c>
      <c r="AP2358" s="31"/>
      <c r="AQ2358" s="31"/>
      <c r="AR2358" s="31" t="s">
        <v>68</v>
      </c>
      <c r="AS2358" s="31"/>
      <c r="AT2358" s="31"/>
      <c r="AU2358" s="31" t="s">
        <v>113</v>
      </c>
      <c r="AV2358" s="31" t="s">
        <v>114</v>
      </c>
      <c r="AW2358" s="31">
        <v>14.95641</v>
      </c>
      <c r="AX2358" s="31" t="s">
        <v>115</v>
      </c>
      <c r="AY2358" s="31" t="s">
        <v>116</v>
      </c>
      <c r="AZ2358" s="3">
        <v>222</v>
      </c>
      <c r="BA2358" s="31" t="s">
        <v>60</v>
      </c>
      <c r="BB2358" s="31">
        <v>222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3316</v>
      </c>
      <c r="B2359" s="31" t="s">
        <v>16566</v>
      </c>
      <c r="C2359" s="31" t="s">
        <v>16567</v>
      </c>
      <c r="D2359" s="31" t="s">
        <v>57</v>
      </c>
      <c r="E2359" s="31" t="s">
        <v>112</v>
      </c>
      <c r="F2359" s="31" t="s">
        <v>59</v>
      </c>
      <c r="G2359" s="31">
        <v>20</v>
      </c>
      <c r="H2359" s="4">
        <v>45824</v>
      </c>
      <c r="I2359" s="4">
        <v>37231</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16541</v>
      </c>
      <c r="AJ2359" s="31" t="s">
        <v>64</v>
      </c>
      <c r="AK2359" s="31" t="s">
        <v>65</v>
      </c>
      <c r="AL2359" s="31" t="s">
        <v>66</v>
      </c>
      <c r="AM2359" s="31" t="s">
        <v>67</v>
      </c>
      <c r="AN2359" s="31">
        <v>0.56869999999999998</v>
      </c>
      <c r="AO2359" s="31" t="s">
        <v>68</v>
      </c>
      <c r="AP2359" s="31"/>
      <c r="AQ2359" s="31"/>
      <c r="AR2359" s="31" t="s">
        <v>68</v>
      </c>
      <c r="AS2359" s="31"/>
      <c r="AT2359" s="31"/>
      <c r="AU2359" s="31" t="s">
        <v>113</v>
      </c>
      <c r="AV2359" s="31" t="s">
        <v>114</v>
      </c>
      <c r="AW2359" s="31">
        <v>1.2437</v>
      </c>
      <c r="AX2359" s="31" t="s">
        <v>115</v>
      </c>
      <c r="AY2359" s="31" t="s">
        <v>116</v>
      </c>
      <c r="AZ2359" s="3">
        <v>20</v>
      </c>
      <c r="BA2359" s="31" t="s">
        <v>60</v>
      </c>
      <c r="BB2359" s="31">
        <v>20</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3317</v>
      </c>
      <c r="B2360" s="31" t="s">
        <v>16568</v>
      </c>
      <c r="C2360" s="31" t="s">
        <v>16569</v>
      </c>
      <c r="D2360" s="31" t="s">
        <v>57</v>
      </c>
      <c r="E2360" s="31" t="s">
        <v>112</v>
      </c>
      <c r="F2360" s="31" t="s">
        <v>59</v>
      </c>
      <c r="G2360" s="31">
        <v>75</v>
      </c>
      <c r="H2360" s="4">
        <v>45824</v>
      </c>
      <c r="I2360" s="4">
        <v>37231</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16541</v>
      </c>
      <c r="AJ2360" s="31" t="s">
        <v>64</v>
      </c>
      <c r="AK2360" s="31" t="s">
        <v>65</v>
      </c>
      <c r="AL2360" s="31" t="s">
        <v>66</v>
      </c>
      <c r="AM2360" s="31" t="s">
        <v>67</v>
      </c>
      <c r="AN2360" s="31">
        <v>2.2451699999999999</v>
      </c>
      <c r="AO2360" s="31" t="s">
        <v>68</v>
      </c>
      <c r="AP2360" s="31"/>
      <c r="AQ2360" s="31"/>
      <c r="AR2360" s="31" t="s">
        <v>68</v>
      </c>
      <c r="AS2360" s="31"/>
      <c r="AT2360" s="31"/>
      <c r="AU2360" s="31" t="s">
        <v>113</v>
      </c>
      <c r="AV2360" s="31" t="s">
        <v>114</v>
      </c>
      <c r="AW2360" s="31">
        <v>4.9106899999999998</v>
      </c>
      <c r="AX2360" s="31" t="s">
        <v>115</v>
      </c>
      <c r="AY2360" s="31" t="s">
        <v>116</v>
      </c>
      <c r="AZ2360" s="3">
        <v>75</v>
      </c>
      <c r="BA2360" s="31" t="s">
        <v>60</v>
      </c>
      <c r="BB2360" s="31">
        <v>75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3318</v>
      </c>
      <c r="B2361" s="31" t="s">
        <v>16570</v>
      </c>
      <c r="C2361" s="31" t="s">
        <v>16571</v>
      </c>
      <c r="D2361" s="31" t="s">
        <v>57</v>
      </c>
      <c r="E2361" s="31" t="s">
        <v>112</v>
      </c>
      <c r="F2361" s="31" t="s">
        <v>59</v>
      </c>
      <c r="G2361" s="31">
        <v>5</v>
      </c>
      <c r="H2361" s="4">
        <v>45824</v>
      </c>
      <c r="I2361" s="4">
        <v>37231</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0.17896000000000001</v>
      </c>
      <c r="AO2361" s="31" t="s">
        <v>68</v>
      </c>
      <c r="AP2361" s="31"/>
      <c r="AQ2361" s="31"/>
      <c r="AR2361" s="31" t="s">
        <v>68</v>
      </c>
      <c r="AS2361" s="31"/>
      <c r="AT2361" s="31"/>
      <c r="AU2361" s="31" t="s">
        <v>597</v>
      </c>
      <c r="AV2361" s="31" t="s">
        <v>598</v>
      </c>
      <c r="AW2361" s="31">
        <v>0.39137</v>
      </c>
      <c r="AX2361" s="31" t="s">
        <v>599</v>
      </c>
      <c r="AY2361" s="31" t="s">
        <v>600</v>
      </c>
      <c r="AZ2361" s="3">
        <v>5</v>
      </c>
      <c r="BA2361" s="31" t="s">
        <v>60</v>
      </c>
      <c r="BB2361" s="31">
        <v>5</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3321</v>
      </c>
      <c r="B2362" s="31" t="s">
        <v>16572</v>
      </c>
      <c r="C2362" s="31" t="s">
        <v>16573</v>
      </c>
      <c r="D2362" s="31" t="s">
        <v>57</v>
      </c>
      <c r="E2362" s="31" t="s">
        <v>112</v>
      </c>
      <c r="F2362" s="31" t="s">
        <v>59</v>
      </c>
      <c r="G2362" s="31">
        <v>45</v>
      </c>
      <c r="H2362" s="4">
        <v>45824</v>
      </c>
      <c r="I2362" s="4">
        <v>37231</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108</v>
      </c>
      <c r="AI2362" s="31" t="s">
        <v>596</v>
      </c>
      <c r="AJ2362" s="31" t="s">
        <v>64</v>
      </c>
      <c r="AK2362" s="31" t="s">
        <v>100</v>
      </c>
      <c r="AL2362" s="31" t="s">
        <v>66</v>
      </c>
      <c r="AM2362" s="31" t="s">
        <v>67</v>
      </c>
      <c r="AN2362" s="31">
        <v>1.5713600000000001</v>
      </c>
      <c r="AO2362" s="31" t="s">
        <v>68</v>
      </c>
      <c r="AP2362" s="31"/>
      <c r="AQ2362" s="31"/>
      <c r="AR2362" s="31" t="s">
        <v>68</v>
      </c>
      <c r="AS2362" s="31"/>
      <c r="AT2362" s="31"/>
      <c r="AU2362" s="31" t="s">
        <v>597</v>
      </c>
      <c r="AV2362" s="31" t="s">
        <v>598</v>
      </c>
      <c r="AW2362" s="31">
        <v>3.4366400000000001</v>
      </c>
      <c r="AX2362" s="31" t="s">
        <v>599</v>
      </c>
      <c r="AY2362" s="31" t="s">
        <v>600</v>
      </c>
      <c r="AZ2362" s="3">
        <v>45</v>
      </c>
      <c r="BA2362" s="31" t="s">
        <v>60</v>
      </c>
      <c r="BB2362" s="31">
        <v>45</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3322</v>
      </c>
      <c r="B2363" s="31" t="s">
        <v>16574</v>
      </c>
      <c r="C2363" s="31" t="s">
        <v>16575</v>
      </c>
      <c r="D2363" s="31" t="s">
        <v>86</v>
      </c>
      <c r="E2363" s="31" t="s">
        <v>163</v>
      </c>
      <c r="F2363" s="31" t="s">
        <v>59</v>
      </c>
      <c r="G2363" s="31">
        <v>6791</v>
      </c>
      <c r="H2363" s="4">
        <v>45821</v>
      </c>
      <c r="I2363" s="4">
        <v>37231</v>
      </c>
      <c r="J2363" s="4" t="s">
        <v>60</v>
      </c>
      <c r="K2363" s="4">
        <v>45822</v>
      </c>
      <c r="L2363" s="4"/>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45832</v>
      </c>
      <c r="AF2363" s="4"/>
      <c r="AG2363" s="31" t="s">
        <v>119</v>
      </c>
      <c r="AH2363" s="31" t="s">
        <v>438</v>
      </c>
      <c r="AI2363" s="31" t="s">
        <v>609</v>
      </c>
      <c r="AJ2363" s="31" t="s">
        <v>172</v>
      </c>
      <c r="AK2363" s="31" t="s">
        <v>100</v>
      </c>
      <c r="AL2363" s="31" t="s">
        <v>439</v>
      </c>
      <c r="AM2363" s="31" t="s">
        <v>440</v>
      </c>
      <c r="AN2363" s="31">
        <v>229.46508</v>
      </c>
      <c r="AO2363" s="31" t="s">
        <v>68</v>
      </c>
      <c r="AP2363" s="31"/>
      <c r="AQ2363" s="31"/>
      <c r="AR2363" s="31" t="s">
        <v>68</v>
      </c>
      <c r="AS2363" s="31"/>
      <c r="AT2363" s="31"/>
      <c r="AU2363" s="31" t="s">
        <v>217</v>
      </c>
      <c r="AV2363" s="31" t="s">
        <v>218</v>
      </c>
      <c r="AW2363" s="31">
        <v>501.81333000000001</v>
      </c>
      <c r="AX2363" s="31" t="s">
        <v>610</v>
      </c>
      <c r="AY2363" s="31" t="s">
        <v>611</v>
      </c>
      <c r="AZ2363" s="3">
        <v>6791</v>
      </c>
      <c r="BA2363" s="31" t="s">
        <v>60</v>
      </c>
      <c r="BB2363" s="31">
        <v>6791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3332</v>
      </c>
      <c r="B2364" s="31" t="s">
        <v>16576</v>
      </c>
      <c r="C2364" s="31" t="s">
        <v>16577</v>
      </c>
      <c r="D2364" s="31" t="s">
        <v>1754</v>
      </c>
      <c r="E2364" s="31" t="s">
        <v>1755</v>
      </c>
      <c r="F2364" s="31" t="s">
        <v>59</v>
      </c>
      <c r="G2364" s="31">
        <v>9</v>
      </c>
      <c r="H2364" s="4">
        <v>45824</v>
      </c>
      <c r="I2364" s="4">
        <v>37231</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1770</v>
      </c>
      <c r="AI2364" s="31" t="s">
        <v>1771</v>
      </c>
      <c r="AJ2364" s="31" t="s">
        <v>1772</v>
      </c>
      <c r="AK2364" s="31" t="s">
        <v>100</v>
      </c>
      <c r="AL2364" s="31" t="s">
        <v>1759</v>
      </c>
      <c r="AM2364" s="31" t="s">
        <v>122</v>
      </c>
      <c r="AN2364" s="31">
        <v>0.61202999999999996</v>
      </c>
      <c r="AO2364" s="31" t="s">
        <v>68</v>
      </c>
      <c r="AP2364" s="31"/>
      <c r="AQ2364" s="31"/>
      <c r="AR2364" s="31" t="s">
        <v>68</v>
      </c>
      <c r="AS2364" s="31"/>
      <c r="AT2364" s="31"/>
      <c r="AU2364" s="31" t="s">
        <v>1760</v>
      </c>
      <c r="AV2364" s="31" t="s">
        <v>1761</v>
      </c>
      <c r="AW2364" s="31">
        <v>0.75788999999999995</v>
      </c>
      <c r="AX2364" s="31" t="s">
        <v>1762</v>
      </c>
      <c r="AY2364" s="31" t="s">
        <v>1763</v>
      </c>
      <c r="AZ2364" s="3">
        <v>9</v>
      </c>
      <c r="BA2364" s="31" t="s">
        <v>60</v>
      </c>
      <c r="BB2364" s="31">
        <v>0</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3358</v>
      </c>
      <c r="B2365" s="31" t="s">
        <v>11968</v>
      </c>
      <c r="C2365" s="31" t="s">
        <v>11969</v>
      </c>
      <c r="D2365" s="31" t="s">
        <v>86</v>
      </c>
      <c r="E2365" s="31" t="s">
        <v>182</v>
      </c>
      <c r="F2365" s="31" t="s">
        <v>59</v>
      </c>
      <c r="G2365" s="31">
        <v>61</v>
      </c>
      <c r="H2365" s="4">
        <v>45821</v>
      </c>
      <c r="I2365" s="4">
        <v>45818</v>
      </c>
      <c r="J2365" s="4">
        <v>45818</v>
      </c>
      <c r="K2365" s="4">
        <v>45825</v>
      </c>
      <c r="L2365" s="4">
        <v>45818.074513888889</v>
      </c>
      <c r="M2365" s="4">
        <v>45826</v>
      </c>
      <c r="N2365" s="4">
        <v>45819.660624999997</v>
      </c>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242</v>
      </c>
      <c r="AH2365" s="31" t="s">
        <v>183</v>
      </c>
      <c r="AI2365" s="31" t="s">
        <v>11970</v>
      </c>
      <c r="AJ2365" s="31" t="s">
        <v>184</v>
      </c>
      <c r="AK2365" s="31" t="s">
        <v>100</v>
      </c>
      <c r="AL2365" s="31" t="s">
        <v>166</v>
      </c>
      <c r="AM2365" s="31" t="s">
        <v>167</v>
      </c>
      <c r="AN2365" s="31">
        <v>2.3523999999999998</v>
      </c>
      <c r="AO2365" s="31" t="s">
        <v>68</v>
      </c>
      <c r="AP2365" s="31"/>
      <c r="AQ2365" s="31"/>
      <c r="AR2365" s="31" t="s">
        <v>68</v>
      </c>
      <c r="AS2365" s="31"/>
      <c r="AT2365" s="31"/>
      <c r="AU2365" s="31" t="s">
        <v>3925</v>
      </c>
      <c r="AV2365" s="31" t="s">
        <v>3926</v>
      </c>
      <c r="AW2365" s="31">
        <v>5.1448999999999998</v>
      </c>
      <c r="AX2365" s="31" t="s">
        <v>11971</v>
      </c>
      <c r="AY2365" s="31" t="s">
        <v>11972</v>
      </c>
      <c r="AZ2365" s="3">
        <v>49</v>
      </c>
      <c r="BA2365" s="31" t="s">
        <v>60</v>
      </c>
      <c r="BB2365" s="31">
        <v>61</v>
      </c>
      <c r="BC2365" s="31" t="s">
        <v>60</v>
      </c>
      <c r="BD2365" s="31" t="s">
        <v>60</v>
      </c>
      <c r="BE2365" s="31" t="s">
        <v>60</v>
      </c>
      <c r="BF2365" s="36" t="str">
        <f>IFERROR(VLOOKUP(Data_Power_app[[#This Row],[PRO ODER]],'Result'!H:J,3,0),"")</f>
        <v>LAMINATION 4</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3376</v>
      </c>
      <c r="B2366" s="31" t="s">
        <v>11973</v>
      </c>
      <c r="C2366" s="31" t="s">
        <v>11974</v>
      </c>
      <c r="D2366" s="31" t="s">
        <v>86</v>
      </c>
      <c r="E2366" s="31" t="s">
        <v>163</v>
      </c>
      <c r="F2366" s="31" t="s">
        <v>59</v>
      </c>
      <c r="G2366" s="31">
        <v>165</v>
      </c>
      <c r="H2366" s="4">
        <v>45821</v>
      </c>
      <c r="I2366" s="4">
        <v>45818</v>
      </c>
      <c r="J2366" s="4">
        <v>45818</v>
      </c>
      <c r="K2366" s="4">
        <v>45825</v>
      </c>
      <c r="L2366" s="4">
        <v>45818.076249999998</v>
      </c>
      <c r="M2366" s="4">
        <v>45826</v>
      </c>
      <c r="N2366" s="4">
        <v>45819.299560185187</v>
      </c>
      <c r="O2366" s="4" t="s">
        <v>60</v>
      </c>
      <c r="P2366" s="4" t="s">
        <v>60</v>
      </c>
      <c r="Q2366" s="4" t="s">
        <v>60</v>
      </c>
      <c r="R2366" s="4" t="s">
        <v>60</v>
      </c>
      <c r="S2366" s="4" t="s">
        <v>60</v>
      </c>
      <c r="T2366" s="4">
        <v>45827</v>
      </c>
      <c r="U2366" s="4">
        <v>45819.757962962962</v>
      </c>
      <c r="V2366" s="4"/>
      <c r="W2366" s="4">
        <v>45828</v>
      </c>
      <c r="X2366" s="4"/>
      <c r="Y2366" s="4" t="s">
        <v>60</v>
      </c>
      <c r="Z2366" s="4">
        <v>45829</v>
      </c>
      <c r="AA2366" s="4"/>
      <c r="AB2366" s="4" t="s">
        <v>60</v>
      </c>
      <c r="AC2366" s="4">
        <v>45830</v>
      </c>
      <c r="AD2366" s="4">
        <v>45831</v>
      </c>
      <c r="AE2366" s="4">
        <v>45832</v>
      </c>
      <c r="AF2366" s="4"/>
      <c r="AG2366" s="31" t="s">
        <v>242</v>
      </c>
      <c r="AH2366" s="31" t="s">
        <v>268</v>
      </c>
      <c r="AI2366" s="31" t="s">
        <v>726</v>
      </c>
      <c r="AJ2366" s="31" t="s">
        <v>194</v>
      </c>
      <c r="AK2366" s="31" t="s">
        <v>100</v>
      </c>
      <c r="AL2366" s="31" t="s">
        <v>269</v>
      </c>
      <c r="AM2366" s="31" t="s">
        <v>270</v>
      </c>
      <c r="AN2366" s="31">
        <v>6.0141200000000001</v>
      </c>
      <c r="AO2366" s="31" t="s">
        <v>68</v>
      </c>
      <c r="AP2366" s="31"/>
      <c r="AQ2366" s="31"/>
      <c r="AR2366" s="31" t="s">
        <v>68</v>
      </c>
      <c r="AS2366" s="31"/>
      <c r="AT2366" s="31"/>
      <c r="AU2366" s="31" t="s">
        <v>250</v>
      </c>
      <c r="AV2366" s="31" t="s">
        <v>251</v>
      </c>
      <c r="AW2366" s="31">
        <v>13.15249</v>
      </c>
      <c r="AX2366" s="31" t="s">
        <v>700</v>
      </c>
      <c r="AY2366" s="31" t="s">
        <v>389</v>
      </c>
      <c r="AZ2366" s="3">
        <v>165</v>
      </c>
      <c r="BA2366" s="31" t="s">
        <v>60</v>
      </c>
      <c r="BB2366" s="31">
        <v>165</v>
      </c>
      <c r="BC2366" s="31" t="s">
        <v>60</v>
      </c>
      <c r="BD2366" s="31" t="s">
        <v>60</v>
      </c>
      <c r="BE2366" s="31" t="s">
        <v>60</v>
      </c>
      <c r="BF2366" s="36" t="str">
        <f>IFERROR(VLOOKUP(Data_Power_app[[#This Row],[PRO ODER]],'Result'!H:J,3,0),"")</f>
        <v>LAMINATION 5</v>
      </c>
      <c r="BG2366" s="13" t="str">
        <f>IFERROR(VLOOKUP(Data_Power_app[[#This Row],[PRO ODER]]&amp;"LAM",'Real Time'!A:E,4,0),"")</f>
        <v>ML-03</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3377</v>
      </c>
      <c r="B2367" s="31" t="s">
        <v>14498</v>
      </c>
      <c r="C2367" s="31" t="s">
        <v>14499</v>
      </c>
      <c r="D2367" s="31" t="s">
        <v>222</v>
      </c>
      <c r="E2367" s="31" t="s">
        <v>375</v>
      </c>
      <c r="F2367" s="31" t="s">
        <v>59</v>
      </c>
      <c r="G2367" s="31">
        <v>5448</v>
      </c>
      <c r="H2367" s="4">
        <v>45822</v>
      </c>
      <c r="I2367" s="4">
        <v>45819</v>
      </c>
      <c r="J2367" s="4" t="s">
        <v>60</v>
      </c>
      <c r="K2367" s="4">
        <v>45824</v>
      </c>
      <c r="L2367" s="4">
        <v>45819.213703703703</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1" t="s">
        <v>88</v>
      </c>
      <c r="AH2367" s="31" t="s">
        <v>371</v>
      </c>
      <c r="AI2367" s="31" t="s">
        <v>14500</v>
      </c>
      <c r="AJ2367" s="31" t="s">
        <v>372</v>
      </c>
      <c r="AK2367" s="31" t="s">
        <v>177</v>
      </c>
      <c r="AL2367" s="31" t="s">
        <v>465</v>
      </c>
      <c r="AM2367" s="31" t="s">
        <v>466</v>
      </c>
      <c r="AN2367" s="31">
        <v>83.255449999999996</v>
      </c>
      <c r="AO2367" s="31" t="s">
        <v>68</v>
      </c>
      <c r="AP2367" s="31"/>
      <c r="AQ2367" s="31"/>
      <c r="AR2367" s="31" t="s">
        <v>68</v>
      </c>
      <c r="AS2367" s="31"/>
      <c r="AT2367" s="31"/>
      <c r="AU2367" s="31" t="s">
        <v>382</v>
      </c>
      <c r="AV2367" s="31" t="s">
        <v>383</v>
      </c>
      <c r="AW2367" s="31">
        <v>364.17077999999998</v>
      </c>
      <c r="AX2367" s="31" t="s">
        <v>14501</v>
      </c>
      <c r="AY2367" s="31" t="s">
        <v>14502</v>
      </c>
      <c r="AZ2367" s="3">
        <v>5448</v>
      </c>
      <c r="BA2367" s="31" t="s">
        <v>60</v>
      </c>
      <c r="BB2367" s="31">
        <v>5448</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3378</v>
      </c>
      <c r="B2368" s="31" t="s">
        <v>14503</v>
      </c>
      <c r="C2368" s="31" t="s">
        <v>14504</v>
      </c>
      <c r="D2368" s="31" t="s">
        <v>222</v>
      </c>
      <c r="E2368" s="31" t="s">
        <v>375</v>
      </c>
      <c r="F2368" s="31" t="s">
        <v>59</v>
      </c>
      <c r="G2368" s="31">
        <v>7338</v>
      </c>
      <c r="H2368" s="4">
        <v>45822</v>
      </c>
      <c r="I2368" s="4">
        <v>45819</v>
      </c>
      <c r="J2368" s="4" t="s">
        <v>60</v>
      </c>
      <c r="K2368" s="4">
        <v>45824</v>
      </c>
      <c r="L2368" s="4">
        <v>45819.212777777779</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1" t="s">
        <v>88</v>
      </c>
      <c r="AH2368" s="31" t="s">
        <v>371</v>
      </c>
      <c r="AI2368" s="31" t="s">
        <v>14505</v>
      </c>
      <c r="AJ2368" s="31" t="s">
        <v>372</v>
      </c>
      <c r="AK2368" s="31" t="s">
        <v>177</v>
      </c>
      <c r="AL2368" s="31" t="s">
        <v>465</v>
      </c>
      <c r="AM2368" s="31" t="s">
        <v>466</v>
      </c>
      <c r="AN2368" s="31">
        <v>115.95520999999999</v>
      </c>
      <c r="AO2368" s="31" t="s">
        <v>68</v>
      </c>
      <c r="AP2368" s="31"/>
      <c r="AQ2368" s="31"/>
      <c r="AR2368" s="31" t="s">
        <v>68</v>
      </c>
      <c r="AS2368" s="31"/>
      <c r="AT2368" s="31"/>
      <c r="AU2368" s="31" t="s">
        <v>382</v>
      </c>
      <c r="AV2368" s="31" t="s">
        <v>383</v>
      </c>
      <c r="AW2368" s="31">
        <v>507.20483000000002</v>
      </c>
      <c r="AX2368" s="31" t="s">
        <v>14506</v>
      </c>
      <c r="AY2368" s="31" t="s">
        <v>14507</v>
      </c>
      <c r="AZ2368" s="3">
        <v>7338</v>
      </c>
      <c r="BA2368" s="31" t="s">
        <v>60</v>
      </c>
      <c r="BB2368" s="31">
        <v>7338</v>
      </c>
      <c r="BC2368" s="31" t="s">
        <v>60</v>
      </c>
      <c r="BD2368" s="31" t="s">
        <v>60</v>
      </c>
      <c r="BE2368" s="31" t="s">
        <v>60</v>
      </c>
      <c r="BF2368" s="36" t="str">
        <f>IFERROR(VLOOKUP(Data_Power_app[[#This Row],[PRO ODER]],'Result'!H:J,3,0),"")</f>
        <v>LAMINATION 5</v>
      </c>
      <c r="BG2368" s="13" t="str">
        <f>IFERROR(VLOOKUP(Data_Power_app[[#This Row],[PRO ODER]]&amp;"LAM",'Real Time'!A:E,4,0),"")</f>
        <v>ML-05</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3379</v>
      </c>
      <c r="B2369" s="31" t="s">
        <v>14508</v>
      </c>
      <c r="C2369" s="31" t="s">
        <v>14509</v>
      </c>
      <c r="D2369" s="31" t="s">
        <v>222</v>
      </c>
      <c r="E2369" s="31" t="s">
        <v>375</v>
      </c>
      <c r="F2369" s="31" t="s">
        <v>59</v>
      </c>
      <c r="G2369" s="31">
        <v>509</v>
      </c>
      <c r="H2369" s="4">
        <v>45822</v>
      </c>
      <c r="I2369" s="4">
        <v>45819</v>
      </c>
      <c r="J2369" s="4" t="s">
        <v>60</v>
      </c>
      <c r="K2369" s="4">
        <v>45824</v>
      </c>
      <c r="L2369" s="4">
        <v>45819.213796296295</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14505</v>
      </c>
      <c r="AJ2369" s="31" t="s">
        <v>372</v>
      </c>
      <c r="AK2369" s="31" t="s">
        <v>177</v>
      </c>
      <c r="AL2369" s="31" t="s">
        <v>465</v>
      </c>
      <c r="AM2369" s="31" t="s">
        <v>466</v>
      </c>
      <c r="AN2369" s="31">
        <v>8.3374299999999995</v>
      </c>
      <c r="AO2369" s="31" t="s">
        <v>68</v>
      </c>
      <c r="AP2369" s="31"/>
      <c r="AQ2369" s="31"/>
      <c r="AR2369" s="31" t="s">
        <v>68</v>
      </c>
      <c r="AS2369" s="31"/>
      <c r="AT2369" s="31"/>
      <c r="AU2369" s="31" t="s">
        <v>382</v>
      </c>
      <c r="AV2369" s="31" t="s">
        <v>383</v>
      </c>
      <c r="AW2369" s="31">
        <v>36.469470000000001</v>
      </c>
      <c r="AX2369" s="31" t="s">
        <v>14506</v>
      </c>
      <c r="AY2369" s="31" t="s">
        <v>14507</v>
      </c>
      <c r="AZ2369" s="3">
        <v>509</v>
      </c>
      <c r="BA2369" s="31" t="s">
        <v>60</v>
      </c>
      <c r="BB2369" s="31">
        <v>509</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3390</v>
      </c>
      <c r="B2370" s="31" t="s">
        <v>11975</v>
      </c>
      <c r="C2370" s="31" t="s">
        <v>11976</v>
      </c>
      <c r="D2370" s="31" t="s">
        <v>272</v>
      </c>
      <c r="E2370" s="31" t="s">
        <v>739</v>
      </c>
      <c r="F2370" s="31" t="s">
        <v>59</v>
      </c>
      <c r="G2370" s="31">
        <v>596</v>
      </c>
      <c r="H2370" s="4">
        <v>45821</v>
      </c>
      <c r="I2370" s="4">
        <v>45818</v>
      </c>
      <c r="J2370" s="4" t="s">
        <v>68</v>
      </c>
      <c r="K2370" s="4">
        <v>45822</v>
      </c>
      <c r="L2370" s="4">
        <v>45819.309166666666</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1" t="s">
        <v>88</v>
      </c>
      <c r="AH2370" s="31" t="s">
        <v>274</v>
      </c>
      <c r="AI2370" s="31" t="s">
        <v>767</v>
      </c>
      <c r="AJ2370" s="31" t="s">
        <v>275</v>
      </c>
      <c r="AK2370" s="31" t="s">
        <v>100</v>
      </c>
      <c r="AL2370" s="31" t="s">
        <v>348</v>
      </c>
      <c r="AM2370" s="31" t="s">
        <v>349</v>
      </c>
      <c r="AN2370" s="31">
        <v>9.9610900000000004</v>
      </c>
      <c r="AO2370" s="31" t="s">
        <v>68</v>
      </c>
      <c r="AP2370" s="31"/>
      <c r="AQ2370" s="31"/>
      <c r="AR2370" s="31" t="s">
        <v>68</v>
      </c>
      <c r="AS2370" s="31"/>
      <c r="AT2370" s="31"/>
      <c r="AU2370" s="31" t="s">
        <v>350</v>
      </c>
      <c r="AV2370" s="31" t="s">
        <v>351</v>
      </c>
      <c r="AW2370" s="31">
        <v>43.563139999999997</v>
      </c>
      <c r="AX2370" s="31" t="s">
        <v>68</v>
      </c>
      <c r="AY2370" s="31" t="s">
        <v>68</v>
      </c>
      <c r="AZ2370" s="3" t="s">
        <v>68</v>
      </c>
      <c r="BA2370" s="31" t="s">
        <v>60</v>
      </c>
      <c r="BB2370" s="31">
        <v>596</v>
      </c>
      <c r="BC2370" s="31" t="s">
        <v>60</v>
      </c>
      <c r="BD2370" s="31" t="s">
        <v>60</v>
      </c>
      <c r="BE2370" s="31" t="s">
        <v>60</v>
      </c>
      <c r="BF2370" s="36" t="str">
        <f>IFERROR(VLOOKUP(Data_Power_app[[#This Row],[PRO ODER]],'Result'!H:J,3,0),"")</f>
        <v>LAMINATION 4</v>
      </c>
      <c r="BG2370" s="13" t="str">
        <f>IFERROR(VLOOKUP(Data_Power_app[[#This Row],[PRO ODER]]&amp;"LAM",'Real Time'!A:E,4,0),"")</f>
        <v>ML-06</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3391</v>
      </c>
      <c r="B2371" s="31" t="s">
        <v>11977</v>
      </c>
      <c r="C2371" s="31" t="s">
        <v>11978</v>
      </c>
      <c r="D2371" s="31" t="s">
        <v>272</v>
      </c>
      <c r="E2371" s="31" t="s">
        <v>739</v>
      </c>
      <c r="F2371" s="31" t="s">
        <v>59</v>
      </c>
      <c r="G2371" s="31">
        <v>518</v>
      </c>
      <c r="H2371" s="4">
        <v>45821</v>
      </c>
      <c r="I2371" s="4">
        <v>45818</v>
      </c>
      <c r="J2371" s="4" t="s">
        <v>68</v>
      </c>
      <c r="K2371" s="4">
        <v>45822</v>
      </c>
      <c r="L2371" s="4">
        <v>45818.182951388888</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1" t="s">
        <v>88</v>
      </c>
      <c r="AH2371" s="31" t="s">
        <v>274</v>
      </c>
      <c r="AI2371" s="31" t="s">
        <v>767</v>
      </c>
      <c r="AJ2371" s="31" t="s">
        <v>275</v>
      </c>
      <c r="AK2371" s="31" t="s">
        <v>100</v>
      </c>
      <c r="AL2371" s="31" t="s">
        <v>348</v>
      </c>
      <c r="AM2371" s="31" t="s">
        <v>349</v>
      </c>
      <c r="AN2371" s="31">
        <v>8.3614700000000006</v>
      </c>
      <c r="AO2371" s="31" t="s">
        <v>68</v>
      </c>
      <c r="AP2371" s="31"/>
      <c r="AQ2371" s="31"/>
      <c r="AR2371" s="31" t="s">
        <v>68</v>
      </c>
      <c r="AS2371" s="31"/>
      <c r="AT2371" s="31"/>
      <c r="AU2371" s="31" t="s">
        <v>350</v>
      </c>
      <c r="AV2371" s="31" t="s">
        <v>351</v>
      </c>
      <c r="AW2371" s="31">
        <v>36.566510000000001</v>
      </c>
      <c r="AX2371" s="31" t="s">
        <v>68</v>
      </c>
      <c r="AY2371" s="31" t="s">
        <v>68</v>
      </c>
      <c r="AZ2371" s="3" t="s">
        <v>68</v>
      </c>
      <c r="BA2371" s="31" t="s">
        <v>60</v>
      </c>
      <c r="BB2371" s="31">
        <v>518</v>
      </c>
      <c r="BC2371" s="31" t="s">
        <v>60</v>
      </c>
      <c r="BD2371" s="31" t="s">
        <v>60</v>
      </c>
      <c r="BE2371" s="31" t="s">
        <v>60</v>
      </c>
      <c r="BF2371" s="36"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3392</v>
      </c>
      <c r="B2372" s="31" t="s">
        <v>11979</v>
      </c>
      <c r="C2372" s="31" t="s">
        <v>11980</v>
      </c>
      <c r="D2372" s="31" t="s">
        <v>272</v>
      </c>
      <c r="E2372" s="31" t="s">
        <v>739</v>
      </c>
      <c r="F2372" s="31" t="s">
        <v>59</v>
      </c>
      <c r="G2372" s="31">
        <v>590</v>
      </c>
      <c r="H2372" s="4">
        <v>45821</v>
      </c>
      <c r="I2372" s="4">
        <v>45818</v>
      </c>
      <c r="J2372" s="4" t="s">
        <v>68</v>
      </c>
      <c r="K2372" s="4">
        <v>45822</v>
      </c>
      <c r="L2372" s="4">
        <v>45819.309178240743</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9.8590999999999998</v>
      </c>
      <c r="AO2372" s="31" t="s">
        <v>68</v>
      </c>
      <c r="AP2372" s="31"/>
      <c r="AQ2372" s="31"/>
      <c r="AR2372" s="31" t="s">
        <v>68</v>
      </c>
      <c r="AS2372" s="31"/>
      <c r="AT2372" s="31"/>
      <c r="AU2372" s="31" t="s">
        <v>350</v>
      </c>
      <c r="AV2372" s="31" t="s">
        <v>351</v>
      </c>
      <c r="AW2372" s="31">
        <v>43.116999999999997</v>
      </c>
      <c r="AX2372" s="31" t="s">
        <v>68</v>
      </c>
      <c r="AY2372" s="31" t="s">
        <v>68</v>
      </c>
      <c r="AZ2372" s="3" t="s">
        <v>68</v>
      </c>
      <c r="BA2372" s="31" t="s">
        <v>60</v>
      </c>
      <c r="BB2372" s="31">
        <v>590</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3393</v>
      </c>
      <c r="B2373" s="31" t="s">
        <v>8316</v>
      </c>
      <c r="C2373" s="31" t="s">
        <v>7862</v>
      </c>
      <c r="D2373" s="31" t="s">
        <v>95</v>
      </c>
      <c r="E2373" s="31" t="s">
        <v>96</v>
      </c>
      <c r="F2373" s="31" t="s">
        <v>59</v>
      </c>
      <c r="G2373" s="31">
        <v>600</v>
      </c>
      <c r="H2373" s="4">
        <v>45821</v>
      </c>
      <c r="I2373" s="4">
        <v>45815</v>
      </c>
      <c r="J2373" s="4">
        <v>45815</v>
      </c>
      <c r="K2373" s="4">
        <v>45822</v>
      </c>
      <c r="L2373" s="4">
        <v>45817.729456018518</v>
      </c>
      <c r="M2373" s="4">
        <v>45824</v>
      </c>
      <c r="N2373" s="4">
        <v>45817.826655092591</v>
      </c>
      <c r="O2373" s="4">
        <v>45825</v>
      </c>
      <c r="P2373" s="4" t="s">
        <v>60</v>
      </c>
      <c r="Q2373" s="4">
        <v>45825</v>
      </c>
      <c r="R2373" s="4" t="s">
        <v>60</v>
      </c>
      <c r="S2373" s="4" t="s">
        <v>60</v>
      </c>
      <c r="T2373" s="4">
        <v>45826</v>
      </c>
      <c r="U2373" s="4">
        <v>45818.653136574074</v>
      </c>
      <c r="V2373" s="4"/>
      <c r="W2373" s="4">
        <v>45827</v>
      </c>
      <c r="X2373" s="4"/>
      <c r="Y2373" s="4" t="s">
        <v>60</v>
      </c>
      <c r="Z2373" s="4">
        <v>45829</v>
      </c>
      <c r="AA2373" s="4"/>
      <c r="AB2373" s="4" t="s">
        <v>60</v>
      </c>
      <c r="AC2373" s="4">
        <v>45830</v>
      </c>
      <c r="AD2373" s="4">
        <v>45831</v>
      </c>
      <c r="AE2373" s="4">
        <v>45833</v>
      </c>
      <c r="AF2373" s="4"/>
      <c r="AG2373" s="31" t="s">
        <v>242</v>
      </c>
      <c r="AH2373" s="31" t="s">
        <v>654</v>
      </c>
      <c r="AI2373" s="31" t="s">
        <v>8317</v>
      </c>
      <c r="AJ2373" s="31" t="s">
        <v>655</v>
      </c>
      <c r="AK2373" s="31" t="s">
        <v>65</v>
      </c>
      <c r="AL2373" s="31" t="s">
        <v>656</v>
      </c>
      <c r="AM2373" s="31" t="s">
        <v>657</v>
      </c>
      <c r="AN2373" s="31">
        <v>23.265910000000002</v>
      </c>
      <c r="AO2373" s="31" t="s">
        <v>68</v>
      </c>
      <c r="AP2373" s="31"/>
      <c r="AQ2373" s="31"/>
      <c r="AR2373" s="31" t="s">
        <v>68</v>
      </c>
      <c r="AS2373" s="31"/>
      <c r="AT2373" s="31"/>
      <c r="AU2373" s="31" t="s">
        <v>301</v>
      </c>
      <c r="AV2373" s="31" t="s">
        <v>302</v>
      </c>
      <c r="AW2373" s="31">
        <v>43.250160000000001</v>
      </c>
      <c r="AX2373" s="31" t="s">
        <v>2136</v>
      </c>
      <c r="AY2373" s="31" t="s">
        <v>2137</v>
      </c>
      <c r="AZ2373" s="3">
        <v>600</v>
      </c>
      <c r="BA2373" s="31" t="s">
        <v>60</v>
      </c>
      <c r="BB2373" s="31">
        <v>600</v>
      </c>
      <c r="BC2373" s="31" t="s">
        <v>60</v>
      </c>
      <c r="BD2373" s="31" t="s">
        <v>60</v>
      </c>
      <c r="BE2373" s="31" t="s">
        <v>60</v>
      </c>
      <c r="BF2373" s="36" t="str">
        <f>IFERROR(VLOOKUP(Data_Power_app[[#This Row],[PRO ODER]],'Result'!H:J,3,0),"")</f>
        <v>LAMINATION 5</v>
      </c>
      <c r="BG2373" s="13" t="str">
        <f>IFERROR(VLOOKUP(Data_Power_app[[#This Row],[PRO ODER]]&amp;"LAM",'Real Time'!A:E,4,0),"")</f>
        <v>ML-01</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3394</v>
      </c>
      <c r="B2374" s="31" t="s">
        <v>8318</v>
      </c>
      <c r="C2374" s="31" t="s">
        <v>7863</v>
      </c>
      <c r="D2374" s="31" t="s">
        <v>95</v>
      </c>
      <c r="E2374" s="31" t="s">
        <v>96</v>
      </c>
      <c r="F2374" s="31" t="s">
        <v>59</v>
      </c>
      <c r="G2374" s="31">
        <v>1200</v>
      </c>
      <c r="H2374" s="4">
        <v>45821</v>
      </c>
      <c r="I2374" s="4">
        <v>45815</v>
      </c>
      <c r="J2374" s="4">
        <v>45815</v>
      </c>
      <c r="K2374" s="4">
        <v>45822</v>
      </c>
      <c r="L2374" s="4">
        <v>45817.729502314818</v>
      </c>
      <c r="M2374" s="4">
        <v>45824</v>
      </c>
      <c r="N2374" s="4">
        <v>45817.826689814814</v>
      </c>
      <c r="O2374" s="4">
        <v>45825</v>
      </c>
      <c r="P2374" s="4" t="s">
        <v>60</v>
      </c>
      <c r="Q2374" s="4">
        <v>45825</v>
      </c>
      <c r="R2374" s="4" t="s">
        <v>60</v>
      </c>
      <c r="S2374" s="4" t="s">
        <v>60</v>
      </c>
      <c r="T2374" s="4">
        <v>45826</v>
      </c>
      <c r="U2374" s="4">
        <v>45818.653287037036</v>
      </c>
      <c r="V2374" s="4"/>
      <c r="W2374" s="4">
        <v>45827</v>
      </c>
      <c r="X2374" s="4"/>
      <c r="Y2374" s="4" t="s">
        <v>60</v>
      </c>
      <c r="Z2374" s="4">
        <v>45829</v>
      </c>
      <c r="AA2374" s="4"/>
      <c r="AB2374" s="4" t="s">
        <v>60</v>
      </c>
      <c r="AC2374" s="4">
        <v>45830</v>
      </c>
      <c r="AD2374" s="4">
        <v>45831</v>
      </c>
      <c r="AE2374" s="4">
        <v>45833</v>
      </c>
      <c r="AF2374" s="4"/>
      <c r="AG2374" s="31" t="s">
        <v>242</v>
      </c>
      <c r="AH2374" s="31" t="s">
        <v>654</v>
      </c>
      <c r="AI2374" s="31" t="s">
        <v>8317</v>
      </c>
      <c r="AJ2374" s="31" t="s">
        <v>655</v>
      </c>
      <c r="AK2374" s="31" t="s">
        <v>65</v>
      </c>
      <c r="AL2374" s="31" t="s">
        <v>656</v>
      </c>
      <c r="AM2374" s="31" t="s">
        <v>657</v>
      </c>
      <c r="AN2374" s="31">
        <v>46.522269999999999</v>
      </c>
      <c r="AO2374" s="31" t="s">
        <v>68</v>
      </c>
      <c r="AP2374" s="31"/>
      <c r="AQ2374" s="31"/>
      <c r="AR2374" s="31" t="s">
        <v>68</v>
      </c>
      <c r="AS2374" s="31"/>
      <c r="AT2374" s="31"/>
      <c r="AU2374" s="31" t="s">
        <v>301</v>
      </c>
      <c r="AV2374" s="31" t="s">
        <v>302</v>
      </c>
      <c r="AW2374" s="31">
        <v>86.482089999999999</v>
      </c>
      <c r="AX2374" s="31" t="s">
        <v>2136</v>
      </c>
      <c r="AY2374" s="31" t="s">
        <v>2137</v>
      </c>
      <c r="AZ2374" s="3">
        <v>1200</v>
      </c>
      <c r="BA2374" s="31" t="s">
        <v>60</v>
      </c>
      <c r="BB2374" s="31">
        <v>1200</v>
      </c>
      <c r="BC2374" s="31" t="s">
        <v>60</v>
      </c>
      <c r="BD2374" s="31" t="s">
        <v>60</v>
      </c>
      <c r="BE2374" s="31" t="s">
        <v>60</v>
      </c>
      <c r="BF2374" s="36" t="str">
        <f>IFERROR(VLOOKUP(Data_Power_app[[#This Row],[PRO ODER]],'Result'!H:J,3,0),"")</f>
        <v>LAMINATION 5</v>
      </c>
      <c r="BG2374" s="13" t="str">
        <f>IFERROR(VLOOKUP(Data_Power_app[[#This Row],[PRO ODER]]&amp;"LAM",'Real Time'!A:E,4,0),"")</f>
        <v>ML-01</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3395</v>
      </c>
      <c r="B2375" s="31" t="s">
        <v>8319</v>
      </c>
      <c r="C2375" s="31" t="s">
        <v>7864</v>
      </c>
      <c r="D2375" s="31" t="s">
        <v>95</v>
      </c>
      <c r="E2375" s="31" t="s">
        <v>96</v>
      </c>
      <c r="F2375" s="31" t="s">
        <v>59</v>
      </c>
      <c r="G2375" s="31">
        <v>600</v>
      </c>
      <c r="H2375" s="4">
        <v>45821</v>
      </c>
      <c r="I2375" s="4">
        <v>45815</v>
      </c>
      <c r="J2375" s="4">
        <v>45815</v>
      </c>
      <c r="K2375" s="4">
        <v>45822</v>
      </c>
      <c r="L2375" s="4">
        <v>45817.729548611111</v>
      </c>
      <c r="M2375" s="4">
        <v>45824</v>
      </c>
      <c r="N2375" s="4">
        <v>45817.82671296296</v>
      </c>
      <c r="O2375" s="4">
        <v>45825</v>
      </c>
      <c r="P2375" s="4" t="s">
        <v>60</v>
      </c>
      <c r="Q2375" s="4">
        <v>45825</v>
      </c>
      <c r="R2375" s="4" t="s">
        <v>60</v>
      </c>
      <c r="S2375" s="4" t="s">
        <v>60</v>
      </c>
      <c r="T2375" s="4">
        <v>45826</v>
      </c>
      <c r="U2375" s="4">
        <v>45818.653333333335</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23.32037</v>
      </c>
      <c r="AO2375" s="31" t="s">
        <v>68</v>
      </c>
      <c r="AP2375" s="31"/>
      <c r="AQ2375" s="31"/>
      <c r="AR2375" s="31" t="s">
        <v>68</v>
      </c>
      <c r="AS2375" s="31"/>
      <c r="AT2375" s="31"/>
      <c r="AU2375" s="31" t="s">
        <v>301</v>
      </c>
      <c r="AV2375" s="31" t="s">
        <v>302</v>
      </c>
      <c r="AW2375" s="31">
        <v>43.351509999999998</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3396</v>
      </c>
      <c r="B2376" s="31" t="s">
        <v>8320</v>
      </c>
      <c r="C2376" s="31" t="s">
        <v>7865</v>
      </c>
      <c r="D2376" s="31" t="s">
        <v>95</v>
      </c>
      <c r="E2376" s="31" t="s">
        <v>96</v>
      </c>
      <c r="F2376" s="31" t="s">
        <v>59</v>
      </c>
      <c r="G2376" s="31">
        <v>1200</v>
      </c>
      <c r="H2376" s="4">
        <v>45821</v>
      </c>
      <c r="I2376" s="4">
        <v>45815</v>
      </c>
      <c r="J2376" s="4">
        <v>45815</v>
      </c>
      <c r="K2376" s="4">
        <v>45822</v>
      </c>
      <c r="L2376" s="4">
        <v>45817.729594907411</v>
      </c>
      <c r="M2376" s="4">
        <v>45824</v>
      </c>
      <c r="N2376" s="4">
        <v>45817.826747685183</v>
      </c>
      <c r="O2376" s="4">
        <v>45825</v>
      </c>
      <c r="P2376" s="4" t="s">
        <v>60</v>
      </c>
      <c r="Q2376" s="4">
        <v>45825</v>
      </c>
      <c r="R2376" s="4" t="s">
        <v>60</v>
      </c>
      <c r="S2376" s="4" t="s">
        <v>60</v>
      </c>
      <c r="T2376" s="4">
        <v>45826</v>
      </c>
      <c r="U2376" s="4">
        <v>45818.653391203705</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46.375770000000003</v>
      </c>
      <c r="AO2376" s="31" t="s">
        <v>68</v>
      </c>
      <c r="AP2376" s="31"/>
      <c r="AQ2376" s="31"/>
      <c r="AR2376" s="31" t="s">
        <v>68</v>
      </c>
      <c r="AS2376" s="31"/>
      <c r="AT2376" s="31"/>
      <c r="AU2376" s="31" t="s">
        <v>301</v>
      </c>
      <c r="AV2376" s="31" t="s">
        <v>302</v>
      </c>
      <c r="AW2376" s="31">
        <v>86.211939999999998</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3397</v>
      </c>
      <c r="B2377" s="31" t="s">
        <v>11981</v>
      </c>
      <c r="C2377" s="31" t="s">
        <v>11982</v>
      </c>
      <c r="D2377" s="31" t="s">
        <v>272</v>
      </c>
      <c r="E2377" s="31" t="s">
        <v>739</v>
      </c>
      <c r="F2377" s="31" t="s">
        <v>59</v>
      </c>
      <c r="G2377" s="31">
        <v>5282</v>
      </c>
      <c r="H2377" s="4">
        <v>45821</v>
      </c>
      <c r="I2377" s="4">
        <v>45818</v>
      </c>
      <c r="J2377" s="4">
        <v>45818</v>
      </c>
      <c r="K2377" s="4">
        <v>45822</v>
      </c>
      <c r="L2377" s="4">
        <v>45819.332245370373</v>
      </c>
      <c r="M2377" s="4">
        <v>45824</v>
      </c>
      <c r="N2377" s="4"/>
      <c r="O2377" s="4" t="s">
        <v>60</v>
      </c>
      <c r="P2377" s="4" t="s">
        <v>60</v>
      </c>
      <c r="Q2377" s="4" t="s">
        <v>60</v>
      </c>
      <c r="R2377" s="4" t="s">
        <v>60</v>
      </c>
      <c r="S2377" s="4" t="s">
        <v>60</v>
      </c>
      <c r="T2377" s="4">
        <v>45825</v>
      </c>
      <c r="U2377" s="4"/>
      <c r="V2377" s="4"/>
      <c r="W2377" s="4">
        <v>45827</v>
      </c>
      <c r="X2377" s="4"/>
      <c r="Y2377" s="4" t="s">
        <v>60</v>
      </c>
      <c r="Z2377" s="4">
        <v>45829</v>
      </c>
      <c r="AA2377" s="4"/>
      <c r="AB2377" s="4" t="s">
        <v>60</v>
      </c>
      <c r="AC2377" s="4">
        <v>45830</v>
      </c>
      <c r="AD2377" s="4">
        <v>45831</v>
      </c>
      <c r="AE2377" s="4">
        <v>45833</v>
      </c>
      <c r="AF2377" s="4"/>
      <c r="AG2377" s="31" t="s">
        <v>88</v>
      </c>
      <c r="AH2377" s="31" t="s">
        <v>274</v>
      </c>
      <c r="AI2377" s="31" t="s">
        <v>4064</v>
      </c>
      <c r="AJ2377" s="31" t="s">
        <v>275</v>
      </c>
      <c r="AK2377" s="31" t="s">
        <v>100</v>
      </c>
      <c r="AL2377" s="31" t="s">
        <v>348</v>
      </c>
      <c r="AM2377" s="31" t="s">
        <v>349</v>
      </c>
      <c r="AN2377" s="31">
        <v>87.831959999999995</v>
      </c>
      <c r="AO2377" s="31" t="s">
        <v>68</v>
      </c>
      <c r="AP2377" s="31"/>
      <c r="AQ2377" s="31"/>
      <c r="AR2377" s="31" t="s">
        <v>68</v>
      </c>
      <c r="AS2377" s="31"/>
      <c r="AT2377" s="31"/>
      <c r="AU2377" s="31" t="s">
        <v>4065</v>
      </c>
      <c r="AV2377" s="31" t="s">
        <v>4066</v>
      </c>
      <c r="AW2377" s="31">
        <v>384.11561</v>
      </c>
      <c r="AX2377" s="31" t="s">
        <v>2470</v>
      </c>
      <c r="AY2377" s="31" t="s">
        <v>2471</v>
      </c>
      <c r="AZ2377" s="3">
        <v>5282</v>
      </c>
      <c r="BA2377" s="31" t="s">
        <v>60</v>
      </c>
      <c r="BB2377" s="31">
        <v>5282</v>
      </c>
      <c r="BC2377" s="31" t="s">
        <v>60</v>
      </c>
      <c r="BD2377" s="31" t="s">
        <v>60</v>
      </c>
      <c r="BE2377" s="31" t="s">
        <v>60</v>
      </c>
      <c r="BF2377" s="36" t="str">
        <f>IFERROR(VLOOKUP(Data_Power_app[[#This Row],[PRO ODER]],'Result'!H:J,3,0),"")</f>
        <v>LAMINATION 4</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3399</v>
      </c>
      <c r="B2378" s="31" t="s">
        <v>11983</v>
      </c>
      <c r="C2378" s="31" t="s">
        <v>11984</v>
      </c>
      <c r="D2378" s="31" t="s">
        <v>86</v>
      </c>
      <c r="E2378" s="31" t="s">
        <v>170</v>
      </c>
      <c r="F2378" s="31" t="s">
        <v>59</v>
      </c>
      <c r="G2378" s="31">
        <v>1676</v>
      </c>
      <c r="H2378" s="4">
        <v>45821</v>
      </c>
      <c r="I2378" s="4">
        <v>45818</v>
      </c>
      <c r="J2378" s="4">
        <v>45818</v>
      </c>
      <c r="K2378" s="4">
        <v>45824</v>
      </c>
      <c r="L2378" s="4"/>
      <c r="M2378" s="4">
        <v>45825</v>
      </c>
      <c r="N2378" s="4"/>
      <c r="O2378" s="4" t="s">
        <v>60</v>
      </c>
      <c r="P2378" s="4" t="s">
        <v>60</v>
      </c>
      <c r="Q2378" s="4" t="s">
        <v>60</v>
      </c>
      <c r="R2378" s="4" t="s">
        <v>60</v>
      </c>
      <c r="S2378" s="4" t="s">
        <v>60</v>
      </c>
      <c r="T2378" s="4">
        <v>45826</v>
      </c>
      <c r="U2378" s="4"/>
      <c r="V2378" s="4"/>
      <c r="W2378" s="4">
        <v>45827</v>
      </c>
      <c r="X2378" s="4"/>
      <c r="Y2378" s="4" t="s">
        <v>60</v>
      </c>
      <c r="Z2378" s="4">
        <v>45829</v>
      </c>
      <c r="AA2378" s="4"/>
      <c r="AB2378" s="4" t="s">
        <v>60</v>
      </c>
      <c r="AC2378" s="4">
        <v>45830</v>
      </c>
      <c r="AD2378" s="4">
        <v>45831</v>
      </c>
      <c r="AE2378" s="4">
        <v>45833</v>
      </c>
      <c r="AF2378" s="4"/>
      <c r="AG2378" s="31" t="s">
        <v>119</v>
      </c>
      <c r="AH2378" s="31" t="s">
        <v>294</v>
      </c>
      <c r="AI2378" s="31" t="s">
        <v>11985</v>
      </c>
      <c r="AJ2378" s="31" t="s">
        <v>295</v>
      </c>
      <c r="AK2378" s="31" t="s">
        <v>100</v>
      </c>
      <c r="AL2378" s="31" t="s">
        <v>331</v>
      </c>
      <c r="AM2378" s="31" t="s">
        <v>332</v>
      </c>
      <c r="AN2378" s="31">
        <v>58.325699999999998</v>
      </c>
      <c r="AO2378" s="31" t="s">
        <v>68</v>
      </c>
      <c r="AP2378" s="31"/>
      <c r="AQ2378" s="31"/>
      <c r="AR2378" s="31" t="s">
        <v>68</v>
      </c>
      <c r="AS2378" s="31"/>
      <c r="AT2378" s="31"/>
      <c r="AU2378" s="31" t="s">
        <v>11986</v>
      </c>
      <c r="AV2378" s="31" t="s">
        <v>11987</v>
      </c>
      <c r="AW2378" s="31">
        <v>127.64158</v>
      </c>
      <c r="AX2378" s="31" t="s">
        <v>11988</v>
      </c>
      <c r="AY2378" s="31" t="s">
        <v>11989</v>
      </c>
      <c r="AZ2378" s="3">
        <v>1676</v>
      </c>
      <c r="BA2378" s="31" t="s">
        <v>60</v>
      </c>
      <c r="BB2378" s="31">
        <v>1676</v>
      </c>
      <c r="BC2378" s="31" t="s">
        <v>60</v>
      </c>
      <c r="BD2378" s="31" t="s">
        <v>60</v>
      </c>
      <c r="BE2378" s="31" t="s">
        <v>60</v>
      </c>
      <c r="BF2378" s="36" t="str">
        <f>IFERROR(VLOOKUP(Data_Power_app[[#This Row],[PRO ODER]],'Result'!H:J,3,0),"")</f>
        <v>LAMINATION 1</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3400</v>
      </c>
      <c r="B2379" s="31" t="s">
        <v>11990</v>
      </c>
      <c r="C2379" s="31" t="s">
        <v>11991</v>
      </c>
      <c r="D2379" s="31" t="s">
        <v>86</v>
      </c>
      <c r="E2379" s="31" t="s">
        <v>170</v>
      </c>
      <c r="F2379" s="31" t="s">
        <v>59</v>
      </c>
      <c r="G2379" s="31">
        <v>657</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1" t="s">
        <v>119</v>
      </c>
      <c r="AH2379" s="31" t="s">
        <v>215</v>
      </c>
      <c r="AI2379" s="31" t="s">
        <v>593</v>
      </c>
      <c r="AJ2379" s="31" t="s">
        <v>172</v>
      </c>
      <c r="AK2379" s="31" t="s">
        <v>100</v>
      </c>
      <c r="AL2379" s="31" t="s">
        <v>173</v>
      </c>
      <c r="AM2379" s="31" t="s">
        <v>174</v>
      </c>
      <c r="AN2379" s="31">
        <v>23.0581</v>
      </c>
      <c r="AO2379" s="31" t="s">
        <v>68</v>
      </c>
      <c r="AP2379" s="31"/>
      <c r="AQ2379" s="31"/>
      <c r="AR2379" s="31" t="s">
        <v>68</v>
      </c>
      <c r="AS2379" s="31"/>
      <c r="AT2379" s="31"/>
      <c r="AU2379" s="31" t="s">
        <v>250</v>
      </c>
      <c r="AV2379" s="31" t="s">
        <v>251</v>
      </c>
      <c r="AW2379" s="31">
        <v>50.425550000000001</v>
      </c>
      <c r="AX2379" s="31" t="s">
        <v>11590</v>
      </c>
      <c r="AY2379" s="31" t="s">
        <v>11591</v>
      </c>
      <c r="AZ2379" s="3">
        <v>444</v>
      </c>
      <c r="BA2379" s="31" t="s">
        <v>60</v>
      </c>
      <c r="BB2379" s="31">
        <v>657</v>
      </c>
      <c r="BC2379" s="31" t="s">
        <v>60</v>
      </c>
      <c r="BD2379" s="31" t="s">
        <v>60</v>
      </c>
      <c r="BE2379" s="31" t="s">
        <v>60</v>
      </c>
      <c r="BF2379" s="36" t="str">
        <f>IFERROR(VLOOKUP(Data_Power_app[[#This Row],[PRO ODER]],'Result'!H:J,3,0),"")</f>
        <v>LAMINATION 6</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3433</v>
      </c>
      <c r="B2380" s="31" t="s">
        <v>11992</v>
      </c>
      <c r="C2380" s="31" t="s">
        <v>11993</v>
      </c>
      <c r="D2380" s="31" t="s">
        <v>86</v>
      </c>
      <c r="E2380" s="31" t="s">
        <v>163</v>
      </c>
      <c r="F2380" s="31" t="s">
        <v>59</v>
      </c>
      <c r="G2380" s="31">
        <v>13</v>
      </c>
      <c r="H2380" s="4">
        <v>45821</v>
      </c>
      <c r="I2380" s="4">
        <v>45818</v>
      </c>
      <c r="J2380" s="4">
        <v>45818</v>
      </c>
      <c r="K2380" s="4">
        <v>45824</v>
      </c>
      <c r="L2380" s="4">
        <v>45818.076053240744</v>
      </c>
      <c r="M2380" s="4">
        <v>45825</v>
      </c>
      <c r="N2380" s="4">
        <v>45819.299467592595</v>
      </c>
      <c r="O2380" s="4" t="s">
        <v>60</v>
      </c>
      <c r="P2380" s="4" t="s">
        <v>60</v>
      </c>
      <c r="Q2380" s="4" t="s">
        <v>60</v>
      </c>
      <c r="R2380" s="4" t="s">
        <v>60</v>
      </c>
      <c r="S2380" s="4" t="s">
        <v>60</v>
      </c>
      <c r="T2380" s="4">
        <v>45826</v>
      </c>
      <c r="U2380" s="4">
        <v>45819.757835648146</v>
      </c>
      <c r="V2380" s="4"/>
      <c r="W2380" s="4">
        <v>45827</v>
      </c>
      <c r="X2380" s="4"/>
      <c r="Y2380" s="4" t="s">
        <v>60</v>
      </c>
      <c r="Z2380" s="4">
        <v>45829</v>
      </c>
      <c r="AA2380" s="4"/>
      <c r="AB2380" s="4" t="s">
        <v>60</v>
      </c>
      <c r="AC2380" s="4">
        <v>45830</v>
      </c>
      <c r="AD2380" s="4">
        <v>45831</v>
      </c>
      <c r="AE2380" s="4">
        <v>45833</v>
      </c>
      <c r="AF2380" s="4"/>
      <c r="AG2380" s="31" t="s">
        <v>242</v>
      </c>
      <c r="AH2380" s="31" t="s">
        <v>268</v>
      </c>
      <c r="AI2380" s="31" t="s">
        <v>761</v>
      </c>
      <c r="AJ2380" s="31" t="s">
        <v>194</v>
      </c>
      <c r="AK2380" s="31" t="s">
        <v>65</v>
      </c>
      <c r="AL2380" s="31" t="s">
        <v>269</v>
      </c>
      <c r="AM2380" s="31" t="s">
        <v>270</v>
      </c>
      <c r="AN2380" s="31">
        <v>0.40427999999999997</v>
      </c>
      <c r="AO2380" s="31" t="s">
        <v>68</v>
      </c>
      <c r="AP2380" s="31"/>
      <c r="AQ2380" s="31"/>
      <c r="AR2380" s="31" t="s">
        <v>68</v>
      </c>
      <c r="AS2380" s="31"/>
      <c r="AT2380" s="31"/>
      <c r="AU2380" s="31" t="s">
        <v>250</v>
      </c>
      <c r="AV2380" s="31" t="s">
        <v>251</v>
      </c>
      <c r="AW2380" s="31">
        <v>0.88419000000000003</v>
      </c>
      <c r="AX2380" s="31" t="s">
        <v>700</v>
      </c>
      <c r="AY2380" s="31" t="s">
        <v>389</v>
      </c>
      <c r="AZ2380" s="3">
        <v>13</v>
      </c>
      <c r="BA2380" s="31" t="s">
        <v>60</v>
      </c>
      <c r="BB2380" s="31">
        <v>13</v>
      </c>
      <c r="BC2380" s="31" t="s">
        <v>60</v>
      </c>
      <c r="BD2380" s="31" t="s">
        <v>60</v>
      </c>
      <c r="BE2380" s="31" t="s">
        <v>60</v>
      </c>
      <c r="BF2380" s="36" t="str">
        <f>IFERROR(VLOOKUP(Data_Power_app[[#This Row],[PRO ODER]],'Result'!H:J,3,0),"")</f>
        <v>LAMINATION 5</v>
      </c>
      <c r="BG2380" s="13" t="str">
        <f>IFERROR(VLOOKUP(Data_Power_app[[#This Row],[PRO ODER]]&amp;"LAM",'Real Time'!A:E,4,0),"")</f>
        <v>ML-03</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3457</v>
      </c>
      <c r="B2381" s="31" t="s">
        <v>11994</v>
      </c>
      <c r="C2381" s="31" t="s">
        <v>11995</v>
      </c>
      <c r="D2381" s="31" t="s">
        <v>86</v>
      </c>
      <c r="E2381" s="31" t="s">
        <v>163</v>
      </c>
      <c r="F2381" s="31" t="s">
        <v>59</v>
      </c>
      <c r="G2381" s="31">
        <v>4</v>
      </c>
      <c r="H2381" s="4">
        <v>45821</v>
      </c>
      <c r="I2381" s="4">
        <v>45818</v>
      </c>
      <c r="J2381" s="4">
        <v>45818</v>
      </c>
      <c r="K2381" s="4">
        <v>45824</v>
      </c>
      <c r="L2381" s="4">
        <v>45818.076203703706</v>
      </c>
      <c r="M2381" s="4">
        <v>45825</v>
      </c>
      <c r="N2381" s="4">
        <v>45819.299398148149</v>
      </c>
      <c r="O2381" s="4" t="s">
        <v>60</v>
      </c>
      <c r="P2381" s="4" t="s">
        <v>60</v>
      </c>
      <c r="Q2381" s="4" t="s">
        <v>60</v>
      </c>
      <c r="R2381" s="4" t="s">
        <v>60</v>
      </c>
      <c r="S2381" s="4" t="s">
        <v>60</v>
      </c>
      <c r="T2381" s="4">
        <v>45826</v>
      </c>
      <c r="U2381" s="4">
        <v>45819.757881944446</v>
      </c>
      <c r="V2381" s="4"/>
      <c r="W2381" s="4">
        <v>45827</v>
      </c>
      <c r="X2381" s="4"/>
      <c r="Y2381" s="4" t="s">
        <v>60</v>
      </c>
      <c r="Z2381" s="4">
        <v>45829</v>
      </c>
      <c r="AA2381" s="4"/>
      <c r="AB2381" s="4" t="s">
        <v>60</v>
      </c>
      <c r="AC2381" s="4">
        <v>45830</v>
      </c>
      <c r="AD2381" s="4">
        <v>45831</v>
      </c>
      <c r="AE2381" s="4">
        <v>45833</v>
      </c>
      <c r="AF2381" s="4"/>
      <c r="AG2381" s="31" t="s">
        <v>242</v>
      </c>
      <c r="AH2381" s="31" t="s">
        <v>268</v>
      </c>
      <c r="AI2381" s="31" t="s">
        <v>761</v>
      </c>
      <c r="AJ2381" s="31" t="s">
        <v>194</v>
      </c>
      <c r="AK2381" s="31" t="s">
        <v>65</v>
      </c>
      <c r="AL2381" s="31" t="s">
        <v>269</v>
      </c>
      <c r="AM2381" s="31" t="s">
        <v>270</v>
      </c>
      <c r="AN2381" s="31">
        <v>0.12341000000000001</v>
      </c>
      <c r="AO2381" s="31" t="s">
        <v>68</v>
      </c>
      <c r="AP2381" s="31"/>
      <c r="AQ2381" s="31"/>
      <c r="AR2381" s="31" t="s">
        <v>68</v>
      </c>
      <c r="AS2381" s="31"/>
      <c r="AT2381" s="31"/>
      <c r="AU2381" s="31" t="s">
        <v>250</v>
      </c>
      <c r="AV2381" s="31" t="s">
        <v>251</v>
      </c>
      <c r="AW2381" s="31">
        <v>0.26989999999999997</v>
      </c>
      <c r="AX2381" s="31" t="s">
        <v>700</v>
      </c>
      <c r="AY2381" s="31" t="s">
        <v>389</v>
      </c>
      <c r="AZ2381" s="3">
        <v>4</v>
      </c>
      <c r="BA2381" s="31" t="s">
        <v>60</v>
      </c>
      <c r="BB2381" s="31">
        <v>4</v>
      </c>
      <c r="BC2381" s="31" t="s">
        <v>60</v>
      </c>
      <c r="BD2381" s="31" t="s">
        <v>60</v>
      </c>
      <c r="BE2381" s="31" t="s">
        <v>60</v>
      </c>
      <c r="BF2381" s="36" t="str">
        <f>IFERROR(VLOOKUP(Data_Power_app[[#This Row],[PRO ODER]],'Result'!H:J,3,0),"")</f>
        <v>LAMINATION 5</v>
      </c>
      <c r="BG2381" s="13" t="str">
        <f>IFERROR(VLOOKUP(Data_Power_app[[#This Row],[PRO ODER]]&amp;"LAM",'Real Time'!A:E,4,0),"")</f>
        <v>ML-03</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3458</v>
      </c>
      <c r="B2382" s="31" t="s">
        <v>15115</v>
      </c>
      <c r="C2382" s="31" t="s">
        <v>15116</v>
      </c>
      <c r="D2382" s="31" t="s">
        <v>86</v>
      </c>
      <c r="E2382" s="31" t="s">
        <v>163</v>
      </c>
      <c r="F2382" s="31" t="s">
        <v>72</v>
      </c>
      <c r="G2382" s="31">
        <v>3293</v>
      </c>
      <c r="H2382" s="4">
        <v>45825</v>
      </c>
      <c r="I2382" s="4">
        <v>45819</v>
      </c>
      <c r="J2382" s="4">
        <v>45819</v>
      </c>
      <c r="K2382" s="4">
        <v>45826</v>
      </c>
      <c r="L2382" s="4">
        <v>45819.095671296294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45831</v>
      </c>
      <c r="AE2382" s="4">
        <v>45833</v>
      </c>
      <c r="AF2382" s="4"/>
      <c r="AG2382" s="31" t="s">
        <v>151</v>
      </c>
      <c r="AH2382" s="31" t="s">
        <v>547</v>
      </c>
      <c r="AI2382" s="31" t="s">
        <v>14356</v>
      </c>
      <c r="AJ2382" s="31" t="s">
        <v>74</v>
      </c>
      <c r="AK2382" s="31" t="s">
        <v>65</v>
      </c>
      <c r="AL2382" s="31" t="s">
        <v>161</v>
      </c>
      <c r="AM2382" s="31" t="s">
        <v>162</v>
      </c>
      <c r="AN2382" s="31">
        <v>67.256039999999999</v>
      </c>
      <c r="AO2382" s="31" t="s">
        <v>68</v>
      </c>
      <c r="AP2382" s="31"/>
      <c r="AQ2382" s="31"/>
      <c r="AR2382" s="31" t="s">
        <v>68</v>
      </c>
      <c r="AS2382" s="31"/>
      <c r="AT2382" s="31"/>
      <c r="AU2382" s="31" t="s">
        <v>296</v>
      </c>
      <c r="AV2382" s="31" t="s">
        <v>297</v>
      </c>
      <c r="AW2382" s="31">
        <v>147.08188999999999</v>
      </c>
      <c r="AX2382" s="31" t="s">
        <v>14357</v>
      </c>
      <c r="AY2382" s="31" t="s">
        <v>14358</v>
      </c>
      <c r="AZ2382" s="3">
        <v>3293</v>
      </c>
      <c r="BA2382" s="31" t="s">
        <v>60</v>
      </c>
      <c r="BB2382" s="31">
        <v>3293</v>
      </c>
      <c r="BC2382" s="31" t="s">
        <v>60</v>
      </c>
      <c r="BD2382" s="31" t="s">
        <v>60</v>
      </c>
      <c r="BE2382" s="31" t="s">
        <v>60</v>
      </c>
      <c r="BF2382" s="36" t="str">
        <f>IFERROR(VLOOKUP(Data_Power_app[[#This Row],[PRO ODER]],'Result'!H:J,3,0),"")</f>
        <v>LAMINATION 3</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3463</v>
      </c>
      <c r="B2383" s="31" t="s">
        <v>11996</v>
      </c>
      <c r="C2383" s="31" t="s">
        <v>11997</v>
      </c>
      <c r="D2383" s="31" t="s">
        <v>222</v>
      </c>
      <c r="E2383" s="31" t="s">
        <v>273</v>
      </c>
      <c r="F2383" s="31" t="s">
        <v>59</v>
      </c>
      <c r="G2383" s="31">
        <v>389</v>
      </c>
      <c r="H2383" s="4">
        <v>45821</v>
      </c>
      <c r="I2383" s="4">
        <v>45818</v>
      </c>
      <c r="J2383" s="4">
        <v>45819</v>
      </c>
      <c r="K2383" s="4">
        <v>45824</v>
      </c>
      <c r="L2383" s="4">
        <v>45819.752627314818</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1" t="s">
        <v>88</v>
      </c>
      <c r="AH2383" s="31" t="s">
        <v>517</v>
      </c>
      <c r="AI2383" s="31" t="s">
        <v>518</v>
      </c>
      <c r="AJ2383" s="31" t="s">
        <v>519</v>
      </c>
      <c r="AK2383" s="31" t="s">
        <v>177</v>
      </c>
      <c r="AL2383" s="31" t="s">
        <v>520</v>
      </c>
      <c r="AM2383" s="31" t="s">
        <v>521</v>
      </c>
      <c r="AN2383" s="31">
        <v>6.9753299999999996</v>
      </c>
      <c r="AO2383" s="31" t="s">
        <v>68</v>
      </c>
      <c r="AP2383" s="31"/>
      <c r="AQ2383" s="31"/>
      <c r="AR2383" s="31" t="s">
        <v>68</v>
      </c>
      <c r="AS2383" s="31"/>
      <c r="AT2383" s="31"/>
      <c r="AU2383" s="31" t="s">
        <v>515</v>
      </c>
      <c r="AV2383" s="31" t="s">
        <v>516</v>
      </c>
      <c r="AW2383" s="31">
        <v>30.510590000000001</v>
      </c>
      <c r="AX2383" s="31" t="s">
        <v>522</v>
      </c>
      <c r="AY2383" s="31" t="s">
        <v>523</v>
      </c>
      <c r="AZ2383" s="3">
        <v>389</v>
      </c>
      <c r="BA2383" s="31" t="s">
        <v>60</v>
      </c>
      <c r="BB2383" s="31">
        <v>389</v>
      </c>
      <c r="BC2383" s="31" t="s">
        <v>60</v>
      </c>
      <c r="BD2383" s="31" t="s">
        <v>60</v>
      </c>
      <c r="BE2383" s="31" t="s">
        <v>60</v>
      </c>
      <c r="BF2383" s="36" t="str">
        <f>IFERROR(VLOOKUP(Data_Power_app[[#This Row],[PRO ODER]],'Result'!H:J,3,0),"")</f>
        <v>LAMINATION 1</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3464</v>
      </c>
      <c r="B2384" s="31" t="s">
        <v>11998</v>
      </c>
      <c r="C2384" s="31" t="s">
        <v>11999</v>
      </c>
      <c r="D2384" s="31" t="s">
        <v>222</v>
      </c>
      <c r="E2384" s="31" t="s">
        <v>273</v>
      </c>
      <c r="F2384" s="31" t="s">
        <v>59</v>
      </c>
      <c r="G2384" s="31">
        <v>155</v>
      </c>
      <c r="H2384" s="4">
        <v>45821</v>
      </c>
      <c r="I2384" s="4">
        <v>45818</v>
      </c>
      <c r="J2384" s="4" t="s">
        <v>60</v>
      </c>
      <c r="K2384" s="4">
        <v>45824</v>
      </c>
      <c r="L2384" s="4">
        <v>45819.774444444447</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1" t="s">
        <v>88</v>
      </c>
      <c r="AH2384" s="31" t="s">
        <v>517</v>
      </c>
      <c r="AI2384" s="31" t="s">
        <v>718</v>
      </c>
      <c r="AJ2384" s="31" t="s">
        <v>519</v>
      </c>
      <c r="AK2384" s="31" t="s">
        <v>177</v>
      </c>
      <c r="AL2384" s="31" t="s">
        <v>719</v>
      </c>
      <c r="AM2384" s="31" t="s">
        <v>720</v>
      </c>
      <c r="AN2384" s="31">
        <v>2.85412</v>
      </c>
      <c r="AO2384" s="31" t="s">
        <v>68</v>
      </c>
      <c r="AP2384" s="31"/>
      <c r="AQ2384" s="31"/>
      <c r="AR2384" s="31" t="s">
        <v>68</v>
      </c>
      <c r="AS2384" s="31"/>
      <c r="AT2384" s="31"/>
      <c r="AU2384" s="31" t="s">
        <v>721</v>
      </c>
      <c r="AV2384" s="31" t="s">
        <v>722</v>
      </c>
      <c r="AW2384" s="31">
        <v>12.483930000000001</v>
      </c>
      <c r="AX2384" s="31" t="s">
        <v>723</v>
      </c>
      <c r="AY2384" s="31" t="s">
        <v>724</v>
      </c>
      <c r="AZ2384" s="3">
        <v>155</v>
      </c>
      <c r="BA2384" s="31" t="s">
        <v>60</v>
      </c>
      <c r="BB2384" s="31">
        <v>155</v>
      </c>
      <c r="BC2384" s="31" t="s">
        <v>60</v>
      </c>
      <c r="BD2384" s="31" t="s">
        <v>60</v>
      </c>
      <c r="BE2384" s="31" t="s">
        <v>60</v>
      </c>
      <c r="BF2384" s="36" t="str">
        <f>IFERROR(VLOOKUP(Data_Power_app[[#This Row],[PRO ODER]],'Result'!H:J,3,0),"")</f>
        <v>LAMINATION 1</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3465</v>
      </c>
      <c r="B2385" s="31" t="s">
        <v>12000</v>
      </c>
      <c r="C2385" s="31" t="s">
        <v>12001</v>
      </c>
      <c r="D2385" s="31" t="s">
        <v>222</v>
      </c>
      <c r="E2385" s="31" t="s">
        <v>273</v>
      </c>
      <c r="F2385" s="31" t="s">
        <v>59</v>
      </c>
      <c r="G2385" s="31">
        <v>3486</v>
      </c>
      <c r="H2385" s="4">
        <v>45821</v>
      </c>
      <c r="I2385" s="4">
        <v>45818</v>
      </c>
      <c r="J2385" s="4">
        <v>45819</v>
      </c>
      <c r="K2385" s="4">
        <v>45824</v>
      </c>
      <c r="L2385" s="4">
        <v>45819.75267361111</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65.030510000000007</v>
      </c>
      <c r="AO2385" s="31" t="s">
        <v>68</v>
      </c>
      <c r="AP2385" s="31"/>
      <c r="AQ2385" s="31"/>
      <c r="AR2385" s="31" t="s">
        <v>68</v>
      </c>
      <c r="AS2385" s="31"/>
      <c r="AT2385" s="31"/>
      <c r="AU2385" s="31" t="s">
        <v>515</v>
      </c>
      <c r="AV2385" s="31" t="s">
        <v>516</v>
      </c>
      <c r="AW2385" s="31">
        <v>284.43439999999998</v>
      </c>
      <c r="AX2385" s="31" t="s">
        <v>522</v>
      </c>
      <c r="AY2385" s="31" t="s">
        <v>523</v>
      </c>
      <c r="AZ2385" s="3">
        <v>3486</v>
      </c>
      <c r="BA2385" s="31" t="s">
        <v>60</v>
      </c>
      <c r="BB2385" s="31">
        <v>3486</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3469</v>
      </c>
      <c r="B2386" s="31" t="s">
        <v>11867</v>
      </c>
      <c r="C2386" s="31" t="s">
        <v>11868</v>
      </c>
      <c r="D2386" s="31" t="s">
        <v>86</v>
      </c>
      <c r="E2386" s="31" t="s">
        <v>163</v>
      </c>
      <c r="F2386" s="31" t="s">
        <v>59</v>
      </c>
      <c r="G2386" s="31">
        <v>8197</v>
      </c>
      <c r="H2386" s="4">
        <v>45821</v>
      </c>
      <c r="I2386" s="4">
        <v>45818</v>
      </c>
      <c r="J2386" s="4">
        <v>45818</v>
      </c>
      <c r="K2386" s="4">
        <v>45825</v>
      </c>
      <c r="L2386" s="4">
        <v>45818.888993055552</v>
      </c>
      <c r="M2386" s="4">
        <v>45826</v>
      </c>
      <c r="N2386" s="4">
        <v>45819.429259259261</v>
      </c>
      <c r="O2386" s="4" t="s">
        <v>60</v>
      </c>
      <c r="P2386" s="4" t="s">
        <v>60</v>
      </c>
      <c r="Q2386" s="4" t="s">
        <v>60</v>
      </c>
      <c r="R2386" s="4" t="s">
        <v>60</v>
      </c>
      <c r="S2386" s="4" t="s">
        <v>60</v>
      </c>
      <c r="T2386" s="4">
        <v>45827</v>
      </c>
      <c r="U2386" s="4">
        <v>45819.441874999997</v>
      </c>
      <c r="V2386" s="4"/>
      <c r="W2386" s="4">
        <v>45828</v>
      </c>
      <c r="X2386" s="4"/>
      <c r="Y2386" s="4" t="s">
        <v>60</v>
      </c>
      <c r="Z2386" s="4">
        <v>45830</v>
      </c>
      <c r="AA2386" s="4"/>
      <c r="AB2386" s="4" t="s">
        <v>60</v>
      </c>
      <c r="AC2386" s="4">
        <v>45831</v>
      </c>
      <c r="AD2386" s="4">
        <v>45832</v>
      </c>
      <c r="AE2386" s="4">
        <v>45833</v>
      </c>
      <c r="AF2386" s="4"/>
      <c r="AG2386" s="31" t="s">
        <v>242</v>
      </c>
      <c r="AH2386" s="31" t="s">
        <v>164</v>
      </c>
      <c r="AI2386" s="31" t="s">
        <v>11869</v>
      </c>
      <c r="AJ2386" s="31" t="s">
        <v>165</v>
      </c>
      <c r="AK2386" s="31" t="s">
        <v>100</v>
      </c>
      <c r="AL2386" s="31" t="s">
        <v>166</v>
      </c>
      <c r="AM2386" s="31" t="s">
        <v>167</v>
      </c>
      <c r="AN2386" s="31">
        <v>290.42608000000001</v>
      </c>
      <c r="AO2386" s="31" t="s">
        <v>68</v>
      </c>
      <c r="AP2386" s="31"/>
      <c r="AQ2386" s="31"/>
      <c r="AR2386" s="31" t="s">
        <v>68</v>
      </c>
      <c r="AS2386" s="31"/>
      <c r="AT2386" s="31"/>
      <c r="AU2386" s="31" t="s">
        <v>250</v>
      </c>
      <c r="AV2386" s="31" t="s">
        <v>251</v>
      </c>
      <c r="AW2386" s="31">
        <v>635.14558999999997</v>
      </c>
      <c r="AX2386" s="31" t="s">
        <v>11870</v>
      </c>
      <c r="AY2386" s="31" t="s">
        <v>11871</v>
      </c>
      <c r="AZ2386" s="3">
        <v>7180</v>
      </c>
      <c r="BA2386" s="31" t="s">
        <v>60</v>
      </c>
      <c r="BB2386" s="31">
        <v>8197</v>
      </c>
      <c r="BC2386" s="31" t="s">
        <v>60</v>
      </c>
      <c r="BD2386" s="31" t="s">
        <v>60</v>
      </c>
      <c r="BE2386" s="31" t="s">
        <v>60</v>
      </c>
      <c r="BF2386" s="36" t="str">
        <f>IFERROR(VLOOKUP(Data_Power_app[[#This Row],[PRO ODER]],'Result'!H:J,3,0),"")</f>
        <v>LAMINATION 4</v>
      </c>
      <c r="BG2386" s="13" t="str">
        <f>IFERROR(VLOOKUP(Data_Power_app[[#This Row],[PRO ODER]]&amp;"LAM",'Real Time'!A:E,4,0),"")</f>
        <v>ML-03</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3480</v>
      </c>
      <c r="B2387" s="31" t="s">
        <v>16578</v>
      </c>
      <c r="C2387" s="31" t="s">
        <v>16579</v>
      </c>
      <c r="D2387" s="31" t="s">
        <v>86</v>
      </c>
      <c r="E2387" s="31" t="s">
        <v>163</v>
      </c>
      <c r="F2387" s="31" t="s">
        <v>59</v>
      </c>
      <c r="G2387" s="31">
        <v>6389</v>
      </c>
      <c r="H2387" s="4">
        <v>45824</v>
      </c>
      <c r="I2387" s="4">
        <v>37231</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1" t="s">
        <v>119</v>
      </c>
      <c r="AH2387" s="31" t="s">
        <v>438</v>
      </c>
      <c r="AI2387" s="31" t="s">
        <v>2632</v>
      </c>
      <c r="AJ2387" s="31" t="s">
        <v>172</v>
      </c>
      <c r="AK2387" s="31" t="s">
        <v>100</v>
      </c>
      <c r="AL2387" s="31" t="s">
        <v>439</v>
      </c>
      <c r="AM2387" s="31" t="s">
        <v>440</v>
      </c>
      <c r="AN2387" s="31">
        <v>223.09972999999999</v>
      </c>
      <c r="AO2387" s="31" t="s">
        <v>68</v>
      </c>
      <c r="AP2387" s="31"/>
      <c r="AQ2387" s="31"/>
      <c r="AR2387" s="31" t="s">
        <v>68</v>
      </c>
      <c r="AS2387" s="31"/>
      <c r="AT2387" s="31"/>
      <c r="AU2387" s="31" t="s">
        <v>774</v>
      </c>
      <c r="AV2387" s="31" t="s">
        <v>775</v>
      </c>
      <c r="AW2387" s="31">
        <v>487.89724000000001</v>
      </c>
      <c r="AX2387" s="31" t="s">
        <v>2633</v>
      </c>
      <c r="AY2387" s="31" t="s">
        <v>2634</v>
      </c>
      <c r="AZ2387" s="3">
        <v>6389</v>
      </c>
      <c r="BA2387" s="31" t="s">
        <v>60</v>
      </c>
      <c r="BB2387" s="31">
        <v>6389</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3481</v>
      </c>
      <c r="B2388" s="31" t="s">
        <v>16580</v>
      </c>
      <c r="C2388" s="31" t="s">
        <v>16581</v>
      </c>
      <c r="D2388" s="31" t="s">
        <v>86</v>
      </c>
      <c r="E2388" s="31" t="s">
        <v>163</v>
      </c>
      <c r="F2388" s="31" t="s">
        <v>59</v>
      </c>
      <c r="G2388" s="31">
        <v>2876</v>
      </c>
      <c r="H2388" s="4">
        <v>45824</v>
      </c>
      <c r="I2388" s="4">
        <v>37231</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1" t="s">
        <v>119</v>
      </c>
      <c r="AH2388" s="31" t="s">
        <v>438</v>
      </c>
      <c r="AI2388" s="31" t="s">
        <v>829</v>
      </c>
      <c r="AJ2388" s="31" t="s">
        <v>172</v>
      </c>
      <c r="AK2388" s="31" t="s">
        <v>65</v>
      </c>
      <c r="AL2388" s="31" t="s">
        <v>439</v>
      </c>
      <c r="AM2388" s="31" t="s">
        <v>440</v>
      </c>
      <c r="AN2388" s="31">
        <v>85.165440000000004</v>
      </c>
      <c r="AO2388" s="31" t="s">
        <v>68</v>
      </c>
      <c r="AP2388" s="31"/>
      <c r="AQ2388" s="31"/>
      <c r="AR2388" s="31" t="s">
        <v>68</v>
      </c>
      <c r="AS2388" s="31"/>
      <c r="AT2388" s="31"/>
      <c r="AU2388" s="31" t="s">
        <v>296</v>
      </c>
      <c r="AV2388" s="31" t="s">
        <v>297</v>
      </c>
      <c r="AW2388" s="31">
        <v>186.25602000000001</v>
      </c>
      <c r="AX2388" s="31" t="s">
        <v>830</v>
      </c>
      <c r="AY2388" s="31" t="s">
        <v>831</v>
      </c>
      <c r="AZ2388" s="3">
        <v>2876</v>
      </c>
      <c r="BA2388" s="31" t="s">
        <v>60</v>
      </c>
      <c r="BB2388" s="31">
        <v>2876</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3482</v>
      </c>
      <c r="B2389" s="31" t="s">
        <v>16582</v>
      </c>
      <c r="C2389" s="31" t="s">
        <v>16583</v>
      </c>
      <c r="D2389" s="31" t="s">
        <v>86</v>
      </c>
      <c r="E2389" s="31" t="s">
        <v>163</v>
      </c>
      <c r="F2389" s="31" t="s">
        <v>59</v>
      </c>
      <c r="G2389" s="31">
        <v>425</v>
      </c>
      <c r="H2389" s="4">
        <v>45824</v>
      </c>
      <c r="I2389" s="4">
        <v>37231</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829</v>
      </c>
      <c r="AJ2389" s="31" t="s">
        <v>172</v>
      </c>
      <c r="AK2389" s="31" t="s">
        <v>65</v>
      </c>
      <c r="AL2389" s="31" t="s">
        <v>439</v>
      </c>
      <c r="AM2389" s="31" t="s">
        <v>440</v>
      </c>
      <c r="AN2389" s="31">
        <v>12.700480000000001</v>
      </c>
      <c r="AO2389" s="31" t="s">
        <v>68</v>
      </c>
      <c r="AP2389" s="31"/>
      <c r="AQ2389" s="31"/>
      <c r="AR2389" s="31" t="s">
        <v>68</v>
      </c>
      <c r="AS2389" s="31"/>
      <c r="AT2389" s="31"/>
      <c r="AU2389" s="31" t="s">
        <v>296</v>
      </c>
      <c r="AV2389" s="31" t="s">
        <v>297</v>
      </c>
      <c r="AW2389" s="31">
        <v>27.776330000000002</v>
      </c>
      <c r="AX2389" s="31" t="s">
        <v>830</v>
      </c>
      <c r="AY2389" s="31" t="s">
        <v>831</v>
      </c>
      <c r="AZ2389" s="3">
        <v>425</v>
      </c>
      <c r="BA2389" s="31" t="s">
        <v>60</v>
      </c>
      <c r="BB2389" s="31">
        <v>425</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3483</v>
      </c>
      <c r="B2390" s="31" t="s">
        <v>11872</v>
      </c>
      <c r="C2390" s="31" t="s">
        <v>11873</v>
      </c>
      <c r="D2390" s="31" t="s">
        <v>86</v>
      </c>
      <c r="E2390" s="31" t="s">
        <v>163</v>
      </c>
      <c r="F2390" s="31" t="s">
        <v>59</v>
      </c>
      <c r="G2390" s="31">
        <v>119</v>
      </c>
      <c r="H2390" s="4">
        <v>45821</v>
      </c>
      <c r="I2390" s="4">
        <v>45818</v>
      </c>
      <c r="J2390" s="4">
        <v>45818</v>
      </c>
      <c r="K2390" s="4">
        <v>45822</v>
      </c>
      <c r="L2390" s="4">
        <v>45819.899247685185</v>
      </c>
      <c r="M2390" s="4">
        <v>45822</v>
      </c>
      <c r="N2390" s="4"/>
      <c r="O2390" s="4" t="s">
        <v>60</v>
      </c>
      <c r="P2390" s="4" t="s">
        <v>60</v>
      </c>
      <c r="Q2390" s="4" t="s">
        <v>60</v>
      </c>
      <c r="R2390" s="4" t="s">
        <v>60</v>
      </c>
      <c r="S2390" s="4" t="s">
        <v>60</v>
      </c>
      <c r="T2390" s="4">
        <v>45825</v>
      </c>
      <c r="U2390" s="4"/>
      <c r="V2390" s="4"/>
      <c r="W2390" s="4">
        <v>45828</v>
      </c>
      <c r="X2390" s="4"/>
      <c r="Y2390" s="4" t="s">
        <v>60</v>
      </c>
      <c r="Z2390" s="4">
        <v>45830</v>
      </c>
      <c r="AA2390" s="4"/>
      <c r="AB2390" s="4" t="s">
        <v>60</v>
      </c>
      <c r="AC2390" s="4">
        <v>45831</v>
      </c>
      <c r="AD2390" s="4">
        <v>45832</v>
      </c>
      <c r="AE2390" s="4">
        <v>45833</v>
      </c>
      <c r="AF2390" s="4"/>
      <c r="AG2390" s="31" t="s">
        <v>88</v>
      </c>
      <c r="AH2390" s="31" t="s">
        <v>183</v>
      </c>
      <c r="AI2390" s="31" t="s">
        <v>988</v>
      </c>
      <c r="AJ2390" s="31" t="s">
        <v>184</v>
      </c>
      <c r="AK2390" s="31" t="s">
        <v>65</v>
      </c>
      <c r="AL2390" s="31" t="s">
        <v>166</v>
      </c>
      <c r="AM2390" s="31" t="s">
        <v>167</v>
      </c>
      <c r="AN2390" s="31">
        <v>3.9199299999999999</v>
      </c>
      <c r="AO2390" s="31" t="s">
        <v>68</v>
      </c>
      <c r="AP2390" s="31"/>
      <c r="AQ2390" s="31"/>
      <c r="AR2390" s="31" t="s">
        <v>68</v>
      </c>
      <c r="AS2390" s="31"/>
      <c r="AT2390" s="31"/>
      <c r="AU2390" s="31" t="s">
        <v>989</v>
      </c>
      <c r="AV2390" s="31" t="s">
        <v>990</v>
      </c>
      <c r="AW2390" s="31">
        <v>8.57348</v>
      </c>
      <c r="AX2390" s="31" t="s">
        <v>11865</v>
      </c>
      <c r="AY2390" s="31" t="s">
        <v>11866</v>
      </c>
      <c r="AZ2390" s="3">
        <v>89</v>
      </c>
      <c r="BA2390" s="31" t="s">
        <v>60</v>
      </c>
      <c r="BB2390" s="31">
        <v>119</v>
      </c>
      <c r="BC2390" s="31" t="s">
        <v>60</v>
      </c>
      <c r="BD2390" s="31" t="s">
        <v>60</v>
      </c>
      <c r="BE2390" s="31" t="s">
        <v>60</v>
      </c>
      <c r="BF2390" s="36" t="str">
        <f>IFERROR(VLOOKUP(Data_Power_app[[#This Row],[PRO ODER]],'Result'!H:J,3,0),"")</f>
        <v>LAMINATION 4</v>
      </c>
      <c r="BG2390" s="13" t="str">
        <f>IFERROR(VLOOKUP(Data_Power_app[[#This Row],[PRO ODER]]&amp;"LAM",'Real Time'!A:E,4,0),"")</f>
        <v>ML-04</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3489</v>
      </c>
      <c r="B2391" s="31" t="s">
        <v>2138</v>
      </c>
      <c r="C2391" s="31" t="s">
        <v>2139</v>
      </c>
      <c r="D2391" s="31" t="s">
        <v>86</v>
      </c>
      <c r="E2391" s="31" t="s">
        <v>163</v>
      </c>
      <c r="F2391" s="31" t="s">
        <v>59</v>
      </c>
      <c r="G2391" s="31">
        <v>114</v>
      </c>
      <c r="H2391" s="4">
        <v>45819</v>
      </c>
      <c r="I2391" s="4">
        <v>45805</v>
      </c>
      <c r="J2391" s="4">
        <v>45805</v>
      </c>
      <c r="K2391" s="4">
        <v>45822</v>
      </c>
      <c r="L2391" s="4">
        <v>45807.083310185182</v>
      </c>
      <c r="M2391" s="4">
        <v>45822</v>
      </c>
      <c r="N2391" s="4">
        <v>45808.442546296297</v>
      </c>
      <c r="O2391" s="4" t="s">
        <v>60</v>
      </c>
      <c r="P2391" s="4" t="s">
        <v>60</v>
      </c>
      <c r="Q2391" s="4" t="s">
        <v>60</v>
      </c>
      <c r="R2391" s="4" t="s">
        <v>60</v>
      </c>
      <c r="S2391" s="4" t="s">
        <v>60</v>
      </c>
      <c r="T2391" s="4">
        <v>45825</v>
      </c>
      <c r="U2391" s="4">
        <v>45812.754467592589</v>
      </c>
      <c r="V2391" s="4">
        <v>45818.552974537037</v>
      </c>
      <c r="W2391" s="4">
        <v>45828</v>
      </c>
      <c r="X2391" s="4">
        <v>45818.652928240743</v>
      </c>
      <c r="Y2391" s="4" t="s">
        <v>77</v>
      </c>
      <c r="Z2391" s="4">
        <v>45830</v>
      </c>
      <c r="AA2391" s="4">
        <v>45818.208449074074</v>
      </c>
      <c r="AB2391" s="4">
        <v>45820</v>
      </c>
      <c r="AC2391" s="4">
        <v>45831</v>
      </c>
      <c r="AD2391" s="4">
        <v>45832</v>
      </c>
      <c r="AE2391" s="4">
        <v>45833</v>
      </c>
      <c r="AF2391" s="4"/>
      <c r="AG2391" s="31" t="s">
        <v>1107</v>
      </c>
      <c r="AH2391" s="31" t="s">
        <v>183</v>
      </c>
      <c r="AI2391" s="31" t="s">
        <v>988</v>
      </c>
      <c r="AJ2391" s="31" t="s">
        <v>184</v>
      </c>
      <c r="AK2391" s="31" t="s">
        <v>65</v>
      </c>
      <c r="AL2391" s="31" t="s">
        <v>166</v>
      </c>
      <c r="AM2391" s="31" t="s">
        <v>167</v>
      </c>
      <c r="AN2391" s="31">
        <v>3.6840899999999999</v>
      </c>
      <c r="AO2391" s="31" t="s">
        <v>68</v>
      </c>
      <c r="AP2391" s="31"/>
      <c r="AQ2391" s="31"/>
      <c r="AR2391" s="31" t="s">
        <v>68</v>
      </c>
      <c r="AS2391" s="31"/>
      <c r="AT2391" s="31"/>
      <c r="AU2391" s="31" t="s">
        <v>989</v>
      </c>
      <c r="AV2391" s="31" t="s">
        <v>990</v>
      </c>
      <c r="AW2391" s="31">
        <v>8.0576100000000004</v>
      </c>
      <c r="AX2391" s="31" t="s">
        <v>11865</v>
      </c>
      <c r="AY2391" s="31" t="s">
        <v>11866</v>
      </c>
      <c r="AZ2391" s="3">
        <v>85</v>
      </c>
      <c r="BA2391" s="31" t="s">
        <v>60</v>
      </c>
      <c r="BB2391" s="31">
        <v>114</v>
      </c>
      <c r="BC2391" s="31" t="s">
        <v>60</v>
      </c>
      <c r="BD2391" s="31" t="s">
        <v>60</v>
      </c>
      <c r="BE2391" s="31" t="s">
        <v>60</v>
      </c>
      <c r="BF2391" s="36" t="str">
        <f>IFERROR(VLOOKUP(Data_Power_app[[#This Row],[PRO ODER]],'Result'!H:J,3,0),"")</f>
        <v/>
      </c>
      <c r="BG2391" s="13" t="str">
        <f>IFERROR(VLOOKUP(Data_Power_app[[#This Row],[PRO ODER]]&amp;"LAM",'Real Time'!A:E,4,0),"")</f>
        <v>ML-07</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3546</v>
      </c>
      <c r="B2392" s="31" t="s">
        <v>7302</v>
      </c>
      <c r="C2392" s="31" t="s">
        <v>7303</v>
      </c>
      <c r="D2392" s="31" t="s">
        <v>123</v>
      </c>
      <c r="E2392" s="31" t="s">
        <v>620</v>
      </c>
      <c r="F2392" s="31" t="s">
        <v>72</v>
      </c>
      <c r="G2392" s="31">
        <v>5905</v>
      </c>
      <c r="H2392" s="4">
        <v>45821</v>
      </c>
      <c r="I2392" s="4">
        <v>45814</v>
      </c>
      <c r="J2392" s="4" t="s">
        <v>243</v>
      </c>
      <c r="K2392" s="4">
        <v>45822</v>
      </c>
      <c r="L2392" s="4"/>
      <c r="M2392" s="4">
        <v>45824</v>
      </c>
      <c r="N2392" s="4">
        <v>45815.766469907408</v>
      </c>
      <c r="O2392" s="4" t="s">
        <v>60</v>
      </c>
      <c r="P2392" s="4" t="s">
        <v>60</v>
      </c>
      <c r="Q2392" s="4" t="s">
        <v>60</v>
      </c>
      <c r="R2392" s="4" t="s">
        <v>60</v>
      </c>
      <c r="S2392" s="4" t="s">
        <v>60</v>
      </c>
      <c r="T2392" s="4" t="s">
        <v>60</v>
      </c>
      <c r="U2392" s="4"/>
      <c r="V2392" s="4"/>
      <c r="W2392" s="4">
        <v>45830</v>
      </c>
      <c r="X2392" s="4"/>
      <c r="Y2392" s="4" t="s">
        <v>60</v>
      </c>
      <c r="Z2392" s="4" t="s">
        <v>60</v>
      </c>
      <c r="AA2392" s="4"/>
      <c r="AB2392" s="4" t="s">
        <v>60</v>
      </c>
      <c r="AC2392" s="4">
        <v>45831</v>
      </c>
      <c r="AD2392" s="4">
        <v>45832</v>
      </c>
      <c r="AE2392" s="4">
        <v>45833</v>
      </c>
      <c r="AF2392" s="4"/>
      <c r="AG2392" s="31" t="s">
        <v>151</v>
      </c>
      <c r="AH2392" s="31" t="s">
        <v>621</v>
      </c>
      <c r="AI2392" s="31" t="s">
        <v>629</v>
      </c>
      <c r="AJ2392" s="31" t="s">
        <v>74</v>
      </c>
      <c r="AK2392" s="31" t="s">
        <v>623</v>
      </c>
      <c r="AL2392" s="31" t="s">
        <v>630</v>
      </c>
      <c r="AM2392" s="31" t="s">
        <v>631</v>
      </c>
      <c r="AN2392" s="31">
        <v>7.9835599999999998</v>
      </c>
      <c r="AO2392" s="31" t="s">
        <v>68</v>
      </c>
      <c r="AP2392" s="31"/>
      <c r="AQ2392" s="31"/>
      <c r="AR2392" s="31" t="s">
        <v>68</v>
      </c>
      <c r="AS2392" s="31"/>
      <c r="AT2392" s="31"/>
      <c r="AU2392" s="31" t="s">
        <v>68</v>
      </c>
      <c r="AV2392" s="31"/>
      <c r="AW2392" s="31"/>
      <c r="AX2392" s="31" t="s">
        <v>628</v>
      </c>
      <c r="AY2392" s="31" t="s">
        <v>628</v>
      </c>
      <c r="AZ2392" s="3" t="s">
        <v>628</v>
      </c>
      <c r="BA2392" s="31" t="s">
        <v>60</v>
      </c>
      <c r="BB2392" s="31">
        <v>0</v>
      </c>
      <c r="BC2392" s="31" t="s">
        <v>244</v>
      </c>
      <c r="BD2392" s="31" t="s">
        <v>1689</v>
      </c>
      <c r="BE2392" s="31" t="s">
        <v>60</v>
      </c>
      <c r="BF2392" s="36" t="str">
        <f>IFERROR(VLOOKUP(Data_Power_app[[#This Row],[PRO ODER]],'Result'!H:J,3,0),"")</f>
        <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3547</v>
      </c>
      <c r="B2393" s="31" t="s">
        <v>7304</v>
      </c>
      <c r="C2393" s="31" t="s">
        <v>7305</v>
      </c>
      <c r="D2393" s="31" t="s">
        <v>123</v>
      </c>
      <c r="E2393" s="31" t="s">
        <v>620</v>
      </c>
      <c r="F2393" s="31" t="s">
        <v>72</v>
      </c>
      <c r="G2393" s="31">
        <v>122</v>
      </c>
      <c r="H2393" s="4">
        <v>45821</v>
      </c>
      <c r="I2393" s="4">
        <v>45814</v>
      </c>
      <c r="J2393" s="4" t="s">
        <v>243</v>
      </c>
      <c r="K2393" s="4">
        <v>45822</v>
      </c>
      <c r="L2393" s="4"/>
      <c r="M2393" s="4">
        <v>45824</v>
      </c>
      <c r="N2393" s="4"/>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1" t="s">
        <v>151</v>
      </c>
      <c r="AH2393" s="31" t="s">
        <v>621</v>
      </c>
      <c r="AI2393" s="31" t="s">
        <v>622</v>
      </c>
      <c r="AJ2393" s="31" t="s">
        <v>74</v>
      </c>
      <c r="AK2393" s="31" t="s">
        <v>623</v>
      </c>
      <c r="AL2393" s="31" t="s">
        <v>624</v>
      </c>
      <c r="AM2393" s="31" t="s">
        <v>625</v>
      </c>
      <c r="AN2393" s="31">
        <v>0.19792999999999999</v>
      </c>
      <c r="AO2393" s="31" t="s">
        <v>626</v>
      </c>
      <c r="AP2393" s="31" t="s">
        <v>627</v>
      </c>
      <c r="AQ2393" s="31">
        <v>0.19792999999999999</v>
      </c>
      <c r="AR2393" s="31" t="s">
        <v>68</v>
      </c>
      <c r="AS2393" s="31"/>
      <c r="AT2393" s="31"/>
      <c r="AU2393" s="31" t="s">
        <v>68</v>
      </c>
      <c r="AV2393" s="31"/>
      <c r="AW2393" s="31"/>
      <c r="AX2393" s="31" t="s">
        <v>628</v>
      </c>
      <c r="AY2393" s="31" t="s">
        <v>628</v>
      </c>
      <c r="AZ2393" s="3" t="s">
        <v>628</v>
      </c>
      <c r="BA2393" s="31" t="s">
        <v>60</v>
      </c>
      <c r="BB2393" s="31">
        <v>0</v>
      </c>
      <c r="BC2393" s="31" t="s">
        <v>244</v>
      </c>
      <c r="BD2393" s="31" t="s">
        <v>1690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3549</v>
      </c>
      <c r="B2394" s="31" t="s">
        <v>16584</v>
      </c>
      <c r="C2394" s="31" t="s">
        <v>16585</v>
      </c>
      <c r="D2394" s="31" t="s">
        <v>86</v>
      </c>
      <c r="E2394" s="31" t="s">
        <v>163</v>
      </c>
      <c r="F2394" s="31" t="s">
        <v>59</v>
      </c>
      <c r="G2394" s="31">
        <v>3484</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1" t="s">
        <v>119</v>
      </c>
      <c r="AH2394" s="31" t="s">
        <v>183</v>
      </c>
      <c r="AI2394" s="31" t="s">
        <v>988</v>
      </c>
      <c r="AJ2394" s="31" t="s">
        <v>184</v>
      </c>
      <c r="AK2394" s="31" t="s">
        <v>65</v>
      </c>
      <c r="AL2394" s="31" t="s">
        <v>166</v>
      </c>
      <c r="AM2394" s="31" t="s">
        <v>167</v>
      </c>
      <c r="AN2394" s="31">
        <v>111.72802</v>
      </c>
      <c r="AO2394" s="31" t="s">
        <v>68</v>
      </c>
      <c r="AP2394" s="31"/>
      <c r="AQ2394" s="31"/>
      <c r="AR2394" s="31" t="s">
        <v>68</v>
      </c>
      <c r="AS2394" s="31"/>
      <c r="AT2394" s="31"/>
      <c r="AU2394" s="31" t="s">
        <v>989</v>
      </c>
      <c r="AV2394" s="31" t="s">
        <v>990</v>
      </c>
      <c r="AW2394" s="31">
        <v>244.36931000000001</v>
      </c>
      <c r="AX2394" s="31" t="s">
        <v>11865</v>
      </c>
      <c r="AY2394" s="31" t="s">
        <v>11866</v>
      </c>
      <c r="AZ2394" s="3">
        <v>2948</v>
      </c>
      <c r="BA2394" s="31" t="s">
        <v>60</v>
      </c>
      <c r="BB2394" s="31">
        <v>3484</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3552</v>
      </c>
      <c r="B2395" s="31" t="s">
        <v>16586</v>
      </c>
      <c r="C2395" s="31" t="s">
        <v>16587</v>
      </c>
      <c r="D2395" s="31" t="s">
        <v>272</v>
      </c>
      <c r="E2395" s="31" t="s">
        <v>342</v>
      </c>
      <c r="F2395" s="31" t="s">
        <v>59</v>
      </c>
      <c r="G2395" s="31">
        <v>1004</v>
      </c>
      <c r="H2395" s="4">
        <v>45824</v>
      </c>
      <c r="I2395" s="4">
        <v>37231</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1" t="s">
        <v>119</v>
      </c>
      <c r="AH2395" s="31" t="s">
        <v>274</v>
      </c>
      <c r="AI2395" s="31" t="s">
        <v>742</v>
      </c>
      <c r="AJ2395" s="31" t="s">
        <v>275</v>
      </c>
      <c r="AK2395" s="31" t="s">
        <v>100</v>
      </c>
      <c r="AL2395" s="31" t="s">
        <v>348</v>
      </c>
      <c r="AM2395" s="31" t="s">
        <v>349</v>
      </c>
      <c r="AN2395" s="31">
        <v>19.596240000000002</v>
      </c>
      <c r="AO2395" s="31" t="s">
        <v>68</v>
      </c>
      <c r="AP2395" s="31"/>
      <c r="AQ2395" s="31"/>
      <c r="AR2395" s="31" t="s">
        <v>68</v>
      </c>
      <c r="AS2395" s="31"/>
      <c r="AT2395" s="31"/>
      <c r="AU2395" s="31" t="s">
        <v>350</v>
      </c>
      <c r="AV2395" s="31" t="s">
        <v>351</v>
      </c>
      <c r="AW2395" s="31">
        <v>85.708399999999997</v>
      </c>
      <c r="AX2395" s="31" t="s">
        <v>741</v>
      </c>
      <c r="AY2395" s="31" t="s">
        <v>690</v>
      </c>
      <c r="AZ2395" s="3">
        <v>1004</v>
      </c>
      <c r="BA2395" s="31" t="s">
        <v>60</v>
      </c>
      <c r="BB2395" s="31">
        <v>1004</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3553</v>
      </c>
      <c r="B2396" s="31" t="s">
        <v>16588</v>
      </c>
      <c r="C2396" s="31" t="s">
        <v>16589</v>
      </c>
      <c r="D2396" s="31" t="s">
        <v>272</v>
      </c>
      <c r="E2396" s="31" t="s">
        <v>342</v>
      </c>
      <c r="F2396" s="31" t="s">
        <v>59</v>
      </c>
      <c r="G2396" s="31">
        <v>2903</v>
      </c>
      <c r="H2396" s="4">
        <v>45824</v>
      </c>
      <c r="I2396" s="4">
        <v>37231</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1" t="s">
        <v>119</v>
      </c>
      <c r="AH2396" s="31" t="s">
        <v>274</v>
      </c>
      <c r="AI2396" s="31" t="s">
        <v>742</v>
      </c>
      <c r="AJ2396" s="31" t="s">
        <v>275</v>
      </c>
      <c r="AK2396" s="31" t="s">
        <v>100</v>
      </c>
      <c r="AL2396" s="31" t="s">
        <v>348</v>
      </c>
      <c r="AM2396" s="31" t="s">
        <v>349</v>
      </c>
      <c r="AN2396" s="31">
        <v>56.882210000000001</v>
      </c>
      <c r="AO2396" s="31" t="s">
        <v>68</v>
      </c>
      <c r="AP2396" s="31"/>
      <c r="AQ2396" s="31"/>
      <c r="AR2396" s="31" t="s">
        <v>68</v>
      </c>
      <c r="AS2396" s="31"/>
      <c r="AT2396" s="31"/>
      <c r="AU2396" s="31" t="s">
        <v>350</v>
      </c>
      <c r="AV2396" s="31" t="s">
        <v>351</v>
      </c>
      <c r="AW2396" s="31">
        <v>248.78926000000001</v>
      </c>
      <c r="AX2396" s="31" t="s">
        <v>741</v>
      </c>
      <c r="AY2396" s="31" t="s">
        <v>690</v>
      </c>
      <c r="AZ2396" s="3">
        <v>2903</v>
      </c>
      <c r="BA2396" s="31" t="s">
        <v>60</v>
      </c>
      <c r="BB2396" s="31">
        <v>2903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3554</v>
      </c>
      <c r="B2397" s="31" t="s">
        <v>16590</v>
      </c>
      <c r="C2397" s="31" t="s">
        <v>16591</v>
      </c>
      <c r="D2397" s="31" t="s">
        <v>272</v>
      </c>
      <c r="E2397" s="31" t="s">
        <v>342</v>
      </c>
      <c r="F2397" s="31" t="s">
        <v>59</v>
      </c>
      <c r="G2397" s="31">
        <v>3452</v>
      </c>
      <c r="H2397" s="4">
        <v>45824</v>
      </c>
      <c r="I2397" s="4">
        <v>37231</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16592</v>
      </c>
      <c r="AJ2397" s="31" t="s">
        <v>275</v>
      </c>
      <c r="AK2397" s="31" t="s">
        <v>65</v>
      </c>
      <c r="AL2397" s="31" t="s">
        <v>343</v>
      </c>
      <c r="AM2397" s="31" t="s">
        <v>344</v>
      </c>
      <c r="AN2397" s="31">
        <v>57.482819999999997</v>
      </c>
      <c r="AO2397" s="31" t="s">
        <v>68</v>
      </c>
      <c r="AP2397" s="31"/>
      <c r="AQ2397" s="31"/>
      <c r="AR2397" s="31" t="s">
        <v>68</v>
      </c>
      <c r="AS2397" s="31"/>
      <c r="AT2397" s="31"/>
      <c r="AU2397" s="31" t="s">
        <v>345</v>
      </c>
      <c r="AV2397" s="31" t="s">
        <v>346</v>
      </c>
      <c r="AW2397" s="31">
        <v>251.38999000000001</v>
      </c>
      <c r="AX2397" s="31" t="s">
        <v>594</v>
      </c>
      <c r="AY2397" s="31" t="s">
        <v>595</v>
      </c>
      <c r="AZ2397" s="3">
        <v>3452</v>
      </c>
      <c r="BA2397" s="31" t="s">
        <v>60</v>
      </c>
      <c r="BB2397" s="31">
        <v>3452</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3561</v>
      </c>
      <c r="B2398" s="31" t="s">
        <v>12002</v>
      </c>
      <c r="C2398" s="31" t="s">
        <v>12003</v>
      </c>
      <c r="D2398" s="31" t="s">
        <v>272</v>
      </c>
      <c r="E2398" s="31" t="s">
        <v>347</v>
      </c>
      <c r="F2398" s="31" t="s">
        <v>59</v>
      </c>
      <c r="G2398" s="31">
        <v>297</v>
      </c>
      <c r="H2398" s="4">
        <v>45821</v>
      </c>
      <c r="I2398" s="4">
        <v>45818</v>
      </c>
      <c r="J2398" s="4">
        <v>45818</v>
      </c>
      <c r="K2398" s="4">
        <v>45822</v>
      </c>
      <c r="L2398" s="4">
        <v>45819.343854166669</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1" t="s">
        <v>88</v>
      </c>
      <c r="AH2398" s="31" t="s">
        <v>491</v>
      </c>
      <c r="AI2398" s="31" t="s">
        <v>4122</v>
      </c>
      <c r="AJ2398" s="31" t="s">
        <v>275</v>
      </c>
      <c r="AK2398" s="31" t="s">
        <v>100</v>
      </c>
      <c r="AL2398" s="31" t="s">
        <v>343</v>
      </c>
      <c r="AM2398" s="31" t="s">
        <v>344</v>
      </c>
      <c r="AN2398" s="31">
        <v>6.1032200000000003</v>
      </c>
      <c r="AO2398" s="31" t="s">
        <v>68</v>
      </c>
      <c r="AP2398" s="31"/>
      <c r="AQ2398" s="31"/>
      <c r="AR2398" s="31" t="s">
        <v>68</v>
      </c>
      <c r="AS2398" s="31"/>
      <c r="AT2398" s="31"/>
      <c r="AU2398" s="31" t="s">
        <v>711</v>
      </c>
      <c r="AV2398" s="31" t="s">
        <v>712</v>
      </c>
      <c r="AW2398" s="31">
        <v>26.69463</v>
      </c>
      <c r="AX2398" s="31" t="s">
        <v>4123</v>
      </c>
      <c r="AY2398" s="31" t="s">
        <v>4124</v>
      </c>
      <c r="AZ2398" s="3">
        <v>297</v>
      </c>
      <c r="BA2398" s="31" t="s">
        <v>60</v>
      </c>
      <c r="BB2398" s="31">
        <v>297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3562</v>
      </c>
      <c r="B2399" s="31" t="s">
        <v>12004</v>
      </c>
      <c r="C2399" s="31" t="s">
        <v>12005</v>
      </c>
      <c r="D2399" s="31" t="s">
        <v>272</v>
      </c>
      <c r="E2399" s="31" t="s">
        <v>347</v>
      </c>
      <c r="F2399" s="31" t="s">
        <v>59</v>
      </c>
      <c r="G2399" s="31">
        <v>759</v>
      </c>
      <c r="H2399" s="4">
        <v>45821</v>
      </c>
      <c r="I2399" s="4">
        <v>45818</v>
      </c>
      <c r="J2399" s="4">
        <v>45818</v>
      </c>
      <c r="K2399" s="4">
        <v>45822</v>
      </c>
      <c r="L2399" s="4">
        <v>45819.343912037039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1" t="s">
        <v>88</v>
      </c>
      <c r="AH2399" s="31" t="s">
        <v>491</v>
      </c>
      <c r="AI2399" s="31" t="s">
        <v>4122</v>
      </c>
      <c r="AJ2399" s="31" t="s">
        <v>275</v>
      </c>
      <c r="AK2399" s="31" t="s">
        <v>100</v>
      </c>
      <c r="AL2399" s="31" t="s">
        <v>343</v>
      </c>
      <c r="AM2399" s="31" t="s">
        <v>344</v>
      </c>
      <c r="AN2399" s="31">
        <v>15.62274</v>
      </c>
      <c r="AO2399" s="31" t="s">
        <v>68</v>
      </c>
      <c r="AP2399" s="31"/>
      <c r="AQ2399" s="31"/>
      <c r="AR2399" s="31" t="s">
        <v>68</v>
      </c>
      <c r="AS2399" s="31"/>
      <c r="AT2399" s="31"/>
      <c r="AU2399" s="31" t="s">
        <v>711</v>
      </c>
      <c r="AV2399" s="31" t="s">
        <v>712</v>
      </c>
      <c r="AW2399" s="31">
        <v>68.331890000000001</v>
      </c>
      <c r="AX2399" s="31" t="s">
        <v>4123</v>
      </c>
      <c r="AY2399" s="31" t="s">
        <v>4124</v>
      </c>
      <c r="AZ2399" s="3">
        <v>759</v>
      </c>
      <c r="BA2399" s="31" t="s">
        <v>60</v>
      </c>
      <c r="BB2399" s="31">
        <v>759</v>
      </c>
      <c r="BC2399" s="31" t="s">
        <v>60</v>
      </c>
      <c r="BD2399" s="31" t="s">
        <v>60</v>
      </c>
      <c r="BE2399" s="31" t="s">
        <v>60</v>
      </c>
      <c r="BF2399" s="36" t="str">
        <f>IFERROR(VLOOKUP(Data_Power_app[[#This Row],[PRO ODER]],'Result'!H:J,3,0),"")</f>
        <v>LAMINATION 4</v>
      </c>
      <c r="BG2399" s="13" t="str">
        <f>IFERROR(VLOOKUP(Data_Power_app[[#This Row],[PRO ODER]]&amp;"LAM",'Real Time'!A:E,4,0),"")</f>
        <v>ML-03</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3563</v>
      </c>
      <c r="B2400" s="31" t="s">
        <v>12006</v>
      </c>
      <c r="C2400" s="31" t="s">
        <v>12007</v>
      </c>
      <c r="D2400" s="31" t="s">
        <v>272</v>
      </c>
      <c r="E2400" s="31" t="s">
        <v>347</v>
      </c>
      <c r="F2400" s="31" t="s">
        <v>59</v>
      </c>
      <c r="G2400" s="31">
        <v>483</v>
      </c>
      <c r="H2400" s="4">
        <v>45821</v>
      </c>
      <c r="I2400" s="4">
        <v>45818</v>
      </c>
      <c r="J2400" s="4">
        <v>45818</v>
      </c>
      <c r="K2400" s="4">
        <v>45822</v>
      </c>
      <c r="L2400" s="4">
        <v>45819.309479166666</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274</v>
      </c>
      <c r="AI2400" s="31" t="s">
        <v>12008</v>
      </c>
      <c r="AJ2400" s="31" t="s">
        <v>275</v>
      </c>
      <c r="AK2400" s="31" t="s">
        <v>100</v>
      </c>
      <c r="AL2400" s="31" t="s">
        <v>348</v>
      </c>
      <c r="AM2400" s="31" t="s">
        <v>349</v>
      </c>
      <c r="AN2400" s="31">
        <v>10.00765</v>
      </c>
      <c r="AO2400" s="31" t="s">
        <v>68</v>
      </c>
      <c r="AP2400" s="31"/>
      <c r="AQ2400" s="31"/>
      <c r="AR2400" s="31" t="s">
        <v>68</v>
      </c>
      <c r="AS2400" s="31"/>
      <c r="AT2400" s="31"/>
      <c r="AU2400" s="31" t="s">
        <v>350</v>
      </c>
      <c r="AV2400" s="31" t="s">
        <v>351</v>
      </c>
      <c r="AW2400" s="31">
        <v>43.772320000000001</v>
      </c>
      <c r="AX2400" s="31" t="s">
        <v>12009</v>
      </c>
      <c r="AY2400" s="31" t="s">
        <v>12010</v>
      </c>
      <c r="AZ2400" s="3">
        <v>483</v>
      </c>
      <c r="BA2400" s="31" t="s">
        <v>60</v>
      </c>
      <c r="BB2400" s="31">
        <v>483</v>
      </c>
      <c r="BC2400" s="31" t="s">
        <v>60</v>
      </c>
      <c r="BD2400" s="31" t="s">
        <v>60</v>
      </c>
      <c r="BE2400" s="31" t="s">
        <v>60</v>
      </c>
      <c r="BF2400" s="36" t="str">
        <f>IFERROR(VLOOKUP(Data_Power_app[[#This Row],[PRO ODER]],'Result'!H:J,3,0),"")</f>
        <v>LAMINATION 4</v>
      </c>
      <c r="BG2400" s="13" t="str">
        <f>IFERROR(VLOOKUP(Data_Power_app[[#This Row],[PRO ODER]]&amp;"LAM",'Real Time'!A:E,4,0),"")</f>
        <v>ML-06</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3564</v>
      </c>
      <c r="B2401" s="31" t="s">
        <v>12011</v>
      </c>
      <c r="C2401" s="31" t="s">
        <v>12012</v>
      </c>
      <c r="D2401" s="31" t="s">
        <v>272</v>
      </c>
      <c r="E2401" s="31" t="s">
        <v>347</v>
      </c>
      <c r="F2401" s="31" t="s">
        <v>59</v>
      </c>
      <c r="G2401" s="31">
        <v>225</v>
      </c>
      <c r="H2401" s="4">
        <v>45821</v>
      </c>
      <c r="I2401" s="4">
        <v>45818</v>
      </c>
      <c r="J2401" s="4">
        <v>45818</v>
      </c>
      <c r="K2401" s="4">
        <v>45822</v>
      </c>
      <c r="L2401" s="4">
        <v>45819.309537037036</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1" t="s">
        <v>88</v>
      </c>
      <c r="AH2401" s="31" t="s">
        <v>274</v>
      </c>
      <c r="AI2401" s="31" t="s">
        <v>12008</v>
      </c>
      <c r="AJ2401" s="31" t="s">
        <v>275</v>
      </c>
      <c r="AK2401" s="31" t="s">
        <v>100</v>
      </c>
      <c r="AL2401" s="31" t="s">
        <v>348</v>
      </c>
      <c r="AM2401" s="31" t="s">
        <v>349</v>
      </c>
      <c r="AN2401" s="31">
        <v>4.6241300000000001</v>
      </c>
      <c r="AO2401" s="31" t="s">
        <v>68</v>
      </c>
      <c r="AP2401" s="31"/>
      <c r="AQ2401" s="31"/>
      <c r="AR2401" s="31" t="s">
        <v>68</v>
      </c>
      <c r="AS2401" s="31"/>
      <c r="AT2401" s="31"/>
      <c r="AU2401" s="31" t="s">
        <v>350</v>
      </c>
      <c r="AV2401" s="31" t="s">
        <v>351</v>
      </c>
      <c r="AW2401" s="31">
        <v>20.225490000000001</v>
      </c>
      <c r="AX2401" s="31" t="s">
        <v>12009</v>
      </c>
      <c r="AY2401" s="31" t="s">
        <v>12010</v>
      </c>
      <c r="AZ2401" s="3">
        <v>225</v>
      </c>
      <c r="BA2401" s="31" t="s">
        <v>60</v>
      </c>
      <c r="BB2401" s="31">
        <v>225</v>
      </c>
      <c r="BC2401" s="31" t="s">
        <v>60</v>
      </c>
      <c r="BD2401" s="31" t="s">
        <v>60</v>
      </c>
      <c r="BE2401" s="31" t="s">
        <v>60</v>
      </c>
      <c r="BF2401" s="36" t="str">
        <f>IFERROR(VLOOKUP(Data_Power_app[[#This Row],[PRO ODER]],'Result'!H:J,3,0),"")</f>
        <v>LAMINATION 4</v>
      </c>
      <c r="BG2401" s="13" t="str">
        <f>IFERROR(VLOOKUP(Data_Power_app[[#This Row],[PRO ODER]]&amp;"LAM",'Real Time'!A:E,4,0),"")</f>
        <v>ML-06</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3565</v>
      </c>
      <c r="B2402" s="31" t="s">
        <v>12013</v>
      </c>
      <c r="C2402" s="31" t="s">
        <v>12014</v>
      </c>
      <c r="D2402" s="31" t="s">
        <v>272</v>
      </c>
      <c r="E2402" s="31" t="s">
        <v>347</v>
      </c>
      <c r="F2402" s="31" t="s">
        <v>59</v>
      </c>
      <c r="G2402" s="31">
        <v>639</v>
      </c>
      <c r="H2402" s="4">
        <v>45821</v>
      </c>
      <c r="I2402" s="4">
        <v>45818</v>
      </c>
      <c r="J2402" s="4">
        <v>45818</v>
      </c>
      <c r="K2402" s="4">
        <v>45822</v>
      </c>
      <c r="L2402" s="4">
        <v>45819.309560185182</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13.089689999999999</v>
      </c>
      <c r="AO2402" s="31" t="s">
        <v>68</v>
      </c>
      <c r="AP2402" s="31"/>
      <c r="AQ2402" s="31"/>
      <c r="AR2402" s="31" t="s">
        <v>68</v>
      </c>
      <c r="AS2402" s="31"/>
      <c r="AT2402" s="31"/>
      <c r="AU2402" s="31" t="s">
        <v>350</v>
      </c>
      <c r="AV2402" s="31" t="s">
        <v>351</v>
      </c>
      <c r="AW2402" s="31">
        <v>57.252479999999998</v>
      </c>
      <c r="AX2402" s="31" t="s">
        <v>12009</v>
      </c>
      <c r="AY2402" s="31" t="s">
        <v>12010</v>
      </c>
      <c r="AZ2402" s="3">
        <v>639</v>
      </c>
      <c r="BA2402" s="31" t="s">
        <v>60</v>
      </c>
      <c r="BB2402" s="31">
        <v>639</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3566</v>
      </c>
      <c r="B2403" s="31" t="s">
        <v>12015</v>
      </c>
      <c r="C2403" s="31" t="s">
        <v>12016</v>
      </c>
      <c r="D2403" s="31" t="s">
        <v>272</v>
      </c>
      <c r="E2403" s="31" t="s">
        <v>347</v>
      </c>
      <c r="F2403" s="31" t="s">
        <v>59</v>
      </c>
      <c r="G2403" s="31">
        <v>2996</v>
      </c>
      <c r="H2403" s="4">
        <v>45821</v>
      </c>
      <c r="I2403" s="4">
        <v>45818</v>
      </c>
      <c r="J2403" s="4">
        <v>45818</v>
      </c>
      <c r="K2403" s="4">
        <v>45822</v>
      </c>
      <c r="L2403" s="4">
        <v>45818.183136574073</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60.378189999999996</v>
      </c>
      <c r="AO2403" s="31" t="s">
        <v>68</v>
      </c>
      <c r="AP2403" s="31"/>
      <c r="AQ2403" s="31"/>
      <c r="AR2403" s="31" t="s">
        <v>68</v>
      </c>
      <c r="AS2403" s="31"/>
      <c r="AT2403" s="31"/>
      <c r="AU2403" s="31" t="s">
        <v>350</v>
      </c>
      <c r="AV2403" s="31" t="s">
        <v>351</v>
      </c>
      <c r="AW2403" s="31">
        <v>264.08625999999998</v>
      </c>
      <c r="AX2403" s="31" t="s">
        <v>12009</v>
      </c>
      <c r="AY2403" s="31" t="s">
        <v>12010</v>
      </c>
      <c r="AZ2403" s="3">
        <v>2996</v>
      </c>
      <c r="BA2403" s="31" t="s">
        <v>60</v>
      </c>
      <c r="BB2403" s="31">
        <v>2996</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3567</v>
      </c>
      <c r="B2404" s="31" t="s">
        <v>12017</v>
      </c>
      <c r="C2404" s="31" t="s">
        <v>12018</v>
      </c>
      <c r="D2404" s="31" t="s">
        <v>272</v>
      </c>
      <c r="E2404" s="31" t="s">
        <v>347</v>
      </c>
      <c r="F2404" s="31" t="s">
        <v>59</v>
      </c>
      <c r="G2404" s="31">
        <v>621</v>
      </c>
      <c r="H2404" s="4">
        <v>45821</v>
      </c>
      <c r="I2404" s="4">
        <v>45818</v>
      </c>
      <c r="J2404" s="4">
        <v>45818</v>
      </c>
      <c r="K2404" s="4">
        <v>45822</v>
      </c>
      <c r="L2404" s="4">
        <v>45819.404108796298</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1" t="s">
        <v>88</v>
      </c>
      <c r="AH2404" s="31" t="s">
        <v>491</v>
      </c>
      <c r="AI2404" s="31" t="s">
        <v>12019</v>
      </c>
      <c r="AJ2404" s="31" t="s">
        <v>275</v>
      </c>
      <c r="AK2404" s="31" t="s">
        <v>65</v>
      </c>
      <c r="AL2404" s="31" t="s">
        <v>343</v>
      </c>
      <c r="AM2404" s="31" t="s">
        <v>344</v>
      </c>
      <c r="AN2404" s="31">
        <v>9.9617400000000007</v>
      </c>
      <c r="AO2404" s="31" t="s">
        <v>68</v>
      </c>
      <c r="AP2404" s="31"/>
      <c r="AQ2404" s="31"/>
      <c r="AR2404" s="31" t="s">
        <v>68</v>
      </c>
      <c r="AS2404" s="31"/>
      <c r="AT2404" s="31"/>
      <c r="AU2404" s="31" t="s">
        <v>350</v>
      </c>
      <c r="AV2404" s="31" t="s">
        <v>351</v>
      </c>
      <c r="AW2404" s="31">
        <v>43.564799999999998</v>
      </c>
      <c r="AX2404" s="31" t="s">
        <v>12020</v>
      </c>
      <c r="AY2404" s="31" t="s">
        <v>12021</v>
      </c>
      <c r="AZ2404" s="3">
        <v>621</v>
      </c>
      <c r="BA2404" s="31" t="s">
        <v>60</v>
      </c>
      <c r="BB2404" s="31">
        <v>621</v>
      </c>
      <c r="BC2404" s="31" t="s">
        <v>60</v>
      </c>
      <c r="BD2404" s="31" t="s">
        <v>60</v>
      </c>
      <c r="BE2404" s="31" t="s">
        <v>60</v>
      </c>
      <c r="BF2404" s="36" t="str">
        <f>IFERROR(VLOOKUP(Data_Power_app[[#This Row],[PRO ODER]],'Result'!H:J,3,0),"")</f>
        <v>LAMINATION 4</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3568</v>
      </c>
      <c r="B2405" s="31" t="s">
        <v>12022</v>
      </c>
      <c r="C2405" s="31" t="s">
        <v>12023</v>
      </c>
      <c r="D2405" s="31" t="s">
        <v>272</v>
      </c>
      <c r="E2405" s="31" t="s">
        <v>347</v>
      </c>
      <c r="F2405" s="31" t="s">
        <v>59</v>
      </c>
      <c r="G2405" s="31">
        <v>471</v>
      </c>
      <c r="H2405" s="4">
        <v>45821</v>
      </c>
      <c r="I2405" s="4">
        <v>45818</v>
      </c>
      <c r="J2405" s="4">
        <v>45818</v>
      </c>
      <c r="K2405" s="4">
        <v>45822</v>
      </c>
      <c r="L2405" s="4">
        <v>45819.404305555552</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1" t="s">
        <v>88</v>
      </c>
      <c r="AH2405" s="31" t="s">
        <v>491</v>
      </c>
      <c r="AI2405" s="31" t="s">
        <v>12019</v>
      </c>
      <c r="AJ2405" s="31" t="s">
        <v>275</v>
      </c>
      <c r="AK2405" s="31" t="s">
        <v>65</v>
      </c>
      <c r="AL2405" s="31" t="s">
        <v>343</v>
      </c>
      <c r="AM2405" s="31" t="s">
        <v>344</v>
      </c>
      <c r="AN2405" s="31">
        <v>7.5650199999999996</v>
      </c>
      <c r="AO2405" s="31" t="s">
        <v>68</v>
      </c>
      <c r="AP2405" s="31"/>
      <c r="AQ2405" s="31"/>
      <c r="AR2405" s="31" t="s">
        <v>68</v>
      </c>
      <c r="AS2405" s="31"/>
      <c r="AT2405" s="31"/>
      <c r="AU2405" s="31" t="s">
        <v>350</v>
      </c>
      <c r="AV2405" s="31" t="s">
        <v>351</v>
      </c>
      <c r="AW2405" s="31">
        <v>33.083449999999999</v>
      </c>
      <c r="AX2405" s="31" t="s">
        <v>12020</v>
      </c>
      <c r="AY2405" s="31" t="s">
        <v>12021</v>
      </c>
      <c r="AZ2405" s="3">
        <v>471</v>
      </c>
      <c r="BA2405" s="31" t="s">
        <v>60</v>
      </c>
      <c r="BB2405" s="31">
        <v>471</v>
      </c>
      <c r="BC2405" s="31" t="s">
        <v>60</v>
      </c>
      <c r="BD2405" s="31" t="s">
        <v>60</v>
      </c>
      <c r="BE2405" s="31" t="s">
        <v>60</v>
      </c>
      <c r="BF2405" s="36" t="str">
        <f>IFERROR(VLOOKUP(Data_Power_app[[#This Row],[PRO ODER]],'Result'!H:J,3,0),"")</f>
        <v>LAMINATION 4</v>
      </c>
      <c r="BG2405" s="13" t="str">
        <f>IFERROR(VLOOKUP(Data_Power_app[[#This Row],[PRO ODER]]&amp;"LAM",'Real Time'!A:E,4,0),"")</f>
        <v>ML-03</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3569</v>
      </c>
      <c r="B2406" s="31" t="s">
        <v>12024</v>
      </c>
      <c r="C2406" s="31" t="s">
        <v>12025</v>
      </c>
      <c r="D2406" s="31" t="s">
        <v>272</v>
      </c>
      <c r="E2406" s="31" t="s">
        <v>347</v>
      </c>
      <c r="F2406" s="31" t="s">
        <v>59</v>
      </c>
      <c r="G2406" s="31">
        <v>819</v>
      </c>
      <c r="H2406" s="4">
        <v>45821</v>
      </c>
      <c r="I2406" s="4">
        <v>45818</v>
      </c>
      <c r="J2406" s="4">
        <v>45818</v>
      </c>
      <c r="K2406" s="4">
        <v>45822</v>
      </c>
      <c r="L2406" s="4">
        <v>45819.403553240743</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13.219900000000001</v>
      </c>
      <c r="AO2406" s="31" t="s">
        <v>68</v>
      </c>
      <c r="AP2406" s="31"/>
      <c r="AQ2406" s="31"/>
      <c r="AR2406" s="31" t="s">
        <v>68</v>
      </c>
      <c r="AS2406" s="31"/>
      <c r="AT2406" s="31"/>
      <c r="AU2406" s="31" t="s">
        <v>350</v>
      </c>
      <c r="AV2406" s="31" t="s">
        <v>351</v>
      </c>
      <c r="AW2406" s="31">
        <v>57.813630000000003</v>
      </c>
      <c r="AX2406" s="31" t="s">
        <v>12020</v>
      </c>
      <c r="AY2406" s="31" t="s">
        <v>12021</v>
      </c>
      <c r="AZ2406" s="3">
        <v>819</v>
      </c>
      <c r="BA2406" s="31" t="s">
        <v>60</v>
      </c>
      <c r="BB2406" s="31">
        <v>819</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3570</v>
      </c>
      <c r="B2407" s="31" t="s">
        <v>12026</v>
      </c>
      <c r="C2407" s="31" t="s">
        <v>12027</v>
      </c>
      <c r="D2407" s="31" t="s">
        <v>272</v>
      </c>
      <c r="E2407" s="31" t="s">
        <v>347</v>
      </c>
      <c r="F2407" s="31" t="s">
        <v>59</v>
      </c>
      <c r="G2407" s="31">
        <v>279</v>
      </c>
      <c r="H2407" s="4">
        <v>45821</v>
      </c>
      <c r="I2407" s="4">
        <v>45818</v>
      </c>
      <c r="J2407" s="4">
        <v>45818</v>
      </c>
      <c r="K2407" s="4">
        <v>45822</v>
      </c>
      <c r="L2407" s="4">
        <v>45819.403946759259</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274</v>
      </c>
      <c r="AI2407" s="31" t="s">
        <v>4127</v>
      </c>
      <c r="AJ2407" s="31" t="s">
        <v>275</v>
      </c>
      <c r="AK2407" s="31" t="s">
        <v>65</v>
      </c>
      <c r="AL2407" s="31" t="s">
        <v>343</v>
      </c>
      <c r="AM2407" s="31" t="s">
        <v>344</v>
      </c>
      <c r="AN2407" s="31">
        <v>4.5755100000000004</v>
      </c>
      <c r="AO2407" s="31" t="s">
        <v>68</v>
      </c>
      <c r="AP2407" s="31"/>
      <c r="AQ2407" s="31"/>
      <c r="AR2407" s="31" t="s">
        <v>68</v>
      </c>
      <c r="AS2407" s="31"/>
      <c r="AT2407" s="31"/>
      <c r="AU2407" s="31" t="s">
        <v>350</v>
      </c>
      <c r="AV2407" s="31" t="s">
        <v>351</v>
      </c>
      <c r="AW2407" s="31">
        <v>20.010020000000001</v>
      </c>
      <c r="AX2407" s="31" t="s">
        <v>4128</v>
      </c>
      <c r="AY2407" s="31" t="s">
        <v>4129</v>
      </c>
      <c r="AZ2407" s="3">
        <v>279</v>
      </c>
      <c r="BA2407" s="31" t="s">
        <v>60</v>
      </c>
      <c r="BB2407" s="31">
        <v>279</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3571</v>
      </c>
      <c r="B2408" s="31" t="s">
        <v>12028</v>
      </c>
      <c r="C2408" s="31" t="s">
        <v>12029</v>
      </c>
      <c r="D2408" s="31" t="s">
        <v>272</v>
      </c>
      <c r="E2408" s="31" t="s">
        <v>347</v>
      </c>
      <c r="F2408" s="31" t="s">
        <v>59</v>
      </c>
      <c r="G2408" s="31">
        <v>387</v>
      </c>
      <c r="H2408" s="4">
        <v>45821</v>
      </c>
      <c r="I2408" s="4">
        <v>45818</v>
      </c>
      <c r="J2408" s="4">
        <v>45818</v>
      </c>
      <c r="K2408" s="4">
        <v>45824</v>
      </c>
      <c r="L2408" s="4">
        <v>45819.324849537035</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1" t="s">
        <v>88</v>
      </c>
      <c r="AH2408" s="31" t="s">
        <v>274</v>
      </c>
      <c r="AI2408" s="31" t="s">
        <v>443</v>
      </c>
      <c r="AJ2408" s="31" t="s">
        <v>275</v>
      </c>
      <c r="AK2408" s="31" t="s">
        <v>100</v>
      </c>
      <c r="AL2408" s="31" t="s">
        <v>343</v>
      </c>
      <c r="AM2408" s="31" t="s">
        <v>344</v>
      </c>
      <c r="AN2408" s="31">
        <v>8.0299300000000002</v>
      </c>
      <c r="AO2408" s="31" t="s">
        <v>68</v>
      </c>
      <c r="AP2408" s="31"/>
      <c r="AQ2408" s="31"/>
      <c r="AR2408" s="31" t="s">
        <v>68</v>
      </c>
      <c r="AS2408" s="31"/>
      <c r="AT2408" s="31"/>
      <c r="AU2408" s="31" t="s">
        <v>345</v>
      </c>
      <c r="AV2408" s="31" t="s">
        <v>346</v>
      </c>
      <c r="AW2408" s="31">
        <v>35.121940000000002</v>
      </c>
      <c r="AX2408" s="31" t="s">
        <v>444</v>
      </c>
      <c r="AY2408" s="31" t="s">
        <v>445</v>
      </c>
      <c r="AZ2408" s="3">
        <v>387</v>
      </c>
      <c r="BA2408" s="31" t="s">
        <v>60</v>
      </c>
      <c r="BB2408" s="31">
        <v>387</v>
      </c>
      <c r="BC2408" s="31" t="s">
        <v>60</v>
      </c>
      <c r="BD2408" s="31" t="s">
        <v>60</v>
      </c>
      <c r="BE2408" s="31" t="s">
        <v>60</v>
      </c>
      <c r="BF2408" s="36" t="str">
        <f>IFERROR(VLOOKUP(Data_Power_app[[#This Row],[PRO ODER]],'Result'!H:J,3,0),"")</f>
        <v>LAMINATION 4</v>
      </c>
      <c r="BG2408" s="13" t="str">
        <f>IFERROR(VLOOKUP(Data_Power_app[[#This Row],[PRO ODER]]&amp;"LAM",'Real Time'!A:E,4,0),"")</f>
        <v>ML-04</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3572</v>
      </c>
      <c r="B2409" s="31" t="s">
        <v>12030</v>
      </c>
      <c r="C2409" s="31" t="s">
        <v>12031</v>
      </c>
      <c r="D2409" s="31" t="s">
        <v>272</v>
      </c>
      <c r="E2409" s="31" t="s">
        <v>347</v>
      </c>
      <c r="F2409" s="31" t="s">
        <v>59</v>
      </c>
      <c r="G2409" s="31">
        <v>387</v>
      </c>
      <c r="H2409" s="4">
        <v>45821</v>
      </c>
      <c r="I2409" s="4">
        <v>45818</v>
      </c>
      <c r="J2409" s="4">
        <v>45818</v>
      </c>
      <c r="K2409" s="4">
        <v>45822</v>
      </c>
      <c r="L2409" s="4">
        <v>45819.324814814812</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443</v>
      </c>
      <c r="AJ2409" s="31" t="s">
        <v>275</v>
      </c>
      <c r="AK2409" s="31" t="s">
        <v>100</v>
      </c>
      <c r="AL2409" s="31" t="s">
        <v>343</v>
      </c>
      <c r="AM2409" s="31" t="s">
        <v>344</v>
      </c>
      <c r="AN2409" s="31">
        <v>7.9533500000000004</v>
      </c>
      <c r="AO2409" s="31" t="s">
        <v>68</v>
      </c>
      <c r="AP2409" s="31"/>
      <c r="AQ2409" s="31"/>
      <c r="AR2409" s="31" t="s">
        <v>68</v>
      </c>
      <c r="AS2409" s="31"/>
      <c r="AT2409" s="31"/>
      <c r="AU2409" s="31" t="s">
        <v>345</v>
      </c>
      <c r="AV2409" s="31" t="s">
        <v>346</v>
      </c>
      <c r="AW2409" s="31">
        <v>34.787430000000001</v>
      </c>
      <c r="AX2409" s="31" t="s">
        <v>444</v>
      </c>
      <c r="AY2409" s="31" t="s">
        <v>445</v>
      </c>
      <c r="AZ2409" s="3">
        <v>387</v>
      </c>
      <c r="BA2409" s="31" t="s">
        <v>60</v>
      </c>
      <c r="BB2409" s="31">
        <v>387</v>
      </c>
      <c r="BC2409" s="31" t="s">
        <v>60</v>
      </c>
      <c r="BD2409" s="31" t="s">
        <v>60</v>
      </c>
      <c r="BE2409" s="31" t="s">
        <v>60</v>
      </c>
      <c r="BF2409" s="36" t="str">
        <f>IFERROR(VLOOKUP(Data_Power_app[[#This Row],[PRO ODER]],'Result'!H:J,3,0),"")</f>
        <v>LAMINATION 4</v>
      </c>
      <c r="BG2409" s="13" t="str">
        <f>IFERROR(VLOOKUP(Data_Power_app[[#This Row],[PRO ODER]]&amp;"LAM",'Real Time'!A:E,4,0),"")</f>
        <v>ML-04</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3573</v>
      </c>
      <c r="B2410" s="31" t="s">
        <v>12032</v>
      </c>
      <c r="C2410" s="31" t="s">
        <v>12033</v>
      </c>
      <c r="D2410" s="31" t="s">
        <v>272</v>
      </c>
      <c r="E2410" s="31" t="s">
        <v>347</v>
      </c>
      <c r="F2410" s="31" t="s">
        <v>59</v>
      </c>
      <c r="G2410" s="31">
        <v>981</v>
      </c>
      <c r="H2410" s="4">
        <v>45821</v>
      </c>
      <c r="I2410" s="4">
        <v>45818</v>
      </c>
      <c r="J2410" s="4">
        <v>45818</v>
      </c>
      <c r="K2410" s="4">
        <v>45824</v>
      </c>
      <c r="L2410" s="4">
        <v>45819.32476851852</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20.267479999999999</v>
      </c>
      <c r="AO2410" s="31" t="s">
        <v>68</v>
      </c>
      <c r="AP2410" s="31"/>
      <c r="AQ2410" s="31"/>
      <c r="AR2410" s="31" t="s">
        <v>68</v>
      </c>
      <c r="AS2410" s="31"/>
      <c r="AT2410" s="31"/>
      <c r="AU2410" s="31" t="s">
        <v>345</v>
      </c>
      <c r="AV2410" s="31" t="s">
        <v>346</v>
      </c>
      <c r="AW2410" s="31">
        <v>88.647660000000002</v>
      </c>
      <c r="AX2410" s="31" t="s">
        <v>444</v>
      </c>
      <c r="AY2410" s="31" t="s">
        <v>445</v>
      </c>
      <c r="AZ2410" s="3">
        <v>981</v>
      </c>
      <c r="BA2410" s="31" t="s">
        <v>60</v>
      </c>
      <c r="BB2410" s="31">
        <v>981</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3574</v>
      </c>
      <c r="B2411" s="31" t="s">
        <v>12034</v>
      </c>
      <c r="C2411" s="31" t="s">
        <v>12035</v>
      </c>
      <c r="D2411" s="31" t="s">
        <v>272</v>
      </c>
      <c r="E2411" s="31" t="s">
        <v>347</v>
      </c>
      <c r="F2411" s="31" t="s">
        <v>59</v>
      </c>
      <c r="G2411" s="31">
        <v>417</v>
      </c>
      <c r="H2411" s="4">
        <v>45821</v>
      </c>
      <c r="I2411" s="4">
        <v>45818</v>
      </c>
      <c r="J2411" s="4">
        <v>45818</v>
      </c>
      <c r="K2411" s="4">
        <v>45822</v>
      </c>
      <c r="L2411" s="4">
        <v>45819.324733796297</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8.2142599999999995</v>
      </c>
      <c r="AO2411" s="31" t="s">
        <v>68</v>
      </c>
      <c r="AP2411" s="31"/>
      <c r="AQ2411" s="31"/>
      <c r="AR2411" s="31" t="s">
        <v>68</v>
      </c>
      <c r="AS2411" s="31"/>
      <c r="AT2411" s="31"/>
      <c r="AU2411" s="31" t="s">
        <v>345</v>
      </c>
      <c r="AV2411" s="31" t="s">
        <v>346</v>
      </c>
      <c r="AW2411" s="31">
        <v>35.927460000000004</v>
      </c>
      <c r="AX2411" s="31" t="s">
        <v>444</v>
      </c>
      <c r="AY2411" s="31" t="s">
        <v>445</v>
      </c>
      <c r="AZ2411" s="3">
        <v>417</v>
      </c>
      <c r="BA2411" s="31" t="s">
        <v>60</v>
      </c>
      <c r="BB2411" s="31">
        <v>417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3575</v>
      </c>
      <c r="B2412" s="31" t="s">
        <v>12036</v>
      </c>
      <c r="C2412" s="31" t="s">
        <v>12037</v>
      </c>
      <c r="D2412" s="31" t="s">
        <v>272</v>
      </c>
      <c r="E2412" s="31" t="s">
        <v>347</v>
      </c>
      <c r="F2412" s="31" t="s">
        <v>59</v>
      </c>
      <c r="G2412" s="31">
        <v>231</v>
      </c>
      <c r="H2412" s="4">
        <v>45821</v>
      </c>
      <c r="I2412" s="4">
        <v>45818</v>
      </c>
      <c r="J2412" s="4">
        <v>45818</v>
      </c>
      <c r="K2412" s="4">
        <v>45824</v>
      </c>
      <c r="L2412" s="4">
        <v>45819.323055555556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4.5250500000000002</v>
      </c>
      <c r="AO2412" s="31" t="s">
        <v>68</v>
      </c>
      <c r="AP2412" s="31"/>
      <c r="AQ2412" s="31"/>
      <c r="AR2412" s="31" t="s">
        <v>68</v>
      </c>
      <c r="AS2412" s="31"/>
      <c r="AT2412" s="31"/>
      <c r="AU2412" s="31" t="s">
        <v>345</v>
      </c>
      <c r="AV2412" s="31" t="s">
        <v>346</v>
      </c>
      <c r="AW2412" s="31">
        <v>19.791709999999998</v>
      </c>
      <c r="AX2412" s="31" t="s">
        <v>444</v>
      </c>
      <c r="AY2412" s="31" t="s">
        <v>445</v>
      </c>
      <c r="AZ2412" s="3">
        <v>231</v>
      </c>
      <c r="BA2412" s="31" t="s">
        <v>60</v>
      </c>
      <c r="BB2412" s="31">
        <v>231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3576</v>
      </c>
      <c r="B2413" s="31" t="s">
        <v>12038</v>
      </c>
      <c r="C2413" s="31" t="s">
        <v>12039</v>
      </c>
      <c r="D2413" s="31" t="s">
        <v>272</v>
      </c>
      <c r="E2413" s="31" t="s">
        <v>347</v>
      </c>
      <c r="F2413" s="31" t="s">
        <v>59</v>
      </c>
      <c r="G2413" s="31">
        <v>501</v>
      </c>
      <c r="H2413" s="4">
        <v>45821</v>
      </c>
      <c r="I2413" s="4">
        <v>45818</v>
      </c>
      <c r="J2413" s="4">
        <v>45818</v>
      </c>
      <c r="K2413" s="4">
        <v>45822</v>
      </c>
      <c r="L2413" s="4">
        <v>45819.323587962965</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10.132389999999999</v>
      </c>
      <c r="AO2413" s="31" t="s">
        <v>68</v>
      </c>
      <c r="AP2413" s="31"/>
      <c r="AQ2413" s="31"/>
      <c r="AR2413" s="31" t="s">
        <v>68</v>
      </c>
      <c r="AS2413" s="31"/>
      <c r="AT2413" s="31"/>
      <c r="AU2413" s="31" t="s">
        <v>345</v>
      </c>
      <c r="AV2413" s="31" t="s">
        <v>346</v>
      </c>
      <c r="AW2413" s="31">
        <v>44.317610000000002</v>
      </c>
      <c r="AX2413" s="31" t="s">
        <v>444</v>
      </c>
      <c r="AY2413" s="31" t="s">
        <v>445</v>
      </c>
      <c r="AZ2413" s="3">
        <v>501</v>
      </c>
      <c r="BA2413" s="31" t="s">
        <v>60</v>
      </c>
      <c r="BB2413" s="31">
        <v>501</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3577</v>
      </c>
      <c r="B2414" s="31" t="s">
        <v>12040</v>
      </c>
      <c r="C2414" s="31" t="s">
        <v>12041</v>
      </c>
      <c r="D2414" s="31" t="s">
        <v>272</v>
      </c>
      <c r="E2414" s="31" t="s">
        <v>347</v>
      </c>
      <c r="F2414" s="31" t="s">
        <v>59</v>
      </c>
      <c r="G2414" s="31">
        <v>417</v>
      </c>
      <c r="H2414" s="4">
        <v>45821</v>
      </c>
      <c r="I2414" s="4">
        <v>45818</v>
      </c>
      <c r="J2414" s="4">
        <v>45818</v>
      </c>
      <c r="K2414" s="4">
        <v>45824</v>
      </c>
      <c r="L2414" s="4">
        <v>45819.323541666665</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8.3048900000000003</v>
      </c>
      <c r="AO2414" s="31" t="s">
        <v>68</v>
      </c>
      <c r="AP2414" s="31"/>
      <c r="AQ2414" s="31"/>
      <c r="AR2414" s="31" t="s">
        <v>68</v>
      </c>
      <c r="AS2414" s="31"/>
      <c r="AT2414" s="31"/>
      <c r="AU2414" s="31" t="s">
        <v>345</v>
      </c>
      <c r="AV2414" s="31" t="s">
        <v>346</v>
      </c>
      <c r="AW2414" s="31">
        <v>36.324039999999997</v>
      </c>
      <c r="AX2414" s="31" t="s">
        <v>444</v>
      </c>
      <c r="AY2414" s="31" t="s">
        <v>445</v>
      </c>
      <c r="AZ2414" s="3">
        <v>417</v>
      </c>
      <c r="BA2414" s="31" t="s">
        <v>60</v>
      </c>
      <c r="BB2414" s="31">
        <v>417</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3578</v>
      </c>
      <c r="B2415" s="31" t="s">
        <v>12042</v>
      </c>
      <c r="C2415" s="31" t="s">
        <v>12043</v>
      </c>
      <c r="D2415" s="31" t="s">
        <v>272</v>
      </c>
      <c r="E2415" s="31" t="s">
        <v>347</v>
      </c>
      <c r="F2415" s="31" t="s">
        <v>59</v>
      </c>
      <c r="G2415" s="31">
        <v>321</v>
      </c>
      <c r="H2415" s="4">
        <v>45821</v>
      </c>
      <c r="I2415" s="4">
        <v>45818</v>
      </c>
      <c r="J2415" s="4">
        <v>45818</v>
      </c>
      <c r="K2415" s="4">
        <v>45822</v>
      </c>
      <c r="L2415" s="4">
        <v>45819.323506944442</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6.4517699999999998</v>
      </c>
      <c r="AO2415" s="31" t="s">
        <v>68</v>
      </c>
      <c r="AP2415" s="31"/>
      <c r="AQ2415" s="31"/>
      <c r="AR2415" s="31" t="s">
        <v>68</v>
      </c>
      <c r="AS2415" s="31"/>
      <c r="AT2415" s="31"/>
      <c r="AU2415" s="31" t="s">
        <v>345</v>
      </c>
      <c r="AV2415" s="31" t="s">
        <v>346</v>
      </c>
      <c r="AW2415" s="31">
        <v>28.21902</v>
      </c>
      <c r="AX2415" s="31" t="s">
        <v>444</v>
      </c>
      <c r="AY2415" s="31" t="s">
        <v>445</v>
      </c>
      <c r="AZ2415" s="3">
        <v>321</v>
      </c>
      <c r="BA2415" s="31" t="s">
        <v>60</v>
      </c>
      <c r="BB2415" s="31">
        <v>321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3579</v>
      </c>
      <c r="B2416" s="31" t="s">
        <v>16593</v>
      </c>
      <c r="C2416" s="31" t="s">
        <v>16594</v>
      </c>
      <c r="D2416" s="31" t="s">
        <v>272</v>
      </c>
      <c r="E2416" s="31" t="s">
        <v>347</v>
      </c>
      <c r="F2416" s="31" t="s">
        <v>59</v>
      </c>
      <c r="G2416" s="31">
        <v>201</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1" t="s">
        <v>119</v>
      </c>
      <c r="AH2416" s="31" t="s">
        <v>274</v>
      </c>
      <c r="AI2416" s="31" t="s">
        <v>16595</v>
      </c>
      <c r="AJ2416" s="31" t="s">
        <v>275</v>
      </c>
      <c r="AK2416" s="31" t="s">
        <v>100</v>
      </c>
      <c r="AL2416" s="31" t="s">
        <v>343</v>
      </c>
      <c r="AM2416" s="31" t="s">
        <v>344</v>
      </c>
      <c r="AN2416" s="31">
        <v>3.79697</v>
      </c>
      <c r="AO2416" s="31" t="s">
        <v>68</v>
      </c>
      <c r="AP2416" s="31"/>
      <c r="AQ2416" s="31"/>
      <c r="AR2416" s="31" t="s">
        <v>68</v>
      </c>
      <c r="AS2416" s="31"/>
      <c r="AT2416" s="31"/>
      <c r="AU2416" s="31" t="s">
        <v>345</v>
      </c>
      <c r="AV2416" s="31" t="s">
        <v>346</v>
      </c>
      <c r="AW2416" s="31">
        <v>16.606619999999999</v>
      </c>
      <c r="AX2416" s="31" t="s">
        <v>393</v>
      </c>
      <c r="AY2416" s="31" t="s">
        <v>394</v>
      </c>
      <c r="AZ2416" s="3">
        <v>201</v>
      </c>
      <c r="BA2416" s="31" t="s">
        <v>60</v>
      </c>
      <c r="BB2416" s="31">
        <v>201</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3580</v>
      </c>
      <c r="B2417" s="31" t="s">
        <v>16596</v>
      </c>
      <c r="C2417" s="31" t="s">
        <v>16597</v>
      </c>
      <c r="D2417" s="31" t="s">
        <v>272</v>
      </c>
      <c r="E2417" s="31" t="s">
        <v>347</v>
      </c>
      <c r="F2417" s="31" t="s">
        <v>59</v>
      </c>
      <c r="G2417" s="31">
        <v>177</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1" t="s">
        <v>119</v>
      </c>
      <c r="AH2417" s="31" t="s">
        <v>274</v>
      </c>
      <c r="AI2417" s="31" t="s">
        <v>16595</v>
      </c>
      <c r="AJ2417" s="31" t="s">
        <v>275</v>
      </c>
      <c r="AK2417" s="31" t="s">
        <v>100</v>
      </c>
      <c r="AL2417" s="31" t="s">
        <v>343</v>
      </c>
      <c r="AM2417" s="31" t="s">
        <v>344</v>
      </c>
      <c r="AN2417" s="31">
        <v>3.3435899999999998</v>
      </c>
      <c r="AO2417" s="31" t="s">
        <v>68</v>
      </c>
      <c r="AP2417" s="31"/>
      <c r="AQ2417" s="31"/>
      <c r="AR2417" s="31" t="s">
        <v>68</v>
      </c>
      <c r="AS2417" s="31"/>
      <c r="AT2417" s="31"/>
      <c r="AU2417" s="31" t="s">
        <v>345</v>
      </c>
      <c r="AV2417" s="31" t="s">
        <v>346</v>
      </c>
      <c r="AW2417" s="31">
        <v>14.62374</v>
      </c>
      <c r="AX2417" s="31" t="s">
        <v>393</v>
      </c>
      <c r="AY2417" s="31" t="s">
        <v>394</v>
      </c>
      <c r="AZ2417" s="3">
        <v>177</v>
      </c>
      <c r="BA2417" s="31" t="s">
        <v>60</v>
      </c>
      <c r="BB2417" s="31">
        <v>177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3581</v>
      </c>
      <c r="B2418" s="31" t="s">
        <v>16598</v>
      </c>
      <c r="C2418" s="31" t="s">
        <v>16599</v>
      </c>
      <c r="D2418" s="31" t="s">
        <v>272</v>
      </c>
      <c r="E2418" s="31" t="s">
        <v>347</v>
      </c>
      <c r="F2418" s="31" t="s">
        <v>59</v>
      </c>
      <c r="G2418" s="31">
        <v>296</v>
      </c>
      <c r="H2418" s="4">
        <v>45824</v>
      </c>
      <c r="I2418" s="4">
        <v>37231</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16595</v>
      </c>
      <c r="AJ2418" s="31" t="s">
        <v>275</v>
      </c>
      <c r="AK2418" s="31" t="s">
        <v>100</v>
      </c>
      <c r="AL2418" s="31" t="s">
        <v>343</v>
      </c>
      <c r="AM2418" s="31" t="s">
        <v>344</v>
      </c>
      <c r="AN2418" s="31">
        <v>6.1570200000000002</v>
      </c>
      <c r="AO2418" s="31" t="s">
        <v>68</v>
      </c>
      <c r="AP2418" s="31"/>
      <c r="AQ2418" s="31"/>
      <c r="AR2418" s="31" t="s">
        <v>68</v>
      </c>
      <c r="AS2418" s="31"/>
      <c r="AT2418" s="31"/>
      <c r="AU2418" s="31" t="s">
        <v>345</v>
      </c>
      <c r="AV2418" s="31" t="s">
        <v>346</v>
      </c>
      <c r="AW2418" s="31">
        <v>26.930099999999999</v>
      </c>
      <c r="AX2418" s="31" t="s">
        <v>393</v>
      </c>
      <c r="AY2418" s="31" t="s">
        <v>394</v>
      </c>
      <c r="AZ2418" s="3">
        <v>296</v>
      </c>
      <c r="BA2418" s="31" t="s">
        <v>60</v>
      </c>
      <c r="BB2418" s="31">
        <v>296</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3582</v>
      </c>
      <c r="B2419" s="31" t="s">
        <v>16600</v>
      </c>
      <c r="C2419" s="31" t="s">
        <v>16601</v>
      </c>
      <c r="D2419" s="31" t="s">
        <v>272</v>
      </c>
      <c r="E2419" s="31" t="s">
        <v>347</v>
      </c>
      <c r="F2419" s="31" t="s">
        <v>59</v>
      </c>
      <c r="G2419" s="31">
        <v>183</v>
      </c>
      <c r="H2419" s="4">
        <v>45824</v>
      </c>
      <c r="I2419" s="4">
        <v>37231</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16595</v>
      </c>
      <c r="AJ2419" s="31" t="s">
        <v>275</v>
      </c>
      <c r="AK2419" s="31" t="s">
        <v>100</v>
      </c>
      <c r="AL2419" s="31" t="s">
        <v>343</v>
      </c>
      <c r="AM2419" s="31" t="s">
        <v>344</v>
      </c>
      <c r="AN2419" s="31">
        <v>3.56785</v>
      </c>
      <c r="AO2419" s="31" t="s">
        <v>68</v>
      </c>
      <c r="AP2419" s="31"/>
      <c r="AQ2419" s="31"/>
      <c r="AR2419" s="31" t="s">
        <v>68</v>
      </c>
      <c r="AS2419" s="31"/>
      <c r="AT2419" s="31"/>
      <c r="AU2419" s="31" t="s">
        <v>345</v>
      </c>
      <c r="AV2419" s="31" t="s">
        <v>346</v>
      </c>
      <c r="AW2419" s="31">
        <v>15.604900000000001</v>
      </c>
      <c r="AX2419" s="31" t="s">
        <v>393</v>
      </c>
      <c r="AY2419" s="31" t="s">
        <v>394</v>
      </c>
      <c r="AZ2419" s="3">
        <v>183</v>
      </c>
      <c r="BA2419" s="31" t="s">
        <v>60</v>
      </c>
      <c r="BB2419" s="31">
        <v>183</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3583</v>
      </c>
      <c r="B2420" s="31" t="s">
        <v>16602</v>
      </c>
      <c r="C2420" s="31" t="s">
        <v>16603</v>
      </c>
      <c r="D2420" s="31" t="s">
        <v>272</v>
      </c>
      <c r="E2420" s="31" t="s">
        <v>347</v>
      </c>
      <c r="F2420" s="31" t="s">
        <v>59</v>
      </c>
      <c r="G2420" s="31">
        <v>339</v>
      </c>
      <c r="H2420" s="4">
        <v>45824</v>
      </c>
      <c r="I2420" s="4">
        <v>37231</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16595</v>
      </c>
      <c r="AJ2420" s="31" t="s">
        <v>275</v>
      </c>
      <c r="AK2420" s="31" t="s">
        <v>100</v>
      </c>
      <c r="AL2420" s="31" t="s">
        <v>343</v>
      </c>
      <c r="AM2420" s="31" t="s">
        <v>344</v>
      </c>
      <c r="AN2420" s="31">
        <v>6.5496600000000003</v>
      </c>
      <c r="AO2420" s="31" t="s">
        <v>68</v>
      </c>
      <c r="AP2420" s="31"/>
      <c r="AQ2420" s="31"/>
      <c r="AR2420" s="31" t="s">
        <v>68</v>
      </c>
      <c r="AS2420" s="31"/>
      <c r="AT2420" s="31"/>
      <c r="AU2420" s="31" t="s">
        <v>345</v>
      </c>
      <c r="AV2420" s="31" t="s">
        <v>346</v>
      </c>
      <c r="AW2420" s="31">
        <v>28.646529999999998</v>
      </c>
      <c r="AX2420" s="31" t="s">
        <v>393</v>
      </c>
      <c r="AY2420" s="31" t="s">
        <v>394</v>
      </c>
      <c r="AZ2420" s="3">
        <v>339</v>
      </c>
      <c r="BA2420" s="31" t="s">
        <v>60</v>
      </c>
      <c r="BB2420" s="31">
        <v>339</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3584</v>
      </c>
      <c r="B2421" s="31" t="s">
        <v>12044</v>
      </c>
      <c r="C2421" s="31" t="s">
        <v>12045</v>
      </c>
      <c r="D2421" s="31" t="s">
        <v>272</v>
      </c>
      <c r="E2421" s="31" t="s">
        <v>347</v>
      </c>
      <c r="F2421" s="31" t="s">
        <v>59</v>
      </c>
      <c r="G2421" s="31">
        <v>1003</v>
      </c>
      <c r="H2421" s="4">
        <v>45821</v>
      </c>
      <c r="I2421" s="4">
        <v>45818</v>
      </c>
      <c r="J2421" s="4">
        <v>45818</v>
      </c>
      <c r="K2421" s="4">
        <v>45822</v>
      </c>
      <c r="L2421" s="4">
        <v>45819.343981481485</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1" t="s">
        <v>88</v>
      </c>
      <c r="AH2421" s="31" t="s">
        <v>491</v>
      </c>
      <c r="AI2421" s="31" t="s">
        <v>12046</v>
      </c>
      <c r="AJ2421" s="31" t="s">
        <v>275</v>
      </c>
      <c r="AK2421" s="31" t="s">
        <v>65</v>
      </c>
      <c r="AL2421" s="31" t="s">
        <v>343</v>
      </c>
      <c r="AM2421" s="31" t="s">
        <v>344</v>
      </c>
      <c r="AN2421" s="31">
        <v>14.72392</v>
      </c>
      <c r="AO2421" s="31" t="s">
        <v>68</v>
      </c>
      <c r="AP2421" s="31"/>
      <c r="AQ2421" s="31"/>
      <c r="AR2421" s="31" t="s">
        <v>68</v>
      </c>
      <c r="AS2421" s="31"/>
      <c r="AT2421" s="31"/>
      <c r="AU2421" s="31" t="s">
        <v>711</v>
      </c>
      <c r="AV2421" s="31" t="s">
        <v>712</v>
      </c>
      <c r="AW2421" s="31">
        <v>64.387600000000006</v>
      </c>
      <c r="AX2421" s="31" t="s">
        <v>12047</v>
      </c>
      <c r="AY2421" s="31" t="s">
        <v>12048</v>
      </c>
      <c r="AZ2421" s="3">
        <v>1003</v>
      </c>
      <c r="BA2421" s="31" t="s">
        <v>60</v>
      </c>
      <c r="BB2421" s="31">
        <v>1003</v>
      </c>
      <c r="BC2421" s="31" t="s">
        <v>60</v>
      </c>
      <c r="BD2421" s="31" t="s">
        <v>60</v>
      </c>
      <c r="BE2421" s="31" t="s">
        <v>60</v>
      </c>
      <c r="BF2421" s="36"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3585</v>
      </c>
      <c r="B2422" s="31" t="s">
        <v>12049</v>
      </c>
      <c r="C2422" s="31" t="s">
        <v>12050</v>
      </c>
      <c r="D2422" s="31" t="s">
        <v>272</v>
      </c>
      <c r="E2422" s="31" t="s">
        <v>347</v>
      </c>
      <c r="F2422" s="31" t="s">
        <v>59</v>
      </c>
      <c r="G2422" s="31">
        <v>1755</v>
      </c>
      <c r="H2422" s="4">
        <v>45821</v>
      </c>
      <c r="I2422" s="4">
        <v>45818</v>
      </c>
      <c r="J2422" s="4">
        <v>45818</v>
      </c>
      <c r="K2422" s="4">
        <v>45822</v>
      </c>
      <c r="L2422" s="4">
        <v>45819.309444444443</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803</v>
      </c>
      <c r="AJ2422" s="31" t="s">
        <v>275</v>
      </c>
      <c r="AK2422" s="31" t="s">
        <v>100</v>
      </c>
      <c r="AL2422" s="31" t="s">
        <v>348</v>
      </c>
      <c r="AM2422" s="31" t="s">
        <v>349</v>
      </c>
      <c r="AN2422" s="31">
        <v>35.69</v>
      </c>
      <c r="AO2422" s="31" t="s">
        <v>68</v>
      </c>
      <c r="AP2422" s="31"/>
      <c r="AQ2422" s="31"/>
      <c r="AR2422" s="31" t="s">
        <v>68</v>
      </c>
      <c r="AS2422" s="31"/>
      <c r="AT2422" s="31"/>
      <c r="AU2422" s="31" t="s">
        <v>350</v>
      </c>
      <c r="AV2422" s="31" t="s">
        <v>351</v>
      </c>
      <c r="AW2422" s="31">
        <v>156.10309000000001</v>
      </c>
      <c r="AX2422" s="31" t="s">
        <v>741</v>
      </c>
      <c r="AY2422" s="31" t="s">
        <v>690</v>
      </c>
      <c r="AZ2422" s="3">
        <v>1755</v>
      </c>
      <c r="BA2422" s="31" t="s">
        <v>60</v>
      </c>
      <c r="BB2422" s="31">
        <v>1755</v>
      </c>
      <c r="BC2422" s="31" t="s">
        <v>60</v>
      </c>
      <c r="BD2422" s="31" t="s">
        <v>60</v>
      </c>
      <c r="BE2422" s="31" t="s">
        <v>60</v>
      </c>
      <c r="BF2422" s="36" t="str">
        <f>IFERROR(VLOOKUP(Data_Power_app[[#This Row],[PRO ODER]],'Result'!H:J,3,0),"")</f>
        <v>LAMINATION 4</v>
      </c>
      <c r="BG2422" s="13" t="str">
        <f>IFERROR(VLOOKUP(Data_Power_app[[#This Row],[PRO ODER]]&amp;"LAM",'Real Time'!A:E,4,0),"")</f>
        <v>ML-06</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3586</v>
      </c>
      <c r="B2423" s="31" t="s">
        <v>12051</v>
      </c>
      <c r="C2423" s="31" t="s">
        <v>12052</v>
      </c>
      <c r="D2423" s="31" t="s">
        <v>272</v>
      </c>
      <c r="E2423" s="31" t="s">
        <v>347</v>
      </c>
      <c r="F2423" s="31" t="s">
        <v>59</v>
      </c>
      <c r="G2423" s="31">
        <v>807</v>
      </c>
      <c r="H2423" s="4">
        <v>45821</v>
      </c>
      <c r="I2423" s="4">
        <v>45818</v>
      </c>
      <c r="J2423" s="4">
        <v>45818</v>
      </c>
      <c r="K2423" s="4">
        <v>45822</v>
      </c>
      <c r="L2423" s="4">
        <v>45819.323460648149</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12053</v>
      </c>
      <c r="AJ2423" s="31" t="s">
        <v>275</v>
      </c>
      <c r="AK2423" s="31" t="s">
        <v>100</v>
      </c>
      <c r="AL2423" s="31" t="s">
        <v>343</v>
      </c>
      <c r="AM2423" s="31" t="s">
        <v>344</v>
      </c>
      <c r="AN2423" s="31">
        <v>15.131629999999999</v>
      </c>
      <c r="AO2423" s="31" t="s">
        <v>68</v>
      </c>
      <c r="AP2423" s="31"/>
      <c r="AQ2423" s="31"/>
      <c r="AR2423" s="31" t="s">
        <v>68</v>
      </c>
      <c r="AS2423" s="31"/>
      <c r="AT2423" s="31"/>
      <c r="AU2423" s="31" t="s">
        <v>345</v>
      </c>
      <c r="AV2423" s="31" t="s">
        <v>346</v>
      </c>
      <c r="AW2423" s="31">
        <v>66.180390000000003</v>
      </c>
      <c r="AX2423" s="31" t="s">
        <v>12054</v>
      </c>
      <c r="AY2423" s="31" t="s">
        <v>12055</v>
      </c>
      <c r="AZ2423" s="3">
        <v>807</v>
      </c>
      <c r="BA2423" s="31" t="s">
        <v>60</v>
      </c>
      <c r="BB2423" s="31">
        <v>807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3587</v>
      </c>
      <c r="B2424" s="31" t="s">
        <v>12056</v>
      </c>
      <c r="C2424" s="31" t="s">
        <v>12057</v>
      </c>
      <c r="D2424" s="31" t="s">
        <v>272</v>
      </c>
      <c r="E2424" s="31" t="s">
        <v>347</v>
      </c>
      <c r="F2424" s="31" t="s">
        <v>59</v>
      </c>
      <c r="G2424" s="31">
        <v>447</v>
      </c>
      <c r="H2424" s="4">
        <v>45821</v>
      </c>
      <c r="I2424" s="4">
        <v>45818</v>
      </c>
      <c r="J2424" s="4">
        <v>45818</v>
      </c>
      <c r="K2424" s="4">
        <v>45824</v>
      </c>
      <c r="L2424" s="4">
        <v>45819.323425925926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450</v>
      </c>
      <c r="AJ2424" s="31" t="s">
        <v>275</v>
      </c>
      <c r="AK2424" s="31" t="s">
        <v>65</v>
      </c>
      <c r="AL2424" s="31" t="s">
        <v>343</v>
      </c>
      <c r="AM2424" s="31" t="s">
        <v>344</v>
      </c>
      <c r="AN2424" s="31">
        <v>7.1342699999999999</v>
      </c>
      <c r="AO2424" s="31" t="s">
        <v>68</v>
      </c>
      <c r="AP2424" s="31"/>
      <c r="AQ2424" s="31"/>
      <c r="AR2424" s="31" t="s">
        <v>68</v>
      </c>
      <c r="AS2424" s="31"/>
      <c r="AT2424" s="31"/>
      <c r="AU2424" s="31" t="s">
        <v>345</v>
      </c>
      <c r="AV2424" s="31" t="s">
        <v>346</v>
      </c>
      <c r="AW2424" s="31">
        <v>31.1997</v>
      </c>
      <c r="AX2424" s="31" t="s">
        <v>451</v>
      </c>
      <c r="AY2424" s="31" t="s">
        <v>452</v>
      </c>
      <c r="AZ2424" s="3">
        <v>447</v>
      </c>
      <c r="BA2424" s="31" t="s">
        <v>60</v>
      </c>
      <c r="BB2424" s="31">
        <v>447</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3588</v>
      </c>
      <c r="B2425" s="31" t="s">
        <v>12060</v>
      </c>
      <c r="C2425" s="31" t="s">
        <v>12061</v>
      </c>
      <c r="D2425" s="31" t="s">
        <v>272</v>
      </c>
      <c r="E2425" s="31" t="s">
        <v>347</v>
      </c>
      <c r="F2425" s="31" t="s">
        <v>59</v>
      </c>
      <c r="G2425" s="31">
        <v>327</v>
      </c>
      <c r="H2425" s="4">
        <v>45821</v>
      </c>
      <c r="I2425" s="4">
        <v>45818</v>
      </c>
      <c r="J2425" s="4">
        <v>45818</v>
      </c>
      <c r="K2425" s="4">
        <v>45824</v>
      </c>
      <c r="L2425" s="4">
        <v>45819.323333333334</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450</v>
      </c>
      <c r="AJ2425" s="31" t="s">
        <v>275</v>
      </c>
      <c r="AK2425" s="31" t="s">
        <v>65</v>
      </c>
      <c r="AL2425" s="31" t="s">
        <v>343</v>
      </c>
      <c r="AM2425" s="31" t="s">
        <v>344</v>
      </c>
      <c r="AN2425" s="31">
        <v>5.1343800000000002</v>
      </c>
      <c r="AO2425" s="31" t="s">
        <v>68</v>
      </c>
      <c r="AP2425" s="31"/>
      <c r="AQ2425" s="31"/>
      <c r="AR2425" s="31" t="s">
        <v>68</v>
      </c>
      <c r="AS2425" s="31"/>
      <c r="AT2425" s="31"/>
      <c r="AU2425" s="31" t="s">
        <v>345</v>
      </c>
      <c r="AV2425" s="31" t="s">
        <v>346</v>
      </c>
      <c r="AW2425" s="31">
        <v>22.45355</v>
      </c>
      <c r="AX2425" s="31" t="s">
        <v>451</v>
      </c>
      <c r="AY2425" s="31" t="s">
        <v>452</v>
      </c>
      <c r="AZ2425" s="3">
        <v>327</v>
      </c>
      <c r="BA2425" s="31" t="s">
        <v>60</v>
      </c>
      <c r="BB2425" s="31">
        <v>327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3589</v>
      </c>
      <c r="B2426" s="31" t="s">
        <v>12062</v>
      </c>
      <c r="C2426" s="31" t="s">
        <v>12063</v>
      </c>
      <c r="D2426" s="31" t="s">
        <v>272</v>
      </c>
      <c r="E2426" s="31" t="s">
        <v>347</v>
      </c>
      <c r="F2426" s="31" t="s">
        <v>59</v>
      </c>
      <c r="G2426" s="31">
        <v>567</v>
      </c>
      <c r="H2426" s="4">
        <v>45821</v>
      </c>
      <c r="I2426" s="4">
        <v>45818</v>
      </c>
      <c r="J2426" s="4">
        <v>45818</v>
      </c>
      <c r="K2426" s="4">
        <v>45824</v>
      </c>
      <c r="L2426" s="4">
        <v>45819.323263888888</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9.0338700000000003</v>
      </c>
      <c r="AO2426" s="31" t="s">
        <v>68</v>
      </c>
      <c r="AP2426" s="31"/>
      <c r="AQ2426" s="31"/>
      <c r="AR2426" s="31" t="s">
        <v>68</v>
      </c>
      <c r="AS2426" s="31"/>
      <c r="AT2426" s="31"/>
      <c r="AU2426" s="31" t="s">
        <v>345</v>
      </c>
      <c r="AV2426" s="31" t="s">
        <v>346</v>
      </c>
      <c r="AW2426" s="31">
        <v>39.506860000000003</v>
      </c>
      <c r="AX2426" s="31" t="s">
        <v>451</v>
      </c>
      <c r="AY2426" s="31" t="s">
        <v>452</v>
      </c>
      <c r="AZ2426" s="3">
        <v>567</v>
      </c>
      <c r="BA2426" s="31" t="s">
        <v>60</v>
      </c>
      <c r="BB2426" s="31">
        <v>567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3590</v>
      </c>
      <c r="B2427" s="31" t="s">
        <v>12064</v>
      </c>
      <c r="C2427" s="31" t="s">
        <v>12065</v>
      </c>
      <c r="D2427" s="31" t="s">
        <v>272</v>
      </c>
      <c r="E2427" s="31" t="s">
        <v>347</v>
      </c>
      <c r="F2427" s="31" t="s">
        <v>59</v>
      </c>
      <c r="G2427" s="31">
        <v>369</v>
      </c>
      <c r="H2427" s="4">
        <v>45821</v>
      </c>
      <c r="I2427" s="4">
        <v>45818</v>
      </c>
      <c r="J2427" s="4">
        <v>45818</v>
      </c>
      <c r="K2427" s="4">
        <v>45825</v>
      </c>
      <c r="L2427" s="4">
        <v>45819.323194444441</v>
      </c>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5.9197100000000002</v>
      </c>
      <c r="AO2427" s="31" t="s">
        <v>68</v>
      </c>
      <c r="AP2427" s="31"/>
      <c r="AQ2427" s="31"/>
      <c r="AR2427" s="31" t="s">
        <v>68</v>
      </c>
      <c r="AS2427" s="31"/>
      <c r="AT2427" s="31"/>
      <c r="AU2427" s="31" t="s">
        <v>345</v>
      </c>
      <c r="AV2427" s="31" t="s">
        <v>346</v>
      </c>
      <c r="AW2427" s="31">
        <v>25.88815</v>
      </c>
      <c r="AX2427" s="31" t="s">
        <v>451</v>
      </c>
      <c r="AY2427" s="31" t="s">
        <v>452</v>
      </c>
      <c r="AZ2427" s="3">
        <v>369</v>
      </c>
      <c r="BA2427" s="31" t="s">
        <v>60</v>
      </c>
      <c r="BB2427" s="31">
        <v>369</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3591</v>
      </c>
      <c r="B2428" s="31" t="s">
        <v>12066</v>
      </c>
      <c r="C2428" s="31" t="s">
        <v>12067</v>
      </c>
      <c r="D2428" s="31" t="s">
        <v>272</v>
      </c>
      <c r="E2428" s="31" t="s">
        <v>347</v>
      </c>
      <c r="F2428" s="31" t="s">
        <v>59</v>
      </c>
      <c r="G2428" s="31">
        <v>255</v>
      </c>
      <c r="H2428" s="4">
        <v>45821</v>
      </c>
      <c r="I2428" s="4">
        <v>45818</v>
      </c>
      <c r="J2428" s="4">
        <v>45818</v>
      </c>
      <c r="K2428" s="4">
        <v>45824</v>
      </c>
      <c r="L2428" s="4">
        <v>45819.323148148149</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3.9239199999999999</v>
      </c>
      <c r="AO2428" s="31" t="s">
        <v>68</v>
      </c>
      <c r="AP2428" s="31"/>
      <c r="AQ2428" s="31"/>
      <c r="AR2428" s="31" t="s">
        <v>68</v>
      </c>
      <c r="AS2428" s="31"/>
      <c r="AT2428" s="31"/>
      <c r="AU2428" s="31" t="s">
        <v>345</v>
      </c>
      <c r="AV2428" s="31" t="s">
        <v>346</v>
      </c>
      <c r="AW2428" s="31">
        <v>17.1599</v>
      </c>
      <c r="AX2428" s="31" t="s">
        <v>451</v>
      </c>
      <c r="AY2428" s="31" t="s">
        <v>452</v>
      </c>
      <c r="AZ2428" s="3">
        <v>255</v>
      </c>
      <c r="BA2428" s="31" t="s">
        <v>60</v>
      </c>
      <c r="BB2428" s="31">
        <v>255</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3592</v>
      </c>
      <c r="B2429" s="31" t="s">
        <v>12068</v>
      </c>
      <c r="C2429" s="31" t="s">
        <v>12069</v>
      </c>
      <c r="D2429" s="31" t="s">
        <v>272</v>
      </c>
      <c r="E2429" s="31" t="s">
        <v>347</v>
      </c>
      <c r="F2429" s="31" t="s">
        <v>59</v>
      </c>
      <c r="G2429" s="31">
        <v>507</v>
      </c>
      <c r="H2429" s="4">
        <v>45821</v>
      </c>
      <c r="I2429" s="4">
        <v>45818</v>
      </c>
      <c r="J2429" s="4">
        <v>45818</v>
      </c>
      <c r="K2429" s="4">
        <v>45822</v>
      </c>
      <c r="L2429" s="4">
        <v>45818.183020833334</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12070</v>
      </c>
      <c r="AJ2429" s="31" t="s">
        <v>275</v>
      </c>
      <c r="AK2429" s="31" t="s">
        <v>65</v>
      </c>
      <c r="AL2429" s="31" t="s">
        <v>348</v>
      </c>
      <c r="AM2429" s="31" t="s">
        <v>349</v>
      </c>
      <c r="AN2429" s="31">
        <v>7.64642</v>
      </c>
      <c r="AO2429" s="31" t="s">
        <v>68</v>
      </c>
      <c r="AP2429" s="31"/>
      <c r="AQ2429" s="31"/>
      <c r="AR2429" s="31" t="s">
        <v>68</v>
      </c>
      <c r="AS2429" s="31"/>
      <c r="AT2429" s="31"/>
      <c r="AU2429" s="31" t="s">
        <v>350</v>
      </c>
      <c r="AV2429" s="31" t="s">
        <v>351</v>
      </c>
      <c r="AW2429" s="31">
        <v>33.438139999999997</v>
      </c>
      <c r="AX2429" s="31" t="s">
        <v>855</v>
      </c>
      <c r="AY2429" s="31" t="s">
        <v>353</v>
      </c>
      <c r="AZ2429" s="3">
        <v>507</v>
      </c>
      <c r="BA2429" s="31" t="s">
        <v>60</v>
      </c>
      <c r="BB2429" s="31">
        <v>507</v>
      </c>
      <c r="BC2429" s="31" t="s">
        <v>60</v>
      </c>
      <c r="BD2429" s="31" t="s">
        <v>60</v>
      </c>
      <c r="BE2429" s="31" t="s">
        <v>60</v>
      </c>
      <c r="BF2429" s="36" t="str">
        <f>IFERROR(VLOOKUP(Data_Power_app[[#This Row],[PRO ODER]],'Result'!H:J,3,0),"")</f>
        <v>LAMINATION 4</v>
      </c>
      <c r="BG2429" s="13" t="str">
        <f>IFERROR(VLOOKUP(Data_Power_app[[#This Row],[PRO ODER]]&amp;"LAM",'Real Time'!A:E,4,0),"")</f>
        <v>ML-06</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3593</v>
      </c>
      <c r="B2430" s="31" t="s">
        <v>12071</v>
      </c>
      <c r="C2430" s="31" t="s">
        <v>12072</v>
      </c>
      <c r="D2430" s="31" t="s">
        <v>272</v>
      </c>
      <c r="E2430" s="31" t="s">
        <v>347</v>
      </c>
      <c r="F2430" s="31" t="s">
        <v>59</v>
      </c>
      <c r="G2430" s="31">
        <v>507</v>
      </c>
      <c r="H2430" s="4">
        <v>45821</v>
      </c>
      <c r="I2430" s="4">
        <v>45818</v>
      </c>
      <c r="J2430" s="4">
        <v>45818</v>
      </c>
      <c r="K2430" s="4">
        <v>45822</v>
      </c>
      <c r="L2430" s="4">
        <v>45819.309236111112</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12070</v>
      </c>
      <c r="AJ2430" s="31" t="s">
        <v>275</v>
      </c>
      <c r="AK2430" s="31" t="s">
        <v>65</v>
      </c>
      <c r="AL2430" s="31" t="s">
        <v>348</v>
      </c>
      <c r="AM2430" s="31" t="s">
        <v>349</v>
      </c>
      <c r="AN2430" s="31">
        <v>7.6172899999999997</v>
      </c>
      <c r="AO2430" s="31" t="s">
        <v>68</v>
      </c>
      <c r="AP2430" s="31"/>
      <c r="AQ2430" s="31"/>
      <c r="AR2430" s="31" t="s">
        <v>68</v>
      </c>
      <c r="AS2430" s="31"/>
      <c r="AT2430" s="31"/>
      <c r="AU2430" s="31" t="s">
        <v>350</v>
      </c>
      <c r="AV2430" s="31" t="s">
        <v>351</v>
      </c>
      <c r="AW2430" s="31">
        <v>33.310720000000003</v>
      </c>
      <c r="AX2430" s="31" t="s">
        <v>855</v>
      </c>
      <c r="AY2430" s="31" t="s">
        <v>353</v>
      </c>
      <c r="AZ2430" s="3">
        <v>507</v>
      </c>
      <c r="BA2430" s="31" t="s">
        <v>60</v>
      </c>
      <c r="BB2430" s="31">
        <v>507</v>
      </c>
      <c r="BC2430" s="31" t="s">
        <v>60</v>
      </c>
      <c r="BD2430" s="31" t="s">
        <v>60</v>
      </c>
      <c r="BE2430" s="31" t="s">
        <v>60</v>
      </c>
      <c r="BF2430" s="36" t="str">
        <f>IFERROR(VLOOKUP(Data_Power_app[[#This Row],[PRO ODER]],'Result'!H:J,3,0),"")</f>
        <v>LAMINATION 4</v>
      </c>
      <c r="BG2430" s="13" t="str">
        <f>IFERROR(VLOOKUP(Data_Power_app[[#This Row],[PRO ODER]]&amp;"LAM",'Real Time'!A:E,4,0),"")</f>
        <v>ML-06</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3594</v>
      </c>
      <c r="B2431" s="31" t="s">
        <v>12073</v>
      </c>
      <c r="C2431" s="31" t="s">
        <v>12074</v>
      </c>
      <c r="D2431" s="31" t="s">
        <v>272</v>
      </c>
      <c r="E2431" s="31" t="s">
        <v>347</v>
      </c>
      <c r="F2431" s="31" t="s">
        <v>59</v>
      </c>
      <c r="G2431" s="31">
        <v>555</v>
      </c>
      <c r="H2431" s="4">
        <v>45821</v>
      </c>
      <c r="I2431" s="4">
        <v>45818</v>
      </c>
      <c r="J2431" s="4">
        <v>45818</v>
      </c>
      <c r="K2431" s="4">
        <v>45822</v>
      </c>
      <c r="L2431" s="4">
        <v>45819.309247685182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8.0895700000000001</v>
      </c>
      <c r="AO2431" s="31" t="s">
        <v>68</v>
      </c>
      <c r="AP2431" s="31"/>
      <c r="AQ2431" s="31"/>
      <c r="AR2431" s="31" t="s">
        <v>68</v>
      </c>
      <c r="AS2431" s="31"/>
      <c r="AT2431" s="31"/>
      <c r="AU2431" s="31" t="s">
        <v>350</v>
      </c>
      <c r="AV2431" s="31" t="s">
        <v>351</v>
      </c>
      <c r="AW2431" s="31">
        <v>35.375590000000003</v>
      </c>
      <c r="AX2431" s="31" t="s">
        <v>855</v>
      </c>
      <c r="AY2431" s="31" t="s">
        <v>353</v>
      </c>
      <c r="AZ2431" s="3">
        <v>555</v>
      </c>
      <c r="BA2431" s="31" t="s">
        <v>60</v>
      </c>
      <c r="BB2431" s="31">
        <v>555</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3595</v>
      </c>
      <c r="B2432" s="31" t="s">
        <v>12075</v>
      </c>
      <c r="C2432" s="31" t="s">
        <v>12076</v>
      </c>
      <c r="D2432" s="31" t="s">
        <v>272</v>
      </c>
      <c r="E2432" s="31" t="s">
        <v>347</v>
      </c>
      <c r="F2432" s="31" t="s">
        <v>59</v>
      </c>
      <c r="G2432" s="31">
        <v>111</v>
      </c>
      <c r="H2432" s="4">
        <v>45821</v>
      </c>
      <c r="I2432" s="4">
        <v>45818</v>
      </c>
      <c r="J2432" s="4">
        <v>45818</v>
      </c>
      <c r="K2432" s="4">
        <v>45822</v>
      </c>
      <c r="L2432" s="4">
        <v>45819.309305555558</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1.61791</v>
      </c>
      <c r="AO2432" s="31" t="s">
        <v>68</v>
      </c>
      <c r="AP2432" s="31"/>
      <c r="AQ2432" s="31"/>
      <c r="AR2432" s="31" t="s">
        <v>68</v>
      </c>
      <c r="AS2432" s="31"/>
      <c r="AT2432" s="31"/>
      <c r="AU2432" s="31" t="s">
        <v>350</v>
      </c>
      <c r="AV2432" s="31" t="s">
        <v>351</v>
      </c>
      <c r="AW2432" s="31">
        <v>7.0751200000000001</v>
      </c>
      <c r="AX2432" s="31" t="s">
        <v>855</v>
      </c>
      <c r="AY2432" s="31" t="s">
        <v>353</v>
      </c>
      <c r="AZ2432" s="3">
        <v>111</v>
      </c>
      <c r="BA2432" s="31" t="s">
        <v>60</v>
      </c>
      <c r="BB2432" s="31">
        <v>111</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3596</v>
      </c>
      <c r="B2433" s="31" t="s">
        <v>12077</v>
      </c>
      <c r="C2433" s="31" t="s">
        <v>12078</v>
      </c>
      <c r="D2433" s="31" t="s">
        <v>272</v>
      </c>
      <c r="E2433" s="31" t="s">
        <v>347</v>
      </c>
      <c r="F2433" s="31" t="s">
        <v>59</v>
      </c>
      <c r="G2433" s="31">
        <v>111</v>
      </c>
      <c r="H2433" s="4">
        <v>45821</v>
      </c>
      <c r="I2433" s="4">
        <v>45818</v>
      </c>
      <c r="J2433" s="4">
        <v>45818</v>
      </c>
      <c r="K2433" s="4">
        <v>45822</v>
      </c>
      <c r="L2433" s="4">
        <v>45819.309317129628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1.6470400000000001</v>
      </c>
      <c r="AO2433" s="31" t="s">
        <v>68</v>
      </c>
      <c r="AP2433" s="31"/>
      <c r="AQ2433" s="31"/>
      <c r="AR2433" s="31" t="s">
        <v>68</v>
      </c>
      <c r="AS2433" s="31"/>
      <c r="AT2433" s="31"/>
      <c r="AU2433" s="31" t="s">
        <v>350</v>
      </c>
      <c r="AV2433" s="31" t="s">
        <v>351</v>
      </c>
      <c r="AW2433" s="31">
        <v>7.2025300000000003</v>
      </c>
      <c r="AX2433" s="31" t="s">
        <v>855</v>
      </c>
      <c r="AY2433" s="31" t="s">
        <v>353</v>
      </c>
      <c r="AZ2433" s="3">
        <v>111</v>
      </c>
      <c r="BA2433" s="31" t="s">
        <v>60</v>
      </c>
      <c r="BB2433" s="31">
        <v>111</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3597</v>
      </c>
      <c r="B2434" s="31" t="s">
        <v>12079</v>
      </c>
      <c r="C2434" s="31" t="s">
        <v>12080</v>
      </c>
      <c r="D2434" s="31" t="s">
        <v>272</v>
      </c>
      <c r="E2434" s="31" t="s">
        <v>347</v>
      </c>
      <c r="F2434" s="31" t="s">
        <v>59</v>
      </c>
      <c r="G2434" s="31">
        <v>1083</v>
      </c>
      <c r="H2434" s="4">
        <v>45821</v>
      </c>
      <c r="I2434" s="4">
        <v>45818</v>
      </c>
      <c r="J2434" s="4">
        <v>45818</v>
      </c>
      <c r="K2434" s="4">
        <v>45824</v>
      </c>
      <c r="L2434" s="4">
        <v>45818.183078703703</v>
      </c>
      <c r="M2434" s="4">
        <v>45825</v>
      </c>
      <c r="N2434" s="4"/>
      <c r="O2434" s="4" t="s">
        <v>60</v>
      </c>
      <c r="P2434" s="4" t="s">
        <v>60</v>
      </c>
      <c r="Q2434" s="4" t="s">
        <v>60</v>
      </c>
      <c r="R2434" s="4" t="s">
        <v>60</v>
      </c>
      <c r="S2434" s="4" t="s">
        <v>60</v>
      </c>
      <c r="T2434" s="4">
        <v>45826</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17.998270000000002</v>
      </c>
      <c r="AO2434" s="31" t="s">
        <v>68</v>
      </c>
      <c r="AP2434" s="31"/>
      <c r="AQ2434" s="31"/>
      <c r="AR2434" s="31" t="s">
        <v>68</v>
      </c>
      <c r="AS2434" s="31"/>
      <c r="AT2434" s="31"/>
      <c r="AU2434" s="31" t="s">
        <v>350</v>
      </c>
      <c r="AV2434" s="31" t="s">
        <v>351</v>
      </c>
      <c r="AW2434" s="31">
        <v>78.7119</v>
      </c>
      <c r="AX2434" s="31" t="s">
        <v>855</v>
      </c>
      <c r="AY2434" s="31" t="s">
        <v>353</v>
      </c>
      <c r="AZ2434" s="3">
        <v>1083</v>
      </c>
      <c r="BA2434" s="31" t="s">
        <v>60</v>
      </c>
      <c r="BB2434" s="31">
        <v>1083</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3598</v>
      </c>
      <c r="B2435" s="31" t="s">
        <v>12081</v>
      </c>
      <c r="C2435" s="31" t="s">
        <v>12082</v>
      </c>
      <c r="D2435" s="31" t="s">
        <v>272</v>
      </c>
      <c r="E2435" s="31" t="s">
        <v>347</v>
      </c>
      <c r="F2435" s="31" t="s">
        <v>59</v>
      </c>
      <c r="G2435" s="31">
        <v>903</v>
      </c>
      <c r="H2435" s="4">
        <v>45821</v>
      </c>
      <c r="I2435" s="4">
        <v>45818</v>
      </c>
      <c r="J2435" s="4">
        <v>45818</v>
      </c>
      <c r="K2435" s="4">
        <v>45822</v>
      </c>
      <c r="L2435" s="4">
        <v>45819.3440625</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491</v>
      </c>
      <c r="AI2435" s="31" t="s">
        <v>12083</v>
      </c>
      <c r="AJ2435" s="31" t="s">
        <v>275</v>
      </c>
      <c r="AK2435" s="31" t="s">
        <v>100</v>
      </c>
      <c r="AL2435" s="31" t="s">
        <v>343</v>
      </c>
      <c r="AM2435" s="31" t="s">
        <v>344</v>
      </c>
      <c r="AN2435" s="31">
        <v>16.995899999999999</v>
      </c>
      <c r="AO2435" s="31" t="s">
        <v>68</v>
      </c>
      <c r="AP2435" s="31"/>
      <c r="AQ2435" s="31"/>
      <c r="AR2435" s="31" t="s">
        <v>68</v>
      </c>
      <c r="AS2435" s="31"/>
      <c r="AT2435" s="31"/>
      <c r="AU2435" s="31" t="s">
        <v>711</v>
      </c>
      <c r="AV2435" s="31" t="s">
        <v>712</v>
      </c>
      <c r="AW2435" s="31">
        <v>74.334130000000002</v>
      </c>
      <c r="AX2435" s="31" t="s">
        <v>12084</v>
      </c>
      <c r="AY2435" s="31" t="s">
        <v>12085</v>
      </c>
      <c r="AZ2435" s="3">
        <v>903</v>
      </c>
      <c r="BA2435" s="31" t="s">
        <v>60</v>
      </c>
      <c r="BB2435" s="31">
        <v>903</v>
      </c>
      <c r="BC2435" s="31" t="s">
        <v>60</v>
      </c>
      <c r="BD2435" s="31" t="s">
        <v>60</v>
      </c>
      <c r="BE2435" s="31" t="s">
        <v>60</v>
      </c>
      <c r="BF2435" s="36" t="str">
        <f>IFERROR(VLOOKUP(Data_Power_app[[#This Row],[PRO ODER]],'Result'!H:J,3,0),"")</f>
        <v>LAMINATION 4</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3599</v>
      </c>
      <c r="B2436" s="31" t="s">
        <v>12086</v>
      </c>
      <c r="C2436" s="31" t="s">
        <v>12087</v>
      </c>
      <c r="D2436" s="31" t="s">
        <v>272</v>
      </c>
      <c r="E2436" s="31" t="s">
        <v>347</v>
      </c>
      <c r="F2436" s="31" t="s">
        <v>59</v>
      </c>
      <c r="G2436" s="31">
        <v>903</v>
      </c>
      <c r="H2436" s="4">
        <v>45821</v>
      </c>
      <c r="I2436" s="4">
        <v>45818</v>
      </c>
      <c r="J2436" s="4">
        <v>45818</v>
      </c>
      <c r="K2436" s="4">
        <v>45822</v>
      </c>
      <c r="L2436" s="4">
        <v>45819.344143518516</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1" t="s">
        <v>88</v>
      </c>
      <c r="AH2436" s="31" t="s">
        <v>491</v>
      </c>
      <c r="AI2436" s="31" t="s">
        <v>12083</v>
      </c>
      <c r="AJ2436" s="31" t="s">
        <v>275</v>
      </c>
      <c r="AK2436" s="31" t="s">
        <v>100</v>
      </c>
      <c r="AL2436" s="31" t="s">
        <v>343</v>
      </c>
      <c r="AM2436" s="31" t="s">
        <v>344</v>
      </c>
      <c r="AN2436" s="31">
        <v>16.99832</v>
      </c>
      <c r="AO2436" s="31" t="s">
        <v>68</v>
      </c>
      <c r="AP2436" s="31"/>
      <c r="AQ2436" s="31"/>
      <c r="AR2436" s="31" t="s">
        <v>68</v>
      </c>
      <c r="AS2436" s="31"/>
      <c r="AT2436" s="31"/>
      <c r="AU2436" s="31" t="s">
        <v>711</v>
      </c>
      <c r="AV2436" s="31" t="s">
        <v>712</v>
      </c>
      <c r="AW2436" s="31">
        <v>74.344759999999994</v>
      </c>
      <c r="AX2436" s="31" t="s">
        <v>12084</v>
      </c>
      <c r="AY2436" s="31" t="s">
        <v>12085</v>
      </c>
      <c r="AZ2436" s="3">
        <v>903</v>
      </c>
      <c r="BA2436" s="31" t="s">
        <v>60</v>
      </c>
      <c r="BB2436" s="31">
        <v>903</v>
      </c>
      <c r="BC2436" s="31" t="s">
        <v>60</v>
      </c>
      <c r="BD2436" s="31" t="s">
        <v>60</v>
      </c>
      <c r="BE2436" s="31" t="s">
        <v>60</v>
      </c>
      <c r="BF2436" s="36" t="str">
        <f>IFERROR(VLOOKUP(Data_Power_app[[#This Row],[PRO ODER]],'Result'!H:J,3,0),"")</f>
        <v>LAMINATION 4</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3600</v>
      </c>
      <c r="B2437" s="31" t="s">
        <v>12088</v>
      </c>
      <c r="C2437" s="31" t="s">
        <v>12089</v>
      </c>
      <c r="D2437" s="31" t="s">
        <v>272</v>
      </c>
      <c r="E2437" s="31" t="s">
        <v>347</v>
      </c>
      <c r="F2437" s="31" t="s">
        <v>59</v>
      </c>
      <c r="G2437" s="31">
        <v>171</v>
      </c>
      <c r="H2437" s="4">
        <v>45821</v>
      </c>
      <c r="I2437" s="4">
        <v>45818</v>
      </c>
      <c r="J2437" s="4">
        <v>45818</v>
      </c>
      <c r="K2437" s="4">
        <v>45822</v>
      </c>
      <c r="L2437" s="4">
        <v>45819.403738425928</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4127</v>
      </c>
      <c r="AJ2437" s="31" t="s">
        <v>275</v>
      </c>
      <c r="AK2437" s="31" t="s">
        <v>65</v>
      </c>
      <c r="AL2437" s="31" t="s">
        <v>343</v>
      </c>
      <c r="AM2437" s="31" t="s">
        <v>344</v>
      </c>
      <c r="AN2437" s="31">
        <v>2.8168700000000002</v>
      </c>
      <c r="AO2437" s="31" t="s">
        <v>68</v>
      </c>
      <c r="AP2437" s="31"/>
      <c r="AQ2437" s="31"/>
      <c r="AR2437" s="31" t="s">
        <v>68</v>
      </c>
      <c r="AS2437" s="31"/>
      <c r="AT2437" s="31"/>
      <c r="AU2437" s="31" t="s">
        <v>350</v>
      </c>
      <c r="AV2437" s="31" t="s">
        <v>351</v>
      </c>
      <c r="AW2437" s="31">
        <v>12.31902</v>
      </c>
      <c r="AX2437" s="31" t="s">
        <v>4128</v>
      </c>
      <c r="AY2437" s="31" t="s">
        <v>4129</v>
      </c>
      <c r="AZ2437" s="3">
        <v>171</v>
      </c>
      <c r="BA2437" s="31" t="s">
        <v>60</v>
      </c>
      <c r="BB2437" s="31">
        <v>171</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3601</v>
      </c>
      <c r="B2438" s="31" t="s">
        <v>16604</v>
      </c>
      <c r="C2438" s="31" t="s">
        <v>16605</v>
      </c>
      <c r="D2438" s="31" t="s">
        <v>86</v>
      </c>
      <c r="E2438" s="31" t="s">
        <v>163</v>
      </c>
      <c r="F2438" s="31" t="s">
        <v>59</v>
      </c>
      <c r="G2438" s="31">
        <v>14002</v>
      </c>
      <c r="H2438" s="4">
        <v>45824</v>
      </c>
      <c r="I2438" s="4">
        <v>37231</v>
      </c>
      <c r="J2438" s="4" t="s">
        <v>60</v>
      </c>
      <c r="K2438" s="4">
        <v>45825</v>
      </c>
      <c r="L2438" s="4"/>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1" t="s">
        <v>119</v>
      </c>
      <c r="AH2438" s="31" t="s">
        <v>268</v>
      </c>
      <c r="AI2438" s="31" t="s">
        <v>726</v>
      </c>
      <c r="AJ2438" s="31" t="s">
        <v>194</v>
      </c>
      <c r="AK2438" s="31" t="s">
        <v>100</v>
      </c>
      <c r="AL2438" s="31" t="s">
        <v>269</v>
      </c>
      <c r="AM2438" s="31" t="s">
        <v>270</v>
      </c>
      <c r="AN2438" s="31">
        <v>504.41415000000001</v>
      </c>
      <c r="AO2438" s="31" t="s">
        <v>68</v>
      </c>
      <c r="AP2438" s="31"/>
      <c r="AQ2438" s="31"/>
      <c r="AR2438" s="31" t="s">
        <v>68</v>
      </c>
      <c r="AS2438" s="31"/>
      <c r="AT2438" s="31"/>
      <c r="AU2438" s="31" t="s">
        <v>250</v>
      </c>
      <c r="AV2438" s="31" t="s">
        <v>251</v>
      </c>
      <c r="AW2438" s="31">
        <v>1103.10571</v>
      </c>
      <c r="AX2438" s="31" t="s">
        <v>700</v>
      </c>
      <c r="AY2438" s="31" t="s">
        <v>389</v>
      </c>
      <c r="AZ2438" s="3">
        <v>14002</v>
      </c>
      <c r="BA2438" s="31" t="s">
        <v>60</v>
      </c>
      <c r="BB2438" s="31">
        <v>14002</v>
      </c>
      <c r="BC2438" s="31" t="s">
        <v>60</v>
      </c>
      <c r="BD2438" s="31" t="s">
        <v>60</v>
      </c>
      <c r="BE2438" s="31" t="s">
        <v>60</v>
      </c>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3603</v>
      </c>
      <c r="B2439" s="31" t="s">
        <v>12090</v>
      </c>
      <c r="C2439" s="31" t="s">
        <v>12091</v>
      </c>
      <c r="D2439" s="31" t="s">
        <v>272</v>
      </c>
      <c r="E2439" s="31" t="s">
        <v>347</v>
      </c>
      <c r="F2439" s="31" t="s">
        <v>59</v>
      </c>
      <c r="G2439" s="31">
        <v>1005</v>
      </c>
      <c r="H2439" s="4">
        <v>45821</v>
      </c>
      <c r="I2439" s="4">
        <v>45818</v>
      </c>
      <c r="J2439" s="4">
        <v>45818</v>
      </c>
      <c r="K2439" s="4">
        <v>45822</v>
      </c>
      <c r="L2439" s="4">
        <v>45819.323101851849</v>
      </c>
      <c r="M2439" s="4">
        <v>45824</v>
      </c>
      <c r="N2439" s="4"/>
      <c r="O2439" s="4" t="s">
        <v>60</v>
      </c>
      <c r="P2439" s="4" t="s">
        <v>60</v>
      </c>
      <c r="Q2439" s="4" t="s">
        <v>60</v>
      </c>
      <c r="R2439" s="4" t="s">
        <v>60</v>
      </c>
      <c r="S2439" s="4" t="s">
        <v>60</v>
      </c>
      <c r="T2439" s="4">
        <v>45826</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443</v>
      </c>
      <c r="AJ2439" s="31" t="s">
        <v>275</v>
      </c>
      <c r="AK2439" s="31" t="s">
        <v>100</v>
      </c>
      <c r="AL2439" s="31" t="s">
        <v>343</v>
      </c>
      <c r="AM2439" s="31" t="s">
        <v>344</v>
      </c>
      <c r="AN2439" s="31">
        <v>20.33811</v>
      </c>
      <c r="AO2439" s="31" t="s">
        <v>68</v>
      </c>
      <c r="AP2439" s="31"/>
      <c r="AQ2439" s="31"/>
      <c r="AR2439" s="31" t="s">
        <v>68</v>
      </c>
      <c r="AS2439" s="31"/>
      <c r="AT2439" s="31"/>
      <c r="AU2439" s="31" t="s">
        <v>345</v>
      </c>
      <c r="AV2439" s="31" t="s">
        <v>346</v>
      </c>
      <c r="AW2439" s="31">
        <v>88.955669999999998</v>
      </c>
      <c r="AX2439" s="31" t="s">
        <v>444</v>
      </c>
      <c r="AY2439" s="31" t="s">
        <v>445</v>
      </c>
      <c r="AZ2439" s="3">
        <v>1005</v>
      </c>
      <c r="BA2439" s="31" t="s">
        <v>60</v>
      </c>
      <c r="BB2439" s="31">
        <v>1005</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3604</v>
      </c>
      <c r="B2440" s="31" t="s">
        <v>12092</v>
      </c>
      <c r="C2440" s="31" t="s">
        <v>12093</v>
      </c>
      <c r="D2440" s="31" t="s">
        <v>272</v>
      </c>
      <c r="E2440" s="31" t="s">
        <v>347</v>
      </c>
      <c r="F2440" s="31" t="s">
        <v>59</v>
      </c>
      <c r="G2440" s="31">
        <v>1083</v>
      </c>
      <c r="H2440" s="4">
        <v>45821</v>
      </c>
      <c r="I2440" s="4">
        <v>45818</v>
      </c>
      <c r="J2440" s="4">
        <v>45818</v>
      </c>
      <c r="K2440" s="4">
        <v>45825</v>
      </c>
      <c r="L2440" s="4">
        <v>45819.326539351852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443</v>
      </c>
      <c r="AJ2440" s="31" t="s">
        <v>275</v>
      </c>
      <c r="AK2440" s="31" t="s">
        <v>100</v>
      </c>
      <c r="AL2440" s="31" t="s">
        <v>343</v>
      </c>
      <c r="AM2440" s="31" t="s">
        <v>344</v>
      </c>
      <c r="AN2440" s="31">
        <v>21.80874</v>
      </c>
      <c r="AO2440" s="31" t="s">
        <v>68</v>
      </c>
      <c r="AP2440" s="31"/>
      <c r="AQ2440" s="31"/>
      <c r="AR2440" s="31" t="s">
        <v>68</v>
      </c>
      <c r="AS2440" s="31"/>
      <c r="AT2440" s="31"/>
      <c r="AU2440" s="31" t="s">
        <v>345</v>
      </c>
      <c r="AV2440" s="31" t="s">
        <v>346</v>
      </c>
      <c r="AW2440" s="31">
        <v>95.387600000000006</v>
      </c>
      <c r="AX2440" s="31" t="s">
        <v>444</v>
      </c>
      <c r="AY2440" s="31" t="s">
        <v>445</v>
      </c>
      <c r="AZ2440" s="3">
        <v>1083</v>
      </c>
      <c r="BA2440" s="31" t="s">
        <v>60</v>
      </c>
      <c r="BB2440" s="31">
        <v>1083</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3605</v>
      </c>
      <c r="B2441" s="31" t="s">
        <v>12094</v>
      </c>
      <c r="C2441" s="31" t="s">
        <v>12095</v>
      </c>
      <c r="D2441" s="31" t="s">
        <v>272</v>
      </c>
      <c r="E2441" s="31" t="s">
        <v>347</v>
      </c>
      <c r="F2441" s="31" t="s">
        <v>59</v>
      </c>
      <c r="G2441" s="31">
        <v>1089</v>
      </c>
      <c r="H2441" s="4">
        <v>45821</v>
      </c>
      <c r="I2441" s="4">
        <v>45818</v>
      </c>
      <c r="J2441" s="4">
        <v>45818</v>
      </c>
      <c r="K2441" s="4">
        <v>45825</v>
      </c>
      <c r="L2441" s="4">
        <v>45819.326458333337</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21.99044</v>
      </c>
      <c r="AO2441" s="31" t="s">
        <v>68</v>
      </c>
      <c r="AP2441" s="31"/>
      <c r="AQ2441" s="31"/>
      <c r="AR2441" s="31" t="s">
        <v>68</v>
      </c>
      <c r="AS2441" s="31"/>
      <c r="AT2441" s="31"/>
      <c r="AU2441" s="31" t="s">
        <v>345</v>
      </c>
      <c r="AV2441" s="31" t="s">
        <v>346</v>
      </c>
      <c r="AW2441" s="31">
        <v>96.182519999999997</v>
      </c>
      <c r="AX2441" s="31" t="s">
        <v>444</v>
      </c>
      <c r="AY2441" s="31" t="s">
        <v>445</v>
      </c>
      <c r="AZ2441" s="3">
        <v>1089</v>
      </c>
      <c r="BA2441" s="31" t="s">
        <v>60</v>
      </c>
      <c r="BB2441" s="31">
        <v>1089</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3606</v>
      </c>
      <c r="B2442" s="31" t="s">
        <v>12096</v>
      </c>
      <c r="C2442" s="31" t="s">
        <v>12097</v>
      </c>
      <c r="D2442" s="31" t="s">
        <v>272</v>
      </c>
      <c r="E2442" s="31" t="s">
        <v>347</v>
      </c>
      <c r="F2442" s="31" t="s">
        <v>59</v>
      </c>
      <c r="G2442" s="31">
        <v>825</v>
      </c>
      <c r="H2442" s="4">
        <v>45821</v>
      </c>
      <c r="I2442" s="4">
        <v>45818</v>
      </c>
      <c r="J2442" s="4">
        <v>45818</v>
      </c>
      <c r="K2442" s="4">
        <v>45825</v>
      </c>
      <c r="L2442" s="4">
        <v>45819.326342592591</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450</v>
      </c>
      <c r="AJ2442" s="31" t="s">
        <v>275</v>
      </c>
      <c r="AK2442" s="31" t="s">
        <v>65</v>
      </c>
      <c r="AL2442" s="31" t="s">
        <v>343</v>
      </c>
      <c r="AM2442" s="31" t="s">
        <v>344</v>
      </c>
      <c r="AN2442" s="31">
        <v>12.54039</v>
      </c>
      <c r="AO2442" s="31" t="s">
        <v>68</v>
      </c>
      <c r="AP2442" s="31"/>
      <c r="AQ2442" s="31"/>
      <c r="AR2442" s="31" t="s">
        <v>68</v>
      </c>
      <c r="AS2442" s="31"/>
      <c r="AT2442" s="31"/>
      <c r="AU2442" s="31" t="s">
        <v>345</v>
      </c>
      <c r="AV2442" s="31" t="s">
        <v>346</v>
      </c>
      <c r="AW2442" s="31">
        <v>54.840220000000002</v>
      </c>
      <c r="AX2442" s="31" t="s">
        <v>451</v>
      </c>
      <c r="AY2442" s="31" t="s">
        <v>452</v>
      </c>
      <c r="AZ2442" s="3">
        <v>825</v>
      </c>
      <c r="BA2442" s="31" t="s">
        <v>60</v>
      </c>
      <c r="BB2442" s="31">
        <v>825</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3607</v>
      </c>
      <c r="B2443" s="31" t="s">
        <v>16606</v>
      </c>
      <c r="C2443" s="31" t="s">
        <v>16607</v>
      </c>
      <c r="D2443" s="31" t="s">
        <v>272</v>
      </c>
      <c r="E2443" s="31" t="s">
        <v>347</v>
      </c>
      <c r="F2443" s="31" t="s">
        <v>59</v>
      </c>
      <c r="G2443" s="31">
        <v>843</v>
      </c>
      <c r="H2443" s="4">
        <v>45824</v>
      </c>
      <c r="I2443" s="4">
        <v>37231</v>
      </c>
      <c r="J2443" s="4" t="s">
        <v>60</v>
      </c>
      <c r="K2443" s="4">
        <v>45825</v>
      </c>
      <c r="L2443" s="4"/>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119</v>
      </c>
      <c r="AH2443" s="31" t="s">
        <v>274</v>
      </c>
      <c r="AI2443" s="31" t="s">
        <v>450</v>
      </c>
      <c r="AJ2443" s="31" t="s">
        <v>275</v>
      </c>
      <c r="AK2443" s="31" t="s">
        <v>65</v>
      </c>
      <c r="AL2443" s="31" t="s">
        <v>343</v>
      </c>
      <c r="AM2443" s="31" t="s">
        <v>344</v>
      </c>
      <c r="AN2443" s="31">
        <v>13.595599999999999</v>
      </c>
      <c r="AO2443" s="31" t="s">
        <v>68</v>
      </c>
      <c r="AP2443" s="31"/>
      <c r="AQ2443" s="31"/>
      <c r="AR2443" s="31" t="s">
        <v>68</v>
      </c>
      <c r="AS2443" s="31"/>
      <c r="AT2443" s="31"/>
      <c r="AU2443" s="31" t="s">
        <v>345</v>
      </c>
      <c r="AV2443" s="31" t="s">
        <v>346</v>
      </c>
      <c r="AW2443" s="31">
        <v>59.456650000000003</v>
      </c>
      <c r="AX2443" s="31" t="s">
        <v>451</v>
      </c>
      <c r="AY2443" s="31" t="s">
        <v>452</v>
      </c>
      <c r="AZ2443" s="3">
        <v>843</v>
      </c>
      <c r="BA2443" s="31" t="s">
        <v>60</v>
      </c>
      <c r="BB2443" s="31">
        <v>843</v>
      </c>
      <c r="BC2443" s="31" t="s">
        <v>60</v>
      </c>
      <c r="BD2443" s="31" t="s">
        <v>60</v>
      </c>
      <c r="BE2443" s="31" t="s">
        <v>60</v>
      </c>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3608</v>
      </c>
      <c r="B2444" s="31" t="s">
        <v>12098</v>
      </c>
      <c r="C2444" s="31" t="s">
        <v>12099</v>
      </c>
      <c r="D2444" s="31" t="s">
        <v>272</v>
      </c>
      <c r="E2444" s="31" t="s">
        <v>347</v>
      </c>
      <c r="F2444" s="31" t="s">
        <v>59</v>
      </c>
      <c r="G2444" s="31">
        <v>1977</v>
      </c>
      <c r="H2444" s="4">
        <v>45821</v>
      </c>
      <c r="I2444" s="4">
        <v>45818</v>
      </c>
      <c r="J2444" s="4">
        <v>45818</v>
      </c>
      <c r="K2444" s="4">
        <v>45822</v>
      </c>
      <c r="L2444" s="4">
        <v>45819.326307870368</v>
      </c>
      <c r="M2444" s="4">
        <v>45824</v>
      </c>
      <c r="N2444" s="4"/>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31.883379999999999</v>
      </c>
      <c r="AO2444" s="31" t="s">
        <v>68</v>
      </c>
      <c r="AP2444" s="31"/>
      <c r="AQ2444" s="31"/>
      <c r="AR2444" s="31" t="s">
        <v>68</v>
      </c>
      <c r="AS2444" s="31"/>
      <c r="AT2444" s="31"/>
      <c r="AU2444" s="31" t="s">
        <v>345</v>
      </c>
      <c r="AV2444" s="31" t="s">
        <v>346</v>
      </c>
      <c r="AW2444" s="31">
        <v>139.43334999999999</v>
      </c>
      <c r="AX2444" s="31" t="s">
        <v>451</v>
      </c>
      <c r="AY2444" s="31" t="s">
        <v>452</v>
      </c>
      <c r="AZ2444" s="3">
        <v>1977</v>
      </c>
      <c r="BA2444" s="31" t="s">
        <v>60</v>
      </c>
      <c r="BB2444" s="31">
        <v>1977</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3610</v>
      </c>
      <c r="B2445" s="31" t="s">
        <v>15117</v>
      </c>
      <c r="C2445" s="31" t="s">
        <v>15118</v>
      </c>
      <c r="D2445" s="31" t="s">
        <v>86</v>
      </c>
      <c r="E2445" s="31" t="s">
        <v>325</v>
      </c>
      <c r="F2445" s="31" t="s">
        <v>72</v>
      </c>
      <c r="G2445" s="31">
        <v>8459</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1" t="s">
        <v>119</v>
      </c>
      <c r="AH2445" s="31" t="s">
        <v>15119</v>
      </c>
      <c r="AI2445" s="31" t="s">
        <v>15120</v>
      </c>
      <c r="AJ2445" s="31" t="s">
        <v>74</v>
      </c>
      <c r="AK2445" s="31" t="s">
        <v>100</v>
      </c>
      <c r="AL2445" s="31" t="s">
        <v>248</v>
      </c>
      <c r="AM2445" s="31" t="s">
        <v>249</v>
      </c>
      <c r="AN2445" s="31">
        <v>236.69879</v>
      </c>
      <c r="AO2445" s="31" t="s">
        <v>68</v>
      </c>
      <c r="AP2445" s="31"/>
      <c r="AQ2445" s="31"/>
      <c r="AR2445" s="31" t="s">
        <v>68</v>
      </c>
      <c r="AS2445" s="31"/>
      <c r="AT2445" s="31"/>
      <c r="AU2445" s="31" t="s">
        <v>250</v>
      </c>
      <c r="AV2445" s="31" t="s">
        <v>251</v>
      </c>
      <c r="AW2445" s="31">
        <v>517.62609999999995</v>
      </c>
      <c r="AX2445" s="31" t="s">
        <v>671</v>
      </c>
      <c r="AY2445" s="31" t="s">
        <v>252</v>
      </c>
      <c r="AZ2445" s="3">
        <v>8459</v>
      </c>
      <c r="BA2445" s="31" t="s">
        <v>213</v>
      </c>
      <c r="BB2445" s="31">
        <v>8459</v>
      </c>
      <c r="BC2445" s="31" t="s">
        <v>60</v>
      </c>
      <c r="BD2445" s="31" t="s">
        <v>60</v>
      </c>
      <c r="BE2445" s="31" t="s">
        <v>15121</v>
      </c>
      <c r="BF2445" s="36" t="str">
        <f>IFERROR(VLOOKUP(Data_Power_app[[#This Row],[PRO ODER]],'Result'!H:J,3,0),"")</f>
        <v>LAMINATION 4</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3611</v>
      </c>
      <c r="B2446" s="31" t="s">
        <v>15122</v>
      </c>
      <c r="C2446" s="31" t="s">
        <v>15123</v>
      </c>
      <c r="D2446" s="31" t="s">
        <v>86</v>
      </c>
      <c r="E2446" s="31" t="s">
        <v>325</v>
      </c>
      <c r="F2446" s="31" t="s">
        <v>72</v>
      </c>
      <c r="G2446" s="31">
        <v>3790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1" t="s">
        <v>119</v>
      </c>
      <c r="AH2446" s="31" t="s">
        <v>15119</v>
      </c>
      <c r="AI2446" s="31" t="s">
        <v>15124</v>
      </c>
      <c r="AJ2446" s="31" t="s">
        <v>74</v>
      </c>
      <c r="AK2446" s="31" t="s">
        <v>100</v>
      </c>
      <c r="AL2446" s="31" t="s">
        <v>248</v>
      </c>
      <c r="AM2446" s="31" t="s">
        <v>249</v>
      </c>
      <c r="AN2446" s="31">
        <v>106.23654000000001</v>
      </c>
      <c r="AO2446" s="31" t="s">
        <v>68</v>
      </c>
      <c r="AP2446" s="31"/>
      <c r="AQ2446" s="31"/>
      <c r="AR2446" s="31" t="s">
        <v>68</v>
      </c>
      <c r="AS2446" s="31"/>
      <c r="AT2446" s="31"/>
      <c r="AU2446" s="31" t="s">
        <v>365</v>
      </c>
      <c r="AV2446" s="31" t="s">
        <v>366</v>
      </c>
      <c r="AW2446" s="31">
        <v>232.32216</v>
      </c>
      <c r="AX2446" s="31" t="s">
        <v>8056</v>
      </c>
      <c r="AY2446" s="31" t="s">
        <v>8057</v>
      </c>
      <c r="AZ2446" s="3">
        <v>3790</v>
      </c>
      <c r="BA2446" s="31" t="s">
        <v>213</v>
      </c>
      <c r="BB2446" s="31">
        <v>3790</v>
      </c>
      <c r="BC2446" s="31" t="s">
        <v>60</v>
      </c>
      <c r="BD2446" s="31" t="s">
        <v>60</v>
      </c>
      <c r="BE2446" s="31" t="s">
        <v>15121</v>
      </c>
      <c r="BF2446" s="36" t="str">
        <f>IFERROR(VLOOKUP(Data_Power_app[[#This Row],[PRO ODER]],'Result'!H:J,3,0),"")</f>
        <v>LAMINATION 4</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3612</v>
      </c>
      <c r="B2447" s="31" t="s">
        <v>15125</v>
      </c>
      <c r="C2447" s="31" t="s">
        <v>15126</v>
      </c>
      <c r="D2447" s="31" t="s">
        <v>86</v>
      </c>
      <c r="E2447" s="31" t="s">
        <v>325</v>
      </c>
      <c r="F2447" s="31" t="s">
        <v>72</v>
      </c>
      <c r="G2447" s="31">
        <v>2421</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15119</v>
      </c>
      <c r="AI2447" s="31" t="s">
        <v>15127</v>
      </c>
      <c r="AJ2447" s="31" t="s">
        <v>74</v>
      </c>
      <c r="AK2447" s="31" t="s">
        <v>100</v>
      </c>
      <c r="AL2447" s="31" t="s">
        <v>248</v>
      </c>
      <c r="AM2447" s="31" t="s">
        <v>249</v>
      </c>
      <c r="AN2447" s="31">
        <v>67.619429999999994</v>
      </c>
      <c r="AO2447" s="31" t="s">
        <v>68</v>
      </c>
      <c r="AP2447" s="31"/>
      <c r="AQ2447" s="31"/>
      <c r="AR2447" s="31" t="s">
        <v>68</v>
      </c>
      <c r="AS2447" s="31"/>
      <c r="AT2447" s="31"/>
      <c r="AU2447" s="31" t="s">
        <v>217</v>
      </c>
      <c r="AV2447" s="31" t="s">
        <v>218</v>
      </c>
      <c r="AW2447" s="31">
        <v>147.8734</v>
      </c>
      <c r="AX2447" s="31" t="s">
        <v>671</v>
      </c>
      <c r="AY2447" s="31" t="s">
        <v>252</v>
      </c>
      <c r="AZ2447" s="3">
        <v>2421</v>
      </c>
      <c r="BA2447" s="31" t="s">
        <v>213</v>
      </c>
      <c r="BB2447" s="31">
        <v>2421</v>
      </c>
      <c r="BC2447" s="31" t="s">
        <v>60</v>
      </c>
      <c r="BD2447" s="31" t="s">
        <v>60</v>
      </c>
      <c r="BE2447" s="31" t="s">
        <v>15121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3616</v>
      </c>
      <c r="B2448" s="31" t="s">
        <v>15128</v>
      </c>
      <c r="C2448" s="31" t="s">
        <v>15129</v>
      </c>
      <c r="D2448" s="31" t="s">
        <v>86</v>
      </c>
      <c r="E2448" s="31" t="s">
        <v>325</v>
      </c>
      <c r="F2448" s="31" t="s">
        <v>72</v>
      </c>
      <c r="G2448" s="31">
        <v>3690</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119</v>
      </c>
      <c r="AH2448" s="31" t="s">
        <v>644</v>
      </c>
      <c r="AI2448" s="31" t="s">
        <v>15130</v>
      </c>
      <c r="AJ2448" s="31" t="s">
        <v>74</v>
      </c>
      <c r="AK2448" s="31" t="s">
        <v>100</v>
      </c>
      <c r="AL2448" s="31" t="s">
        <v>321</v>
      </c>
      <c r="AM2448" s="31" t="s">
        <v>322</v>
      </c>
      <c r="AN2448" s="31">
        <v>79.509360000000001</v>
      </c>
      <c r="AO2448" s="31" t="s">
        <v>68</v>
      </c>
      <c r="AP2448" s="31"/>
      <c r="AQ2448" s="31"/>
      <c r="AR2448" s="31" t="s">
        <v>68</v>
      </c>
      <c r="AS2448" s="31"/>
      <c r="AT2448" s="31"/>
      <c r="AU2448" s="31" t="s">
        <v>8154</v>
      </c>
      <c r="AV2448" s="31" t="s">
        <v>8155</v>
      </c>
      <c r="AW2448" s="31">
        <v>173.88963000000001</v>
      </c>
      <c r="AX2448" s="31" t="s">
        <v>262</v>
      </c>
      <c r="AY2448" s="31" t="s">
        <v>263</v>
      </c>
      <c r="AZ2448" s="3">
        <v>3690</v>
      </c>
      <c r="BA2448" s="31" t="s">
        <v>213</v>
      </c>
      <c r="BB2448" s="31">
        <v>3690</v>
      </c>
      <c r="BC2448" s="31" t="s">
        <v>60</v>
      </c>
      <c r="BD2448" s="31" t="s">
        <v>60</v>
      </c>
      <c r="BE2448" s="31" t="s">
        <v>645</v>
      </c>
      <c r="BF2448" s="36" t="str">
        <f>IFERROR(VLOOKUP(Data_Power_app[[#This Row],[PRO ODER]],'Result'!H:J,3,0),"")</f>
        <v>LAMINATION 3</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3617</v>
      </c>
      <c r="B2449" s="31" t="s">
        <v>15131</v>
      </c>
      <c r="C2449" s="31" t="s">
        <v>15132</v>
      </c>
      <c r="D2449" s="31" t="s">
        <v>86</v>
      </c>
      <c r="E2449" s="31" t="s">
        <v>325</v>
      </c>
      <c r="F2449" s="31" t="s">
        <v>72</v>
      </c>
      <c r="G2449" s="31">
        <v>1245</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119</v>
      </c>
      <c r="AH2449" s="31" t="s">
        <v>644</v>
      </c>
      <c r="AI2449" s="31" t="s">
        <v>15130</v>
      </c>
      <c r="AJ2449" s="31" t="s">
        <v>74</v>
      </c>
      <c r="AK2449" s="31" t="s">
        <v>100</v>
      </c>
      <c r="AL2449" s="31" t="s">
        <v>321</v>
      </c>
      <c r="AM2449" s="31" t="s">
        <v>322</v>
      </c>
      <c r="AN2449" s="31">
        <v>27.103069999999999</v>
      </c>
      <c r="AO2449" s="31" t="s">
        <v>68</v>
      </c>
      <c r="AP2449" s="31"/>
      <c r="AQ2449" s="31"/>
      <c r="AR2449" s="31" t="s">
        <v>68</v>
      </c>
      <c r="AS2449" s="31"/>
      <c r="AT2449" s="31"/>
      <c r="AU2449" s="31" t="s">
        <v>8154</v>
      </c>
      <c r="AV2449" s="31" t="s">
        <v>8155</v>
      </c>
      <c r="AW2449" s="31">
        <v>59.275979999999997</v>
      </c>
      <c r="AX2449" s="31" t="s">
        <v>262</v>
      </c>
      <c r="AY2449" s="31" t="s">
        <v>263</v>
      </c>
      <c r="AZ2449" s="3">
        <v>1245</v>
      </c>
      <c r="BA2449" s="31" t="s">
        <v>213</v>
      </c>
      <c r="BB2449" s="31">
        <v>1245</v>
      </c>
      <c r="BC2449" s="31" t="s">
        <v>60</v>
      </c>
      <c r="BD2449" s="31" t="s">
        <v>60</v>
      </c>
      <c r="BE2449" s="31" t="s">
        <v>645</v>
      </c>
      <c r="BF2449" s="36" t="str">
        <f>IFERROR(VLOOKUP(Data_Power_app[[#This Row],[PRO ODER]],'Result'!H:J,3,0),"")</f>
        <v>LAMINATION 3</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3621</v>
      </c>
      <c r="B2450" s="31" t="s">
        <v>16608</v>
      </c>
      <c r="C2450" s="31" t="s">
        <v>16609</v>
      </c>
      <c r="D2450" s="31" t="s">
        <v>75</v>
      </c>
      <c r="E2450" s="31" t="s">
        <v>255</v>
      </c>
      <c r="F2450" s="31" t="s">
        <v>59</v>
      </c>
      <c r="G2450" s="31">
        <v>3002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1" t="s">
        <v>119</v>
      </c>
      <c r="AH2450" s="31" t="s">
        <v>851</v>
      </c>
      <c r="AI2450" s="31" t="s">
        <v>3004</v>
      </c>
      <c r="AJ2450" s="31" t="s">
        <v>852</v>
      </c>
      <c r="AK2450" s="31" t="s">
        <v>100</v>
      </c>
      <c r="AL2450" s="31" t="s">
        <v>853</v>
      </c>
      <c r="AM2450" s="31" t="s">
        <v>854</v>
      </c>
      <c r="AN2450" s="31">
        <v>109.68428</v>
      </c>
      <c r="AO2450" s="31" t="s">
        <v>68</v>
      </c>
      <c r="AP2450" s="31"/>
      <c r="AQ2450" s="31"/>
      <c r="AR2450" s="31" t="s">
        <v>68</v>
      </c>
      <c r="AS2450" s="31"/>
      <c r="AT2450" s="31"/>
      <c r="AU2450" s="31" t="s">
        <v>3005</v>
      </c>
      <c r="AV2450" s="31" t="s">
        <v>3006</v>
      </c>
      <c r="AW2450" s="31">
        <v>239.85805999999999</v>
      </c>
      <c r="AX2450" s="31" t="s">
        <v>3007</v>
      </c>
      <c r="AY2450" s="31" t="s">
        <v>3008</v>
      </c>
      <c r="AZ2450" s="3">
        <v>2628</v>
      </c>
      <c r="BA2450" s="31" t="s">
        <v>60</v>
      </c>
      <c r="BB2450" s="31">
        <v>3002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3622</v>
      </c>
      <c r="B2451" s="31" t="s">
        <v>16610</v>
      </c>
      <c r="C2451" s="31" t="s">
        <v>16611</v>
      </c>
      <c r="D2451" s="31" t="s">
        <v>75</v>
      </c>
      <c r="E2451" s="31" t="s">
        <v>255</v>
      </c>
      <c r="F2451" s="31" t="s">
        <v>59</v>
      </c>
      <c r="G2451" s="31">
        <v>174</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1" t="s">
        <v>119</v>
      </c>
      <c r="AH2451" s="31" t="s">
        <v>851</v>
      </c>
      <c r="AI2451" s="31" t="s">
        <v>3011</v>
      </c>
      <c r="AJ2451" s="31" t="s">
        <v>852</v>
      </c>
      <c r="AK2451" s="31" t="s">
        <v>177</v>
      </c>
      <c r="AL2451" s="31" t="s">
        <v>853</v>
      </c>
      <c r="AM2451" s="31" t="s">
        <v>854</v>
      </c>
      <c r="AN2451" s="31">
        <v>6.1717599999999999</v>
      </c>
      <c r="AO2451" s="31" t="s">
        <v>68</v>
      </c>
      <c r="AP2451" s="31"/>
      <c r="AQ2451" s="31"/>
      <c r="AR2451" s="31" t="s">
        <v>68</v>
      </c>
      <c r="AS2451" s="31"/>
      <c r="AT2451" s="31"/>
      <c r="AU2451" s="31" t="s">
        <v>3012</v>
      </c>
      <c r="AV2451" s="31" t="s">
        <v>3013</v>
      </c>
      <c r="AW2451" s="31">
        <v>13.496560000000001</v>
      </c>
      <c r="AX2451" s="31" t="s">
        <v>3007</v>
      </c>
      <c r="AY2451" s="31" t="s">
        <v>3008</v>
      </c>
      <c r="AZ2451" s="3">
        <v>151</v>
      </c>
      <c r="BA2451" s="31" t="s">
        <v>60</v>
      </c>
      <c r="BB2451" s="31">
        <v>174</v>
      </c>
      <c r="BC2451" s="31" t="s">
        <v>60</v>
      </c>
      <c r="BD2451" s="31" t="s">
        <v>60</v>
      </c>
      <c r="BE2451" s="31" t="s">
        <v>60</v>
      </c>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3623</v>
      </c>
      <c r="B2452" s="31" t="s">
        <v>16612</v>
      </c>
      <c r="C2452" s="31" t="s">
        <v>16613</v>
      </c>
      <c r="D2452" s="31" t="s">
        <v>75</v>
      </c>
      <c r="E2452" s="31" t="s">
        <v>255</v>
      </c>
      <c r="F2452" s="31" t="s">
        <v>59</v>
      </c>
      <c r="G2452" s="31">
        <v>123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3011</v>
      </c>
      <c r="AJ2452" s="31" t="s">
        <v>852</v>
      </c>
      <c r="AK2452" s="31" t="s">
        <v>177</v>
      </c>
      <c r="AL2452" s="31" t="s">
        <v>853</v>
      </c>
      <c r="AM2452" s="31" t="s">
        <v>854</v>
      </c>
      <c r="AN2452" s="31">
        <v>4.2648099999999998</v>
      </c>
      <c r="AO2452" s="31" t="s">
        <v>68</v>
      </c>
      <c r="AP2452" s="31"/>
      <c r="AQ2452" s="31"/>
      <c r="AR2452" s="31" t="s">
        <v>68</v>
      </c>
      <c r="AS2452" s="31"/>
      <c r="AT2452" s="31"/>
      <c r="AU2452" s="31" t="s">
        <v>3012</v>
      </c>
      <c r="AV2452" s="31" t="s">
        <v>3013</v>
      </c>
      <c r="AW2452" s="31">
        <v>9.3263599999999993</v>
      </c>
      <c r="AX2452" s="31" t="s">
        <v>3007</v>
      </c>
      <c r="AY2452" s="31" t="s">
        <v>3008</v>
      </c>
      <c r="AZ2452" s="3">
        <v>90</v>
      </c>
      <c r="BA2452" s="31" t="s">
        <v>60</v>
      </c>
      <c r="BB2452" s="31">
        <v>123</v>
      </c>
      <c r="BC2452" s="31" t="s">
        <v>60</v>
      </c>
      <c r="BD2452" s="31" t="s">
        <v>60</v>
      </c>
      <c r="BE2452" s="31" t="s">
        <v>60</v>
      </c>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3624</v>
      </c>
      <c r="B2453" s="31" t="s">
        <v>16614</v>
      </c>
      <c r="C2453" s="31" t="s">
        <v>16615</v>
      </c>
      <c r="D2453" s="31" t="s">
        <v>75</v>
      </c>
      <c r="E2453" s="31" t="s">
        <v>255</v>
      </c>
      <c r="F2453" s="31" t="s">
        <v>59</v>
      </c>
      <c r="G2453" s="31">
        <v>1002</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3004</v>
      </c>
      <c r="AJ2453" s="31" t="s">
        <v>852</v>
      </c>
      <c r="AK2453" s="31" t="s">
        <v>100</v>
      </c>
      <c r="AL2453" s="31" t="s">
        <v>853</v>
      </c>
      <c r="AM2453" s="31" t="s">
        <v>854</v>
      </c>
      <c r="AN2453" s="31">
        <v>36.401429999999998</v>
      </c>
      <c r="AO2453" s="31" t="s">
        <v>68</v>
      </c>
      <c r="AP2453" s="31"/>
      <c r="AQ2453" s="31"/>
      <c r="AR2453" s="31" t="s">
        <v>68</v>
      </c>
      <c r="AS2453" s="31"/>
      <c r="AT2453" s="31"/>
      <c r="AU2453" s="31" t="s">
        <v>3005</v>
      </c>
      <c r="AV2453" s="31" t="s">
        <v>3006</v>
      </c>
      <c r="AW2453" s="31">
        <v>79.602890000000002</v>
      </c>
      <c r="AX2453" s="31" t="s">
        <v>3007</v>
      </c>
      <c r="AY2453" s="31" t="s">
        <v>3008</v>
      </c>
      <c r="AZ2453" s="3">
        <v>870</v>
      </c>
      <c r="BA2453" s="31" t="s">
        <v>60</v>
      </c>
      <c r="BB2453" s="31">
        <v>1002</v>
      </c>
      <c r="BC2453" s="31" t="s">
        <v>60</v>
      </c>
      <c r="BD2453" s="31" t="s">
        <v>60</v>
      </c>
      <c r="BE2453" s="31" t="s">
        <v>60</v>
      </c>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3625</v>
      </c>
      <c r="B2454" s="31" t="s">
        <v>16616</v>
      </c>
      <c r="C2454" s="31" t="s">
        <v>16617</v>
      </c>
      <c r="D2454" s="31" t="s">
        <v>75</v>
      </c>
      <c r="E2454" s="31" t="s">
        <v>255</v>
      </c>
      <c r="F2454" s="31" t="s">
        <v>59</v>
      </c>
      <c r="G2454" s="31">
        <v>100</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3004</v>
      </c>
      <c r="AJ2454" s="31" t="s">
        <v>852</v>
      </c>
      <c r="AK2454" s="31" t="s">
        <v>100</v>
      </c>
      <c r="AL2454" s="31" t="s">
        <v>853</v>
      </c>
      <c r="AM2454" s="31" t="s">
        <v>854</v>
      </c>
      <c r="AN2454" s="31">
        <v>3.41283</v>
      </c>
      <c r="AO2454" s="31" t="s">
        <v>68</v>
      </c>
      <c r="AP2454" s="31"/>
      <c r="AQ2454" s="31"/>
      <c r="AR2454" s="31" t="s">
        <v>68</v>
      </c>
      <c r="AS2454" s="31"/>
      <c r="AT2454" s="31"/>
      <c r="AU2454" s="31" t="s">
        <v>3005</v>
      </c>
      <c r="AV2454" s="31" t="s">
        <v>3006</v>
      </c>
      <c r="AW2454" s="31">
        <v>7.4633700000000003</v>
      </c>
      <c r="AX2454" s="31" t="s">
        <v>3007</v>
      </c>
      <c r="AY2454" s="31" t="s">
        <v>3008</v>
      </c>
      <c r="AZ2454" s="3">
        <v>64</v>
      </c>
      <c r="BA2454" s="31" t="s">
        <v>60</v>
      </c>
      <c r="BB2454" s="31">
        <v>100</v>
      </c>
      <c r="BC2454" s="31" t="s">
        <v>60</v>
      </c>
      <c r="BD2454" s="31" t="s">
        <v>60</v>
      </c>
      <c r="BE2454" s="31" t="s">
        <v>60</v>
      </c>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3626</v>
      </c>
      <c r="B2455" s="31" t="s">
        <v>16618</v>
      </c>
      <c r="C2455" s="31" t="s">
        <v>16619</v>
      </c>
      <c r="D2455" s="31" t="s">
        <v>75</v>
      </c>
      <c r="E2455" s="31" t="s">
        <v>255</v>
      </c>
      <c r="F2455" s="31" t="s">
        <v>59</v>
      </c>
      <c r="G2455" s="31">
        <v>593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9915</v>
      </c>
      <c r="AJ2455" s="31" t="s">
        <v>852</v>
      </c>
      <c r="AK2455" s="31" t="s">
        <v>100</v>
      </c>
      <c r="AL2455" s="31" t="s">
        <v>853</v>
      </c>
      <c r="AM2455" s="31" t="s">
        <v>854</v>
      </c>
      <c r="AN2455" s="31">
        <v>20.135069999999999</v>
      </c>
      <c r="AO2455" s="31" t="s">
        <v>68</v>
      </c>
      <c r="AP2455" s="31"/>
      <c r="AQ2455" s="31"/>
      <c r="AR2455" s="31" t="s">
        <v>68</v>
      </c>
      <c r="AS2455" s="31"/>
      <c r="AT2455" s="31"/>
      <c r="AU2455" s="31" t="s">
        <v>9916</v>
      </c>
      <c r="AV2455" s="31" t="s">
        <v>9917</v>
      </c>
      <c r="AW2455" s="31">
        <v>44.033720000000002</v>
      </c>
      <c r="AX2455" s="31" t="s">
        <v>11683</v>
      </c>
      <c r="AY2455" s="31" t="s">
        <v>11684</v>
      </c>
      <c r="AZ2455" s="3">
        <v>453</v>
      </c>
      <c r="BA2455" s="31" t="s">
        <v>60</v>
      </c>
      <c r="BB2455" s="31">
        <v>593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3627</v>
      </c>
      <c r="B2456" s="31" t="s">
        <v>16620</v>
      </c>
      <c r="C2456" s="31" t="s">
        <v>16621</v>
      </c>
      <c r="D2456" s="31" t="s">
        <v>75</v>
      </c>
      <c r="E2456" s="31" t="s">
        <v>255</v>
      </c>
      <c r="F2456" s="31" t="s">
        <v>59</v>
      </c>
      <c r="G2456" s="31">
        <v>694</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9915</v>
      </c>
      <c r="AJ2456" s="31" t="s">
        <v>852</v>
      </c>
      <c r="AK2456" s="31" t="s">
        <v>100</v>
      </c>
      <c r="AL2456" s="31" t="s">
        <v>853</v>
      </c>
      <c r="AM2456" s="31" t="s">
        <v>854</v>
      </c>
      <c r="AN2456" s="31">
        <v>23.56541</v>
      </c>
      <c r="AO2456" s="31" t="s">
        <v>68</v>
      </c>
      <c r="AP2456" s="31"/>
      <c r="AQ2456" s="31"/>
      <c r="AR2456" s="31" t="s">
        <v>68</v>
      </c>
      <c r="AS2456" s="31"/>
      <c r="AT2456" s="31"/>
      <c r="AU2456" s="31" t="s">
        <v>9916</v>
      </c>
      <c r="AV2456" s="31" t="s">
        <v>9917</v>
      </c>
      <c r="AW2456" s="31">
        <v>51.535580000000003</v>
      </c>
      <c r="AX2456" s="31" t="s">
        <v>11683</v>
      </c>
      <c r="AY2456" s="31" t="s">
        <v>11684</v>
      </c>
      <c r="AZ2456" s="3">
        <v>529</v>
      </c>
      <c r="BA2456" s="31" t="s">
        <v>60</v>
      </c>
      <c r="BB2456" s="31">
        <v>694</v>
      </c>
      <c r="BC2456" s="31" t="s">
        <v>60</v>
      </c>
      <c r="BD2456" s="31" t="s">
        <v>60</v>
      </c>
      <c r="BE2456" s="31" t="s">
        <v>60</v>
      </c>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3628</v>
      </c>
      <c r="B2457" s="31" t="s">
        <v>16622</v>
      </c>
      <c r="C2457" s="31" t="s">
        <v>16623</v>
      </c>
      <c r="D2457" s="31" t="s">
        <v>75</v>
      </c>
      <c r="E2457" s="31" t="s">
        <v>255</v>
      </c>
      <c r="F2457" s="31" t="s">
        <v>59</v>
      </c>
      <c r="G2457" s="31">
        <v>223</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9932</v>
      </c>
      <c r="AJ2457" s="31" t="s">
        <v>852</v>
      </c>
      <c r="AK2457" s="31" t="s">
        <v>177</v>
      </c>
      <c r="AL2457" s="31" t="s">
        <v>853</v>
      </c>
      <c r="AM2457" s="31" t="s">
        <v>854</v>
      </c>
      <c r="AN2457" s="31">
        <v>7.2680199999999999</v>
      </c>
      <c r="AO2457" s="31" t="s">
        <v>68</v>
      </c>
      <c r="AP2457" s="31"/>
      <c r="AQ2457" s="31"/>
      <c r="AR2457" s="31" t="s">
        <v>68</v>
      </c>
      <c r="AS2457" s="31"/>
      <c r="AT2457" s="31"/>
      <c r="AU2457" s="31" t="s">
        <v>9916</v>
      </c>
      <c r="AV2457" s="31" t="s">
        <v>9917</v>
      </c>
      <c r="AW2457" s="31">
        <v>15.894270000000001</v>
      </c>
      <c r="AX2457" s="31" t="s">
        <v>11683</v>
      </c>
      <c r="AY2457" s="31" t="s">
        <v>11684</v>
      </c>
      <c r="AZ2457" s="3">
        <v>130</v>
      </c>
      <c r="BA2457" s="31" t="s">
        <v>60</v>
      </c>
      <c r="BB2457" s="31">
        <v>223</v>
      </c>
      <c r="BC2457" s="31" t="s">
        <v>60</v>
      </c>
      <c r="BD2457" s="31" t="s">
        <v>60</v>
      </c>
      <c r="BE2457" s="31" t="s">
        <v>60</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3629</v>
      </c>
      <c r="B2458" s="31" t="s">
        <v>16624</v>
      </c>
      <c r="C2458" s="31" t="s">
        <v>16625</v>
      </c>
      <c r="D2458" s="31" t="s">
        <v>75</v>
      </c>
      <c r="E2458" s="31" t="s">
        <v>255</v>
      </c>
      <c r="F2458" s="31" t="s">
        <v>59</v>
      </c>
      <c r="G2458" s="31">
        <v>123</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9932</v>
      </c>
      <c r="AJ2458" s="31" t="s">
        <v>852</v>
      </c>
      <c r="AK2458" s="31" t="s">
        <v>177</v>
      </c>
      <c r="AL2458" s="31" t="s">
        <v>853</v>
      </c>
      <c r="AM2458" s="31" t="s">
        <v>854</v>
      </c>
      <c r="AN2458" s="31">
        <v>4.2648099999999998</v>
      </c>
      <c r="AO2458" s="31" t="s">
        <v>68</v>
      </c>
      <c r="AP2458" s="31"/>
      <c r="AQ2458" s="31"/>
      <c r="AR2458" s="31" t="s">
        <v>68</v>
      </c>
      <c r="AS2458" s="31"/>
      <c r="AT2458" s="31"/>
      <c r="AU2458" s="31" t="s">
        <v>9916</v>
      </c>
      <c r="AV2458" s="31" t="s">
        <v>9917</v>
      </c>
      <c r="AW2458" s="31">
        <v>9.3263599999999993</v>
      </c>
      <c r="AX2458" s="31" t="s">
        <v>11683</v>
      </c>
      <c r="AY2458" s="31" t="s">
        <v>11684</v>
      </c>
      <c r="AZ2458" s="3">
        <v>90</v>
      </c>
      <c r="BA2458" s="31" t="s">
        <v>60</v>
      </c>
      <c r="BB2458" s="31">
        <v>123</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3630</v>
      </c>
      <c r="B2459" s="31" t="s">
        <v>16626</v>
      </c>
      <c r="C2459" s="31" t="s">
        <v>16627</v>
      </c>
      <c r="D2459" s="31" t="s">
        <v>75</v>
      </c>
      <c r="E2459" s="31" t="s">
        <v>255</v>
      </c>
      <c r="F2459" s="31" t="s">
        <v>59</v>
      </c>
      <c r="G2459" s="31">
        <v>3</v>
      </c>
      <c r="H2459" s="4">
        <v>45824</v>
      </c>
      <c r="I2459" s="4">
        <v>37231</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9947</v>
      </c>
      <c r="AJ2459" s="31" t="s">
        <v>852</v>
      </c>
      <c r="AK2459" s="31" t="s">
        <v>177</v>
      </c>
      <c r="AL2459" s="31" t="s">
        <v>853</v>
      </c>
      <c r="AM2459" s="31" t="s">
        <v>854</v>
      </c>
      <c r="AN2459" s="31">
        <v>8.054E-2</v>
      </c>
      <c r="AO2459" s="31" t="s">
        <v>68</v>
      </c>
      <c r="AP2459" s="31"/>
      <c r="AQ2459" s="31"/>
      <c r="AR2459" s="31" t="s">
        <v>68</v>
      </c>
      <c r="AS2459" s="31"/>
      <c r="AT2459" s="31"/>
      <c r="AU2459" s="31" t="s">
        <v>9948</v>
      </c>
      <c r="AV2459" s="31" t="s">
        <v>9949</v>
      </c>
      <c r="AW2459" s="31">
        <v>0.17610000000000001</v>
      </c>
      <c r="AX2459" s="31" t="s">
        <v>9950</v>
      </c>
      <c r="AY2459" s="31" t="s">
        <v>9951</v>
      </c>
      <c r="AZ2459" s="3">
        <v>3</v>
      </c>
      <c r="BA2459" s="31" t="s">
        <v>60</v>
      </c>
      <c r="BB2459" s="31">
        <v>3</v>
      </c>
      <c r="BC2459" s="31" t="s">
        <v>60</v>
      </c>
      <c r="BD2459" s="31" t="s">
        <v>60</v>
      </c>
      <c r="BE2459" s="31" t="s">
        <v>60</v>
      </c>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3631</v>
      </c>
      <c r="B2460" s="31" t="s">
        <v>16628</v>
      </c>
      <c r="C2460" s="31" t="s">
        <v>16629</v>
      </c>
      <c r="D2460" s="31" t="s">
        <v>75</v>
      </c>
      <c r="E2460" s="31" t="s">
        <v>255</v>
      </c>
      <c r="F2460" s="31" t="s">
        <v>59</v>
      </c>
      <c r="G2460" s="31">
        <v>100</v>
      </c>
      <c r="H2460" s="4">
        <v>45824</v>
      </c>
      <c r="I2460" s="4">
        <v>37231</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9947</v>
      </c>
      <c r="AJ2460" s="31" t="s">
        <v>852</v>
      </c>
      <c r="AK2460" s="31" t="s">
        <v>177</v>
      </c>
      <c r="AL2460" s="31" t="s">
        <v>853</v>
      </c>
      <c r="AM2460" s="31" t="s">
        <v>854</v>
      </c>
      <c r="AN2460" s="31">
        <v>3.06006</v>
      </c>
      <c r="AO2460" s="31" t="s">
        <v>68</v>
      </c>
      <c r="AP2460" s="31"/>
      <c r="AQ2460" s="31"/>
      <c r="AR2460" s="31" t="s">
        <v>68</v>
      </c>
      <c r="AS2460" s="31"/>
      <c r="AT2460" s="31"/>
      <c r="AU2460" s="31" t="s">
        <v>9948</v>
      </c>
      <c r="AV2460" s="31" t="s">
        <v>9949</v>
      </c>
      <c r="AW2460" s="31">
        <v>6.69191</v>
      </c>
      <c r="AX2460" s="31" t="s">
        <v>9950</v>
      </c>
      <c r="AY2460" s="31" t="s">
        <v>9951</v>
      </c>
      <c r="AZ2460" s="3">
        <v>75</v>
      </c>
      <c r="BA2460" s="31" t="s">
        <v>60</v>
      </c>
      <c r="BB2460" s="31">
        <v>100</v>
      </c>
      <c r="BC2460" s="31" t="s">
        <v>60</v>
      </c>
      <c r="BD2460" s="31" t="s">
        <v>60</v>
      </c>
      <c r="BE2460" s="31" t="s">
        <v>60</v>
      </c>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3632</v>
      </c>
      <c r="B2461" s="31" t="s">
        <v>16630</v>
      </c>
      <c r="C2461" s="31" t="s">
        <v>16631</v>
      </c>
      <c r="D2461" s="31" t="s">
        <v>75</v>
      </c>
      <c r="E2461" s="31" t="s">
        <v>255</v>
      </c>
      <c r="F2461" s="31" t="s">
        <v>59</v>
      </c>
      <c r="G2461" s="31">
        <v>100</v>
      </c>
      <c r="H2461" s="4">
        <v>45824</v>
      </c>
      <c r="I2461" s="4">
        <v>37231</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2.9936799999999999</v>
      </c>
      <c r="AO2461" s="31" t="s">
        <v>68</v>
      </c>
      <c r="AP2461" s="31"/>
      <c r="AQ2461" s="31"/>
      <c r="AR2461" s="31" t="s">
        <v>68</v>
      </c>
      <c r="AS2461" s="31"/>
      <c r="AT2461" s="31"/>
      <c r="AU2461" s="31" t="s">
        <v>9948</v>
      </c>
      <c r="AV2461" s="31" t="s">
        <v>9949</v>
      </c>
      <c r="AW2461" s="31">
        <v>6.5468999999999999</v>
      </c>
      <c r="AX2461" s="31" t="s">
        <v>9950</v>
      </c>
      <c r="AY2461" s="31" t="s">
        <v>9951</v>
      </c>
      <c r="AZ2461" s="3">
        <v>92</v>
      </c>
      <c r="BA2461" s="31" t="s">
        <v>60</v>
      </c>
      <c r="BB2461" s="31">
        <v>100</v>
      </c>
      <c r="BC2461" s="31" t="s">
        <v>60</v>
      </c>
      <c r="BD2461" s="31" t="s">
        <v>60</v>
      </c>
      <c r="BE2461" s="31" t="s">
        <v>60</v>
      </c>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3635</v>
      </c>
      <c r="B2462" s="31" t="s">
        <v>16632</v>
      </c>
      <c r="C2462" s="31" t="s">
        <v>16633</v>
      </c>
      <c r="D2462" s="31" t="s">
        <v>86</v>
      </c>
      <c r="E2462" s="31" t="s">
        <v>163</v>
      </c>
      <c r="F2462" s="31" t="s">
        <v>59</v>
      </c>
      <c r="G2462" s="31">
        <v>3618</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1" t="s">
        <v>119</v>
      </c>
      <c r="AH2462" s="31" t="s">
        <v>268</v>
      </c>
      <c r="AI2462" s="31" t="s">
        <v>761</v>
      </c>
      <c r="AJ2462" s="31" t="s">
        <v>194</v>
      </c>
      <c r="AK2462" s="31" t="s">
        <v>65</v>
      </c>
      <c r="AL2462" s="31" t="s">
        <v>269</v>
      </c>
      <c r="AM2462" s="31" t="s">
        <v>270</v>
      </c>
      <c r="AN2462" s="31">
        <v>109.39473</v>
      </c>
      <c r="AO2462" s="31" t="s">
        <v>68</v>
      </c>
      <c r="AP2462" s="31"/>
      <c r="AQ2462" s="31"/>
      <c r="AR2462" s="31" t="s">
        <v>68</v>
      </c>
      <c r="AS2462" s="31"/>
      <c r="AT2462" s="31"/>
      <c r="AU2462" s="31" t="s">
        <v>250</v>
      </c>
      <c r="AV2462" s="31" t="s">
        <v>251</v>
      </c>
      <c r="AW2462" s="31">
        <v>239.26495</v>
      </c>
      <c r="AX2462" s="31" t="s">
        <v>700</v>
      </c>
      <c r="AY2462" s="31" t="s">
        <v>389</v>
      </c>
      <c r="AZ2462" s="3">
        <v>3618</v>
      </c>
      <c r="BA2462" s="31" t="s">
        <v>60</v>
      </c>
      <c r="BB2462" s="31">
        <v>3618</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3636</v>
      </c>
      <c r="B2463" s="31" t="s">
        <v>16634</v>
      </c>
      <c r="C2463" s="31" t="s">
        <v>16635</v>
      </c>
      <c r="D2463" s="31" t="s">
        <v>272</v>
      </c>
      <c r="E2463" s="31" t="s">
        <v>347</v>
      </c>
      <c r="F2463" s="31" t="s">
        <v>59</v>
      </c>
      <c r="G2463" s="31">
        <v>903</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1" t="s">
        <v>119</v>
      </c>
      <c r="AH2463" s="31" t="s">
        <v>274</v>
      </c>
      <c r="AI2463" s="31" t="s">
        <v>443</v>
      </c>
      <c r="AJ2463" s="31" t="s">
        <v>275</v>
      </c>
      <c r="AK2463" s="31" t="s">
        <v>100</v>
      </c>
      <c r="AL2463" s="31" t="s">
        <v>343</v>
      </c>
      <c r="AM2463" s="31" t="s">
        <v>344</v>
      </c>
      <c r="AN2463" s="31">
        <v>16.96557</v>
      </c>
      <c r="AO2463" s="31" t="s">
        <v>68</v>
      </c>
      <c r="AP2463" s="31"/>
      <c r="AQ2463" s="31"/>
      <c r="AR2463" s="31" t="s">
        <v>68</v>
      </c>
      <c r="AS2463" s="31"/>
      <c r="AT2463" s="31"/>
      <c r="AU2463" s="31" t="s">
        <v>345</v>
      </c>
      <c r="AV2463" s="31" t="s">
        <v>346</v>
      </c>
      <c r="AW2463" s="31">
        <v>74.20102</v>
      </c>
      <c r="AX2463" s="31" t="s">
        <v>444</v>
      </c>
      <c r="AY2463" s="31" t="s">
        <v>445</v>
      </c>
      <c r="AZ2463" s="3">
        <v>903</v>
      </c>
      <c r="BA2463" s="31" t="s">
        <v>60</v>
      </c>
      <c r="BB2463" s="31">
        <v>903</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3637</v>
      </c>
      <c r="B2464" s="31" t="s">
        <v>16636</v>
      </c>
      <c r="C2464" s="31" t="s">
        <v>16637</v>
      </c>
      <c r="D2464" s="31" t="s">
        <v>272</v>
      </c>
      <c r="E2464" s="31" t="s">
        <v>347</v>
      </c>
      <c r="F2464" s="31" t="s">
        <v>59</v>
      </c>
      <c r="G2464" s="31">
        <v>903</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274</v>
      </c>
      <c r="AI2464" s="31" t="s">
        <v>443</v>
      </c>
      <c r="AJ2464" s="31" t="s">
        <v>275</v>
      </c>
      <c r="AK2464" s="31" t="s">
        <v>100</v>
      </c>
      <c r="AL2464" s="31" t="s">
        <v>343</v>
      </c>
      <c r="AM2464" s="31" t="s">
        <v>344</v>
      </c>
      <c r="AN2464" s="31">
        <v>16.994800000000001</v>
      </c>
      <c r="AO2464" s="31" t="s">
        <v>68</v>
      </c>
      <c r="AP2464" s="31"/>
      <c r="AQ2464" s="31"/>
      <c r="AR2464" s="31" t="s">
        <v>68</v>
      </c>
      <c r="AS2464" s="31"/>
      <c r="AT2464" s="31"/>
      <c r="AU2464" s="31" t="s">
        <v>345</v>
      </c>
      <c r="AV2464" s="31" t="s">
        <v>346</v>
      </c>
      <c r="AW2464" s="31">
        <v>74.329409999999996</v>
      </c>
      <c r="AX2464" s="31" t="s">
        <v>444</v>
      </c>
      <c r="AY2464" s="31" t="s">
        <v>445</v>
      </c>
      <c r="AZ2464" s="3">
        <v>903</v>
      </c>
      <c r="BA2464" s="31" t="s">
        <v>60</v>
      </c>
      <c r="BB2464" s="31">
        <v>903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3638</v>
      </c>
      <c r="B2465" s="31" t="s">
        <v>16638</v>
      </c>
      <c r="C2465" s="31" t="s">
        <v>16639</v>
      </c>
      <c r="D2465" s="31" t="s">
        <v>272</v>
      </c>
      <c r="E2465" s="31" t="s">
        <v>347</v>
      </c>
      <c r="F2465" s="31" t="s">
        <v>59</v>
      </c>
      <c r="G2465" s="31">
        <v>603</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11.361140000000001</v>
      </c>
      <c r="AO2465" s="31" t="s">
        <v>68</v>
      </c>
      <c r="AP2465" s="31"/>
      <c r="AQ2465" s="31"/>
      <c r="AR2465" s="31" t="s">
        <v>68</v>
      </c>
      <c r="AS2465" s="31"/>
      <c r="AT2465" s="31"/>
      <c r="AU2465" s="31" t="s">
        <v>345</v>
      </c>
      <c r="AV2465" s="31" t="s">
        <v>346</v>
      </c>
      <c r="AW2465" s="31">
        <v>49.68965</v>
      </c>
      <c r="AX2465" s="31" t="s">
        <v>444</v>
      </c>
      <c r="AY2465" s="31" t="s">
        <v>445</v>
      </c>
      <c r="AZ2465" s="3">
        <v>603</v>
      </c>
      <c r="BA2465" s="31" t="s">
        <v>60</v>
      </c>
      <c r="BB2465" s="31">
        <v>603</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3639</v>
      </c>
      <c r="B2466" s="31" t="s">
        <v>16640</v>
      </c>
      <c r="C2466" s="31" t="s">
        <v>16641</v>
      </c>
      <c r="D2466" s="31" t="s">
        <v>272</v>
      </c>
      <c r="E2466" s="31" t="s">
        <v>347</v>
      </c>
      <c r="F2466" s="31" t="s">
        <v>59</v>
      </c>
      <c r="G2466" s="31">
        <v>201</v>
      </c>
      <c r="H2466" s="4">
        <v>45824</v>
      </c>
      <c r="I2466" s="4">
        <v>37231</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3.7103700000000002</v>
      </c>
      <c r="AO2466" s="31" t="s">
        <v>68</v>
      </c>
      <c r="AP2466" s="31"/>
      <c r="AQ2466" s="31"/>
      <c r="AR2466" s="31" t="s">
        <v>68</v>
      </c>
      <c r="AS2466" s="31"/>
      <c r="AT2466" s="31"/>
      <c r="AU2466" s="31" t="s">
        <v>345</v>
      </c>
      <c r="AV2466" s="31" t="s">
        <v>346</v>
      </c>
      <c r="AW2466" s="31">
        <v>16.227920000000001</v>
      </c>
      <c r="AX2466" s="31" t="s">
        <v>444</v>
      </c>
      <c r="AY2466" s="31" t="s">
        <v>445</v>
      </c>
      <c r="AZ2466" s="3">
        <v>201</v>
      </c>
      <c r="BA2466" s="31" t="s">
        <v>60</v>
      </c>
      <c r="BB2466" s="31">
        <v>201</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3640</v>
      </c>
      <c r="B2467" s="31" t="s">
        <v>16642</v>
      </c>
      <c r="C2467" s="31" t="s">
        <v>16643</v>
      </c>
      <c r="D2467" s="31" t="s">
        <v>272</v>
      </c>
      <c r="E2467" s="31" t="s">
        <v>347</v>
      </c>
      <c r="F2467" s="31" t="s">
        <v>59</v>
      </c>
      <c r="G2467" s="31">
        <v>3368</v>
      </c>
      <c r="H2467" s="4">
        <v>45824</v>
      </c>
      <c r="I2467" s="4">
        <v>37231</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63.196309999999997</v>
      </c>
      <c r="AO2467" s="31" t="s">
        <v>68</v>
      </c>
      <c r="AP2467" s="31"/>
      <c r="AQ2467" s="31"/>
      <c r="AR2467" s="31" t="s">
        <v>68</v>
      </c>
      <c r="AS2467" s="31"/>
      <c r="AT2467" s="31"/>
      <c r="AU2467" s="31" t="s">
        <v>345</v>
      </c>
      <c r="AV2467" s="31" t="s">
        <v>346</v>
      </c>
      <c r="AW2467" s="31">
        <v>276.39805000000001</v>
      </c>
      <c r="AX2467" s="31" t="s">
        <v>444</v>
      </c>
      <c r="AY2467" s="31" t="s">
        <v>445</v>
      </c>
      <c r="AZ2467" s="3">
        <v>3368</v>
      </c>
      <c r="BA2467" s="31" t="s">
        <v>60</v>
      </c>
      <c r="BB2467" s="31">
        <v>3368</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3641</v>
      </c>
      <c r="B2468" s="31" t="s">
        <v>16644</v>
      </c>
      <c r="C2468" s="31" t="s">
        <v>16645</v>
      </c>
      <c r="D2468" s="31" t="s">
        <v>272</v>
      </c>
      <c r="E2468" s="31" t="s">
        <v>347</v>
      </c>
      <c r="F2468" s="31" t="s">
        <v>59</v>
      </c>
      <c r="G2468" s="31">
        <v>207</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3.9049700000000001</v>
      </c>
      <c r="AO2468" s="31" t="s">
        <v>68</v>
      </c>
      <c r="AP2468" s="31"/>
      <c r="AQ2468" s="31"/>
      <c r="AR2468" s="31" t="s">
        <v>68</v>
      </c>
      <c r="AS2468" s="31"/>
      <c r="AT2468" s="31"/>
      <c r="AU2468" s="31" t="s">
        <v>345</v>
      </c>
      <c r="AV2468" s="31" t="s">
        <v>346</v>
      </c>
      <c r="AW2468" s="31">
        <v>17.079080000000001</v>
      </c>
      <c r="AX2468" s="31" t="s">
        <v>444</v>
      </c>
      <c r="AY2468" s="31" t="s">
        <v>445</v>
      </c>
      <c r="AZ2468" s="3">
        <v>207</v>
      </c>
      <c r="BA2468" s="31" t="s">
        <v>60</v>
      </c>
      <c r="BB2468" s="31">
        <v>207</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3642</v>
      </c>
      <c r="B2469" s="31" t="s">
        <v>12100</v>
      </c>
      <c r="C2469" s="31" t="s">
        <v>12101</v>
      </c>
      <c r="D2469" s="31" t="s">
        <v>272</v>
      </c>
      <c r="E2469" s="31" t="s">
        <v>347</v>
      </c>
      <c r="F2469" s="31" t="s">
        <v>59</v>
      </c>
      <c r="G2469" s="31">
        <v>639</v>
      </c>
      <c r="H2469" s="4">
        <v>45821</v>
      </c>
      <c r="I2469" s="4">
        <v>45818</v>
      </c>
      <c r="J2469" s="4">
        <v>45818</v>
      </c>
      <c r="K2469" s="4">
        <v>45824</v>
      </c>
      <c r="L2469" s="4">
        <v>45819.32540509259</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1" t="s">
        <v>88</v>
      </c>
      <c r="AH2469" s="31" t="s">
        <v>274</v>
      </c>
      <c r="AI2469" s="31" t="s">
        <v>450</v>
      </c>
      <c r="AJ2469" s="31" t="s">
        <v>275</v>
      </c>
      <c r="AK2469" s="31" t="s">
        <v>65</v>
      </c>
      <c r="AL2469" s="31" t="s">
        <v>343</v>
      </c>
      <c r="AM2469" s="31" t="s">
        <v>344</v>
      </c>
      <c r="AN2469" s="31">
        <v>9.3902699999999992</v>
      </c>
      <c r="AO2469" s="31" t="s">
        <v>68</v>
      </c>
      <c r="AP2469" s="31"/>
      <c r="AQ2469" s="31"/>
      <c r="AR2469" s="31" t="s">
        <v>68</v>
      </c>
      <c r="AS2469" s="31"/>
      <c r="AT2469" s="31"/>
      <c r="AU2469" s="31" t="s">
        <v>345</v>
      </c>
      <c r="AV2469" s="31" t="s">
        <v>346</v>
      </c>
      <c r="AW2469" s="31">
        <v>41.063630000000003</v>
      </c>
      <c r="AX2469" s="31" t="s">
        <v>451</v>
      </c>
      <c r="AY2469" s="31" t="s">
        <v>452</v>
      </c>
      <c r="AZ2469" s="3">
        <v>639</v>
      </c>
      <c r="BA2469" s="31" t="s">
        <v>60</v>
      </c>
      <c r="BB2469" s="31">
        <v>639</v>
      </c>
      <c r="BC2469" s="31" t="s">
        <v>60</v>
      </c>
      <c r="BD2469" s="31" t="s">
        <v>60</v>
      </c>
      <c r="BE2469" s="31" t="s">
        <v>60</v>
      </c>
      <c r="BF2469" s="36"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3643</v>
      </c>
      <c r="B2470" s="31" t="s">
        <v>12102</v>
      </c>
      <c r="C2470" s="31" t="s">
        <v>12103</v>
      </c>
      <c r="D2470" s="31" t="s">
        <v>272</v>
      </c>
      <c r="E2470" s="31" t="s">
        <v>347</v>
      </c>
      <c r="F2470" s="31" t="s">
        <v>59</v>
      </c>
      <c r="G2470" s="31">
        <v>1075</v>
      </c>
      <c r="H2470" s="4">
        <v>45821</v>
      </c>
      <c r="I2470" s="4">
        <v>45818</v>
      </c>
      <c r="J2470" s="4">
        <v>45818</v>
      </c>
      <c r="K2470" s="4">
        <v>45824</v>
      </c>
      <c r="L2470" s="4">
        <v>45819.325358796297</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1" t="s">
        <v>88</v>
      </c>
      <c r="AH2470" s="31" t="s">
        <v>274</v>
      </c>
      <c r="AI2470" s="31" t="s">
        <v>450</v>
      </c>
      <c r="AJ2470" s="31" t="s">
        <v>275</v>
      </c>
      <c r="AK2470" s="31" t="s">
        <v>65</v>
      </c>
      <c r="AL2470" s="31" t="s">
        <v>343</v>
      </c>
      <c r="AM2470" s="31" t="s">
        <v>344</v>
      </c>
      <c r="AN2470" s="31">
        <v>15.712680000000001</v>
      </c>
      <c r="AO2470" s="31" t="s">
        <v>68</v>
      </c>
      <c r="AP2470" s="31"/>
      <c r="AQ2470" s="31"/>
      <c r="AR2470" s="31" t="s">
        <v>68</v>
      </c>
      <c r="AS2470" s="31"/>
      <c r="AT2470" s="31"/>
      <c r="AU2470" s="31" t="s">
        <v>345</v>
      </c>
      <c r="AV2470" s="31" t="s">
        <v>346</v>
      </c>
      <c r="AW2470" s="31">
        <v>68.711410000000001</v>
      </c>
      <c r="AX2470" s="31" t="s">
        <v>451</v>
      </c>
      <c r="AY2470" s="31" t="s">
        <v>452</v>
      </c>
      <c r="AZ2470" s="3">
        <v>1075</v>
      </c>
      <c r="BA2470" s="31" t="s">
        <v>60</v>
      </c>
      <c r="BB2470" s="31">
        <v>1075</v>
      </c>
      <c r="BC2470" s="31" t="s">
        <v>60</v>
      </c>
      <c r="BD2470" s="31" t="s">
        <v>60</v>
      </c>
      <c r="BE2470" s="31" t="s">
        <v>60</v>
      </c>
      <c r="BF2470" s="36"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3644</v>
      </c>
      <c r="B2471" s="31" t="s">
        <v>12104</v>
      </c>
      <c r="C2471" s="31" t="s">
        <v>12105</v>
      </c>
      <c r="D2471" s="31" t="s">
        <v>272</v>
      </c>
      <c r="E2471" s="31" t="s">
        <v>347</v>
      </c>
      <c r="F2471" s="31" t="s">
        <v>59</v>
      </c>
      <c r="G2471" s="31">
        <v>147</v>
      </c>
      <c r="H2471" s="4">
        <v>45821</v>
      </c>
      <c r="I2471" s="4">
        <v>45818</v>
      </c>
      <c r="J2471" s="4">
        <v>45818</v>
      </c>
      <c r="K2471" s="4">
        <v>45822</v>
      </c>
      <c r="L2471" s="4">
        <v>45819.325324074074</v>
      </c>
      <c r="M2471" s="4">
        <v>45824</v>
      </c>
      <c r="N2471" s="4"/>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2.2788300000000001</v>
      </c>
      <c r="AO2471" s="31" t="s">
        <v>68</v>
      </c>
      <c r="AP2471" s="31"/>
      <c r="AQ2471" s="31"/>
      <c r="AR2471" s="31" t="s">
        <v>68</v>
      </c>
      <c r="AS2471" s="31"/>
      <c r="AT2471" s="31"/>
      <c r="AU2471" s="31" t="s">
        <v>345</v>
      </c>
      <c r="AV2471" s="31" t="s">
        <v>346</v>
      </c>
      <c r="AW2471" s="31">
        <v>9.9656400000000005</v>
      </c>
      <c r="AX2471" s="31" t="s">
        <v>451</v>
      </c>
      <c r="AY2471" s="31" t="s">
        <v>452</v>
      </c>
      <c r="AZ2471" s="3">
        <v>147</v>
      </c>
      <c r="BA2471" s="31" t="s">
        <v>60</v>
      </c>
      <c r="BB2471" s="31">
        <v>147</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3645</v>
      </c>
      <c r="B2472" s="31" t="s">
        <v>12106</v>
      </c>
      <c r="C2472" s="31" t="s">
        <v>12107</v>
      </c>
      <c r="D2472" s="31" t="s">
        <v>272</v>
      </c>
      <c r="E2472" s="31" t="s">
        <v>347</v>
      </c>
      <c r="F2472" s="31" t="s">
        <v>59</v>
      </c>
      <c r="G2472" s="31">
        <v>111</v>
      </c>
      <c r="H2472" s="4">
        <v>45821</v>
      </c>
      <c r="I2472" s="4">
        <v>45818</v>
      </c>
      <c r="J2472" s="4">
        <v>45818</v>
      </c>
      <c r="K2472" s="4">
        <v>45824</v>
      </c>
      <c r="L2472" s="4">
        <v>45819.325289351851</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1.6993499999999999</v>
      </c>
      <c r="AO2472" s="31" t="s">
        <v>68</v>
      </c>
      <c r="AP2472" s="31"/>
      <c r="AQ2472" s="31"/>
      <c r="AR2472" s="31" t="s">
        <v>68</v>
      </c>
      <c r="AS2472" s="31"/>
      <c r="AT2472" s="31"/>
      <c r="AU2472" s="31" t="s">
        <v>345</v>
      </c>
      <c r="AV2472" s="31" t="s">
        <v>346</v>
      </c>
      <c r="AW2472" s="31">
        <v>7.43147</v>
      </c>
      <c r="AX2472" s="31" t="s">
        <v>451</v>
      </c>
      <c r="AY2472" s="31" t="s">
        <v>452</v>
      </c>
      <c r="AZ2472" s="3">
        <v>111</v>
      </c>
      <c r="BA2472" s="31" t="s">
        <v>60</v>
      </c>
      <c r="BB2472" s="31">
        <v>111</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3646</v>
      </c>
      <c r="B2473" s="31" t="s">
        <v>12108</v>
      </c>
      <c r="C2473" s="31" t="s">
        <v>12109</v>
      </c>
      <c r="D2473" s="31" t="s">
        <v>272</v>
      </c>
      <c r="E2473" s="31" t="s">
        <v>347</v>
      </c>
      <c r="F2473" s="31" t="s">
        <v>59</v>
      </c>
      <c r="G2473" s="31">
        <v>363</v>
      </c>
      <c r="H2473" s="4">
        <v>45821</v>
      </c>
      <c r="I2473" s="4">
        <v>45818</v>
      </c>
      <c r="J2473" s="4">
        <v>45818</v>
      </c>
      <c r="K2473" s="4">
        <v>45824</v>
      </c>
      <c r="L2473" s="4">
        <v>45819.325243055559</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5.5518099999999997</v>
      </c>
      <c r="AO2473" s="31" t="s">
        <v>68</v>
      </c>
      <c r="AP2473" s="31"/>
      <c r="AQ2473" s="31"/>
      <c r="AR2473" s="31" t="s">
        <v>68</v>
      </c>
      <c r="AS2473" s="31"/>
      <c r="AT2473" s="31"/>
      <c r="AU2473" s="31" t="s">
        <v>345</v>
      </c>
      <c r="AV2473" s="31" t="s">
        <v>346</v>
      </c>
      <c r="AW2473" s="31">
        <v>24.278549999999999</v>
      </c>
      <c r="AX2473" s="31" t="s">
        <v>451</v>
      </c>
      <c r="AY2473" s="31" t="s">
        <v>452</v>
      </c>
      <c r="AZ2473" s="3">
        <v>363</v>
      </c>
      <c r="BA2473" s="31" t="s">
        <v>60</v>
      </c>
      <c r="BB2473" s="31">
        <v>363</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3647</v>
      </c>
      <c r="B2474" s="31" t="s">
        <v>12110</v>
      </c>
      <c r="C2474" s="31" t="s">
        <v>12111</v>
      </c>
      <c r="D2474" s="31" t="s">
        <v>272</v>
      </c>
      <c r="E2474" s="31" t="s">
        <v>347</v>
      </c>
      <c r="F2474" s="31" t="s">
        <v>59</v>
      </c>
      <c r="G2474" s="31">
        <v>219</v>
      </c>
      <c r="H2474" s="4">
        <v>45821</v>
      </c>
      <c r="I2474" s="4">
        <v>45818</v>
      </c>
      <c r="J2474" s="4">
        <v>45818</v>
      </c>
      <c r="K2474" s="4">
        <v>45824</v>
      </c>
      <c r="L2474" s="4">
        <v>45819.325208333335</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3.2568299999999999</v>
      </c>
      <c r="AO2474" s="31" t="s">
        <v>68</v>
      </c>
      <c r="AP2474" s="31"/>
      <c r="AQ2474" s="31"/>
      <c r="AR2474" s="31" t="s">
        <v>68</v>
      </c>
      <c r="AS2474" s="31"/>
      <c r="AT2474" s="31"/>
      <c r="AU2474" s="31" t="s">
        <v>345</v>
      </c>
      <c r="AV2474" s="31" t="s">
        <v>346</v>
      </c>
      <c r="AW2474" s="31">
        <v>14.242179999999999</v>
      </c>
      <c r="AX2474" s="31" t="s">
        <v>451</v>
      </c>
      <c r="AY2474" s="31" t="s">
        <v>452</v>
      </c>
      <c r="AZ2474" s="3">
        <v>219</v>
      </c>
      <c r="BA2474" s="31" t="s">
        <v>60</v>
      </c>
      <c r="BB2474" s="31">
        <v>219</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3648</v>
      </c>
      <c r="B2475" s="31" t="s">
        <v>12112</v>
      </c>
      <c r="C2475" s="31" t="s">
        <v>12113</v>
      </c>
      <c r="D2475" s="31" t="s">
        <v>272</v>
      </c>
      <c r="E2475" s="31" t="s">
        <v>347</v>
      </c>
      <c r="F2475" s="31" t="s">
        <v>59</v>
      </c>
      <c r="G2475" s="31">
        <v>183</v>
      </c>
      <c r="H2475" s="4">
        <v>45821</v>
      </c>
      <c r="I2475" s="4">
        <v>45818</v>
      </c>
      <c r="J2475" s="4">
        <v>45818</v>
      </c>
      <c r="K2475" s="4">
        <v>45824</v>
      </c>
      <c r="L2475" s="4">
        <v>45819.325173611112</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2.7418200000000001</v>
      </c>
      <c r="AO2475" s="31" t="s">
        <v>68</v>
      </c>
      <c r="AP2475" s="31"/>
      <c r="AQ2475" s="31"/>
      <c r="AR2475" s="31" t="s">
        <v>68</v>
      </c>
      <c r="AS2475" s="31"/>
      <c r="AT2475" s="31"/>
      <c r="AU2475" s="31" t="s">
        <v>345</v>
      </c>
      <c r="AV2475" s="31" t="s">
        <v>346</v>
      </c>
      <c r="AW2475" s="31">
        <v>11.990019999999999</v>
      </c>
      <c r="AX2475" s="31" t="s">
        <v>451</v>
      </c>
      <c r="AY2475" s="31" t="s">
        <v>452</v>
      </c>
      <c r="AZ2475" s="3">
        <v>183</v>
      </c>
      <c r="BA2475" s="31" t="s">
        <v>60</v>
      </c>
      <c r="BB2475" s="31">
        <v>183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3649</v>
      </c>
      <c r="B2476" s="31" t="s">
        <v>12114</v>
      </c>
      <c r="C2476" s="31" t="s">
        <v>12115</v>
      </c>
      <c r="D2476" s="31" t="s">
        <v>272</v>
      </c>
      <c r="E2476" s="31" t="s">
        <v>347</v>
      </c>
      <c r="F2476" s="31" t="s">
        <v>59</v>
      </c>
      <c r="G2476" s="31">
        <v>507</v>
      </c>
      <c r="H2476" s="4">
        <v>45821</v>
      </c>
      <c r="I2476" s="4">
        <v>45818</v>
      </c>
      <c r="J2476" s="4">
        <v>45818</v>
      </c>
      <c r="K2476" s="4">
        <v>45824</v>
      </c>
      <c r="L2476" s="4">
        <v>45819.325127314813</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7.6178400000000002</v>
      </c>
      <c r="AO2476" s="31" t="s">
        <v>68</v>
      </c>
      <c r="AP2476" s="31"/>
      <c r="AQ2476" s="31"/>
      <c r="AR2476" s="31" t="s">
        <v>68</v>
      </c>
      <c r="AS2476" s="31"/>
      <c r="AT2476" s="31"/>
      <c r="AU2476" s="31" t="s">
        <v>345</v>
      </c>
      <c r="AV2476" s="31" t="s">
        <v>346</v>
      </c>
      <c r="AW2476" s="31">
        <v>33.313070000000003</v>
      </c>
      <c r="AX2476" s="31" t="s">
        <v>451</v>
      </c>
      <c r="AY2476" s="31" t="s">
        <v>452</v>
      </c>
      <c r="AZ2476" s="3">
        <v>507</v>
      </c>
      <c r="BA2476" s="31" t="s">
        <v>60</v>
      </c>
      <c r="BB2476" s="31">
        <v>507</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3650</v>
      </c>
      <c r="B2477" s="31" t="s">
        <v>12116</v>
      </c>
      <c r="C2477" s="31" t="s">
        <v>12117</v>
      </c>
      <c r="D2477" s="31" t="s">
        <v>272</v>
      </c>
      <c r="E2477" s="31" t="s">
        <v>347</v>
      </c>
      <c r="F2477" s="31" t="s">
        <v>59</v>
      </c>
      <c r="G2477" s="31">
        <v>159</v>
      </c>
      <c r="H2477" s="4">
        <v>45821</v>
      </c>
      <c r="I2477" s="4">
        <v>45818</v>
      </c>
      <c r="J2477" s="4">
        <v>45818</v>
      </c>
      <c r="K2477" s="4">
        <v>45824</v>
      </c>
      <c r="L2477" s="4">
        <v>45819.325092592589</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2.3563999999999998</v>
      </c>
      <c r="AO2477" s="31" t="s">
        <v>68</v>
      </c>
      <c r="AP2477" s="31"/>
      <c r="AQ2477" s="31"/>
      <c r="AR2477" s="31" t="s">
        <v>68</v>
      </c>
      <c r="AS2477" s="31"/>
      <c r="AT2477" s="31"/>
      <c r="AU2477" s="31" t="s">
        <v>345</v>
      </c>
      <c r="AV2477" s="31" t="s">
        <v>346</v>
      </c>
      <c r="AW2477" s="31">
        <v>10.304500000000001</v>
      </c>
      <c r="AX2477" s="31" t="s">
        <v>451</v>
      </c>
      <c r="AY2477" s="31" t="s">
        <v>452</v>
      </c>
      <c r="AZ2477" s="3">
        <v>159</v>
      </c>
      <c r="BA2477" s="31" t="s">
        <v>60</v>
      </c>
      <c r="BB2477" s="31">
        <v>159</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3651</v>
      </c>
      <c r="B2478" s="31" t="s">
        <v>12118</v>
      </c>
      <c r="C2478" s="31" t="s">
        <v>12119</v>
      </c>
      <c r="D2478" s="31" t="s">
        <v>272</v>
      </c>
      <c r="E2478" s="31" t="s">
        <v>347</v>
      </c>
      <c r="F2478" s="31" t="s">
        <v>59</v>
      </c>
      <c r="G2478" s="31">
        <v>111</v>
      </c>
      <c r="H2478" s="4">
        <v>45821</v>
      </c>
      <c r="I2478" s="4">
        <v>45818</v>
      </c>
      <c r="J2478" s="4">
        <v>45818</v>
      </c>
      <c r="K2478" s="4">
        <v>45824</v>
      </c>
      <c r="L2478" s="4">
        <v>45819.325046296297</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1.7077199999999999</v>
      </c>
      <c r="AO2478" s="31" t="s">
        <v>68</v>
      </c>
      <c r="AP2478" s="31"/>
      <c r="AQ2478" s="31"/>
      <c r="AR2478" s="31" t="s">
        <v>68</v>
      </c>
      <c r="AS2478" s="31"/>
      <c r="AT2478" s="31"/>
      <c r="AU2478" s="31" t="s">
        <v>345</v>
      </c>
      <c r="AV2478" s="31" t="s">
        <v>346</v>
      </c>
      <c r="AW2478" s="31">
        <v>7.4680099999999996</v>
      </c>
      <c r="AX2478" s="31" t="s">
        <v>451</v>
      </c>
      <c r="AY2478" s="31" t="s">
        <v>452</v>
      </c>
      <c r="AZ2478" s="3">
        <v>111</v>
      </c>
      <c r="BA2478" s="31" t="s">
        <v>60</v>
      </c>
      <c r="BB2478" s="31">
        <v>111</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3652</v>
      </c>
      <c r="B2479" s="31" t="s">
        <v>12120</v>
      </c>
      <c r="C2479" s="31" t="s">
        <v>12121</v>
      </c>
      <c r="D2479" s="31" t="s">
        <v>272</v>
      </c>
      <c r="E2479" s="31" t="s">
        <v>347</v>
      </c>
      <c r="F2479" s="31" t="s">
        <v>59</v>
      </c>
      <c r="G2479" s="31">
        <v>111</v>
      </c>
      <c r="H2479" s="4">
        <v>45821</v>
      </c>
      <c r="I2479" s="4">
        <v>45818</v>
      </c>
      <c r="J2479" s="4">
        <v>45818</v>
      </c>
      <c r="K2479" s="4">
        <v>45824</v>
      </c>
      <c r="L2479" s="4">
        <v>45819.324999999997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1.74654</v>
      </c>
      <c r="AO2479" s="31" t="s">
        <v>68</v>
      </c>
      <c r="AP2479" s="31"/>
      <c r="AQ2479" s="31"/>
      <c r="AR2479" s="31" t="s">
        <v>68</v>
      </c>
      <c r="AS2479" s="31"/>
      <c r="AT2479" s="31"/>
      <c r="AU2479" s="31" t="s">
        <v>345</v>
      </c>
      <c r="AV2479" s="31" t="s">
        <v>346</v>
      </c>
      <c r="AW2479" s="31">
        <v>7.6379400000000004</v>
      </c>
      <c r="AX2479" s="31" t="s">
        <v>451</v>
      </c>
      <c r="AY2479" s="31" t="s">
        <v>452</v>
      </c>
      <c r="AZ2479" s="3">
        <v>111</v>
      </c>
      <c r="BA2479" s="31" t="s">
        <v>60</v>
      </c>
      <c r="BB2479" s="31">
        <v>111</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3653</v>
      </c>
      <c r="B2480" s="31" t="s">
        <v>16646</v>
      </c>
      <c r="C2480" s="31" t="s">
        <v>16647</v>
      </c>
      <c r="D2480" s="31" t="s">
        <v>272</v>
      </c>
      <c r="E2480" s="31" t="s">
        <v>347</v>
      </c>
      <c r="F2480" s="31" t="s">
        <v>59</v>
      </c>
      <c r="G2480" s="31">
        <v>519</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10.21171</v>
      </c>
      <c r="AO2480" s="31" t="s">
        <v>68</v>
      </c>
      <c r="AP2480" s="31"/>
      <c r="AQ2480" s="31"/>
      <c r="AR2480" s="31" t="s">
        <v>68</v>
      </c>
      <c r="AS2480" s="31"/>
      <c r="AT2480" s="31"/>
      <c r="AU2480" s="31" t="s">
        <v>345</v>
      </c>
      <c r="AV2480" s="31" t="s">
        <v>346</v>
      </c>
      <c r="AW2480" s="31">
        <v>44.664740000000002</v>
      </c>
      <c r="AX2480" s="31" t="s">
        <v>444</v>
      </c>
      <c r="AY2480" s="31" t="s">
        <v>445</v>
      </c>
      <c r="AZ2480" s="3">
        <v>519</v>
      </c>
      <c r="BA2480" s="31" t="s">
        <v>60</v>
      </c>
      <c r="BB2480" s="31">
        <v>519</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3654</v>
      </c>
      <c r="B2481" s="31" t="s">
        <v>16648</v>
      </c>
      <c r="C2481" s="31" t="s">
        <v>16649</v>
      </c>
      <c r="D2481" s="31" t="s">
        <v>272</v>
      </c>
      <c r="E2481" s="31" t="s">
        <v>347</v>
      </c>
      <c r="F2481" s="31" t="s">
        <v>59</v>
      </c>
      <c r="G2481" s="31">
        <v>843</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1" t="s">
        <v>119</v>
      </c>
      <c r="AH2481" s="31" t="s">
        <v>274</v>
      </c>
      <c r="AI2481" s="31" t="s">
        <v>443</v>
      </c>
      <c r="AJ2481" s="31" t="s">
        <v>275</v>
      </c>
      <c r="AK2481" s="31" t="s">
        <v>100</v>
      </c>
      <c r="AL2481" s="31" t="s">
        <v>343</v>
      </c>
      <c r="AM2481" s="31" t="s">
        <v>344</v>
      </c>
      <c r="AN2481" s="31">
        <v>16.717140000000001</v>
      </c>
      <c r="AO2481" s="31" t="s">
        <v>68</v>
      </c>
      <c r="AP2481" s="31"/>
      <c r="AQ2481" s="31"/>
      <c r="AR2481" s="31" t="s">
        <v>68</v>
      </c>
      <c r="AS2481" s="31"/>
      <c r="AT2481" s="31"/>
      <c r="AU2481" s="31" t="s">
        <v>345</v>
      </c>
      <c r="AV2481" s="31" t="s">
        <v>346</v>
      </c>
      <c r="AW2481" s="31">
        <v>73.119410000000002</v>
      </c>
      <c r="AX2481" s="31" t="s">
        <v>444</v>
      </c>
      <c r="AY2481" s="31" t="s">
        <v>445</v>
      </c>
      <c r="AZ2481" s="3">
        <v>843</v>
      </c>
      <c r="BA2481" s="31" t="s">
        <v>60</v>
      </c>
      <c r="BB2481" s="31">
        <v>843</v>
      </c>
      <c r="BC2481" s="31" t="s">
        <v>60</v>
      </c>
      <c r="BD2481" s="31" t="s">
        <v>60</v>
      </c>
      <c r="BE2481" s="31" t="s">
        <v>60</v>
      </c>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3655</v>
      </c>
      <c r="B2482" s="31" t="s">
        <v>16650</v>
      </c>
      <c r="C2482" s="31" t="s">
        <v>16651</v>
      </c>
      <c r="D2482" s="31" t="s">
        <v>272</v>
      </c>
      <c r="E2482" s="31" t="s">
        <v>347</v>
      </c>
      <c r="F2482" s="31" t="s">
        <v>59</v>
      </c>
      <c r="G2482" s="31">
        <v>219</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4.2983799999999999</v>
      </c>
      <c r="AO2482" s="31" t="s">
        <v>68</v>
      </c>
      <c r="AP2482" s="31"/>
      <c r="AQ2482" s="31"/>
      <c r="AR2482" s="31" t="s">
        <v>68</v>
      </c>
      <c r="AS2482" s="31"/>
      <c r="AT2482" s="31"/>
      <c r="AU2482" s="31" t="s">
        <v>345</v>
      </c>
      <c r="AV2482" s="31" t="s">
        <v>346</v>
      </c>
      <c r="AW2482" s="31">
        <v>18.800280000000001</v>
      </c>
      <c r="AX2482" s="31" t="s">
        <v>444</v>
      </c>
      <c r="AY2482" s="31" t="s">
        <v>445</v>
      </c>
      <c r="AZ2482" s="3">
        <v>219</v>
      </c>
      <c r="BA2482" s="31" t="s">
        <v>60</v>
      </c>
      <c r="BB2482" s="31">
        <v>219</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3656</v>
      </c>
      <c r="B2483" s="31" t="s">
        <v>16652</v>
      </c>
      <c r="C2483" s="31" t="s">
        <v>16653</v>
      </c>
      <c r="D2483" s="31" t="s">
        <v>272</v>
      </c>
      <c r="E2483" s="31" t="s">
        <v>347</v>
      </c>
      <c r="F2483" s="31" t="s">
        <v>59</v>
      </c>
      <c r="G2483" s="31">
        <v>111</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2.1563099999999999</v>
      </c>
      <c r="AO2483" s="31" t="s">
        <v>68</v>
      </c>
      <c r="AP2483" s="31"/>
      <c r="AQ2483" s="31"/>
      <c r="AR2483" s="31" t="s">
        <v>68</v>
      </c>
      <c r="AS2483" s="31"/>
      <c r="AT2483" s="31"/>
      <c r="AU2483" s="31" t="s">
        <v>345</v>
      </c>
      <c r="AV2483" s="31" t="s">
        <v>346</v>
      </c>
      <c r="AW2483" s="31">
        <v>9.4310700000000001</v>
      </c>
      <c r="AX2483" s="31" t="s">
        <v>444</v>
      </c>
      <c r="AY2483" s="31" t="s">
        <v>445</v>
      </c>
      <c r="AZ2483" s="3">
        <v>111</v>
      </c>
      <c r="BA2483" s="31" t="s">
        <v>60</v>
      </c>
      <c r="BB2483" s="31">
        <v>111</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3657</v>
      </c>
      <c r="B2484" s="31" t="s">
        <v>12122</v>
      </c>
      <c r="C2484" s="31" t="s">
        <v>12123</v>
      </c>
      <c r="D2484" s="31" t="s">
        <v>272</v>
      </c>
      <c r="E2484" s="31" t="s">
        <v>347</v>
      </c>
      <c r="F2484" s="31" t="s">
        <v>59</v>
      </c>
      <c r="G2484" s="31">
        <v>243</v>
      </c>
      <c r="H2484" s="4">
        <v>45821</v>
      </c>
      <c r="I2484" s="4">
        <v>45818</v>
      </c>
      <c r="J2484" s="4">
        <v>45818</v>
      </c>
      <c r="K2484" s="4">
        <v>45824</v>
      </c>
      <c r="L2484" s="4">
        <v>45819.324953703705</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3.6883699999999999</v>
      </c>
      <c r="AO2484" s="31" t="s">
        <v>68</v>
      </c>
      <c r="AP2484" s="31"/>
      <c r="AQ2484" s="31"/>
      <c r="AR2484" s="31" t="s">
        <v>68</v>
      </c>
      <c r="AS2484" s="31"/>
      <c r="AT2484" s="31"/>
      <c r="AU2484" s="31" t="s">
        <v>345</v>
      </c>
      <c r="AV2484" s="31" t="s">
        <v>346</v>
      </c>
      <c r="AW2484" s="31">
        <v>16.129449999999999</v>
      </c>
      <c r="AX2484" s="31" t="s">
        <v>451</v>
      </c>
      <c r="AY2484" s="31" t="s">
        <v>452</v>
      </c>
      <c r="AZ2484" s="3">
        <v>243</v>
      </c>
      <c r="BA2484" s="31" t="s">
        <v>60</v>
      </c>
      <c r="BB2484" s="31">
        <v>243</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3658</v>
      </c>
      <c r="B2485" s="31" t="s">
        <v>12124</v>
      </c>
      <c r="C2485" s="31" t="s">
        <v>12125</v>
      </c>
      <c r="D2485" s="31" t="s">
        <v>272</v>
      </c>
      <c r="E2485" s="31" t="s">
        <v>347</v>
      </c>
      <c r="F2485" s="31" t="s">
        <v>59</v>
      </c>
      <c r="G2485" s="31">
        <v>303</v>
      </c>
      <c r="H2485" s="4">
        <v>45821</v>
      </c>
      <c r="I2485" s="4">
        <v>45818</v>
      </c>
      <c r="J2485" s="4">
        <v>45818</v>
      </c>
      <c r="K2485" s="4">
        <v>45824</v>
      </c>
      <c r="L2485" s="4">
        <v>45819.324918981481</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4.4844600000000003</v>
      </c>
      <c r="AO2485" s="31" t="s">
        <v>68</v>
      </c>
      <c r="AP2485" s="31"/>
      <c r="AQ2485" s="31"/>
      <c r="AR2485" s="31" t="s">
        <v>68</v>
      </c>
      <c r="AS2485" s="31"/>
      <c r="AT2485" s="31"/>
      <c r="AU2485" s="31" t="s">
        <v>345</v>
      </c>
      <c r="AV2485" s="31" t="s">
        <v>346</v>
      </c>
      <c r="AW2485" s="31">
        <v>19.610479999999999</v>
      </c>
      <c r="AX2485" s="31" t="s">
        <v>451</v>
      </c>
      <c r="AY2485" s="31" t="s">
        <v>452</v>
      </c>
      <c r="AZ2485" s="3">
        <v>303</v>
      </c>
      <c r="BA2485" s="31" t="s">
        <v>60</v>
      </c>
      <c r="BB2485" s="31">
        <v>303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3659</v>
      </c>
      <c r="B2486" s="31" t="s">
        <v>12126</v>
      </c>
      <c r="C2486" s="31" t="s">
        <v>12127</v>
      </c>
      <c r="D2486" s="31" t="s">
        <v>272</v>
      </c>
      <c r="E2486" s="31" t="s">
        <v>347</v>
      </c>
      <c r="F2486" s="31" t="s">
        <v>59</v>
      </c>
      <c r="G2486" s="31">
        <v>147</v>
      </c>
      <c r="H2486" s="4">
        <v>45821</v>
      </c>
      <c r="I2486" s="4">
        <v>45818</v>
      </c>
      <c r="J2486" s="4">
        <v>45818</v>
      </c>
      <c r="K2486" s="4">
        <v>45824</v>
      </c>
      <c r="L2486" s="4">
        <v>45819.324884259258</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2.25996</v>
      </c>
      <c r="AO2486" s="31" t="s">
        <v>68</v>
      </c>
      <c r="AP2486" s="31"/>
      <c r="AQ2486" s="31"/>
      <c r="AR2486" s="31" t="s">
        <v>68</v>
      </c>
      <c r="AS2486" s="31"/>
      <c r="AT2486" s="31"/>
      <c r="AU2486" s="31" t="s">
        <v>345</v>
      </c>
      <c r="AV2486" s="31" t="s">
        <v>346</v>
      </c>
      <c r="AW2486" s="31">
        <v>9.8829999999999991</v>
      </c>
      <c r="AX2486" s="31" t="s">
        <v>451</v>
      </c>
      <c r="AY2486" s="31" t="s">
        <v>452</v>
      </c>
      <c r="AZ2486" s="3">
        <v>147</v>
      </c>
      <c r="BA2486" s="31" t="s">
        <v>60</v>
      </c>
      <c r="BB2486" s="31">
        <v>147</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3660</v>
      </c>
      <c r="B2487" s="31" t="s">
        <v>16654</v>
      </c>
      <c r="C2487" s="31" t="s">
        <v>16655</v>
      </c>
      <c r="D2487" s="31" t="s">
        <v>272</v>
      </c>
      <c r="E2487" s="31" t="s">
        <v>347</v>
      </c>
      <c r="F2487" s="31" t="s">
        <v>59</v>
      </c>
      <c r="G2487" s="31">
        <v>219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1" t="s">
        <v>119</v>
      </c>
      <c r="AH2487" s="31" t="s">
        <v>274</v>
      </c>
      <c r="AI2487" s="31" t="s">
        <v>450</v>
      </c>
      <c r="AJ2487" s="31" t="s">
        <v>275</v>
      </c>
      <c r="AK2487" s="31" t="s">
        <v>65</v>
      </c>
      <c r="AL2487" s="31" t="s">
        <v>343</v>
      </c>
      <c r="AM2487" s="31" t="s">
        <v>344</v>
      </c>
      <c r="AN2487" s="31">
        <v>3.1920899999999999</v>
      </c>
      <c r="AO2487" s="31" t="s">
        <v>68</v>
      </c>
      <c r="AP2487" s="31"/>
      <c r="AQ2487" s="31"/>
      <c r="AR2487" s="31" t="s">
        <v>68</v>
      </c>
      <c r="AS2487" s="31"/>
      <c r="AT2487" s="31"/>
      <c r="AU2487" s="31" t="s">
        <v>345</v>
      </c>
      <c r="AV2487" s="31" t="s">
        <v>346</v>
      </c>
      <c r="AW2487" s="31">
        <v>13.959020000000001</v>
      </c>
      <c r="AX2487" s="31" t="s">
        <v>451</v>
      </c>
      <c r="AY2487" s="31" t="s">
        <v>452</v>
      </c>
      <c r="AZ2487" s="3">
        <v>219</v>
      </c>
      <c r="BA2487" s="31" t="s">
        <v>60</v>
      </c>
      <c r="BB2487" s="31">
        <v>219</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3661</v>
      </c>
      <c r="B2488" s="31" t="s">
        <v>16656</v>
      </c>
      <c r="C2488" s="31" t="s">
        <v>16657</v>
      </c>
      <c r="D2488" s="31" t="s">
        <v>272</v>
      </c>
      <c r="E2488" s="31" t="s">
        <v>347</v>
      </c>
      <c r="F2488" s="31" t="s">
        <v>59</v>
      </c>
      <c r="G2488" s="31">
        <v>399</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1" t="s">
        <v>119</v>
      </c>
      <c r="AH2488" s="31" t="s">
        <v>274</v>
      </c>
      <c r="AI2488" s="31" t="s">
        <v>450</v>
      </c>
      <c r="AJ2488" s="31" t="s">
        <v>275</v>
      </c>
      <c r="AK2488" s="31" t="s">
        <v>65</v>
      </c>
      <c r="AL2488" s="31" t="s">
        <v>343</v>
      </c>
      <c r="AM2488" s="31" t="s">
        <v>344</v>
      </c>
      <c r="AN2488" s="31">
        <v>5.9031200000000004</v>
      </c>
      <c r="AO2488" s="31" t="s">
        <v>68</v>
      </c>
      <c r="AP2488" s="31"/>
      <c r="AQ2488" s="31"/>
      <c r="AR2488" s="31" t="s">
        <v>68</v>
      </c>
      <c r="AS2488" s="31"/>
      <c r="AT2488" s="31"/>
      <c r="AU2488" s="31" t="s">
        <v>345</v>
      </c>
      <c r="AV2488" s="31" t="s">
        <v>346</v>
      </c>
      <c r="AW2488" s="31">
        <v>25.814430000000002</v>
      </c>
      <c r="AX2488" s="31" t="s">
        <v>451</v>
      </c>
      <c r="AY2488" s="31" t="s">
        <v>452</v>
      </c>
      <c r="AZ2488" s="3">
        <v>399</v>
      </c>
      <c r="BA2488" s="31" t="s">
        <v>60</v>
      </c>
      <c r="BB2488" s="31">
        <v>399</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3662</v>
      </c>
      <c r="B2489" s="31" t="s">
        <v>16658</v>
      </c>
      <c r="C2489" s="31" t="s">
        <v>16659</v>
      </c>
      <c r="D2489" s="31" t="s">
        <v>272</v>
      </c>
      <c r="E2489" s="31" t="s">
        <v>347</v>
      </c>
      <c r="F2489" s="31" t="s">
        <v>59</v>
      </c>
      <c r="G2489" s="31">
        <v>351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5.3726000000000003</v>
      </c>
      <c r="AO2489" s="31" t="s">
        <v>68</v>
      </c>
      <c r="AP2489" s="31"/>
      <c r="AQ2489" s="31"/>
      <c r="AR2489" s="31" t="s">
        <v>68</v>
      </c>
      <c r="AS2489" s="31"/>
      <c r="AT2489" s="31"/>
      <c r="AU2489" s="31" t="s">
        <v>345</v>
      </c>
      <c r="AV2489" s="31" t="s">
        <v>346</v>
      </c>
      <c r="AW2489" s="31">
        <v>23.494730000000001</v>
      </c>
      <c r="AX2489" s="31" t="s">
        <v>451</v>
      </c>
      <c r="AY2489" s="31" t="s">
        <v>452</v>
      </c>
      <c r="AZ2489" s="3">
        <v>351</v>
      </c>
      <c r="BA2489" s="31" t="s">
        <v>60</v>
      </c>
      <c r="BB2489" s="31">
        <v>351</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3663</v>
      </c>
      <c r="B2490" s="31" t="s">
        <v>16660</v>
      </c>
      <c r="C2490" s="31" t="s">
        <v>16661</v>
      </c>
      <c r="D2490" s="31" t="s">
        <v>272</v>
      </c>
      <c r="E2490" s="31" t="s">
        <v>347</v>
      </c>
      <c r="F2490" s="31" t="s">
        <v>59</v>
      </c>
      <c r="G2490" s="31">
        <v>459</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7.04603</v>
      </c>
      <c r="AO2490" s="31" t="s">
        <v>68</v>
      </c>
      <c r="AP2490" s="31"/>
      <c r="AQ2490" s="31"/>
      <c r="AR2490" s="31" t="s">
        <v>68</v>
      </c>
      <c r="AS2490" s="31"/>
      <c r="AT2490" s="31"/>
      <c r="AU2490" s="31" t="s">
        <v>345</v>
      </c>
      <c r="AV2490" s="31" t="s">
        <v>346</v>
      </c>
      <c r="AW2490" s="31">
        <v>30.812850000000001</v>
      </c>
      <c r="AX2490" s="31" t="s">
        <v>451</v>
      </c>
      <c r="AY2490" s="31" t="s">
        <v>452</v>
      </c>
      <c r="AZ2490" s="3">
        <v>459</v>
      </c>
      <c r="BA2490" s="31" t="s">
        <v>60</v>
      </c>
      <c r="BB2490" s="31">
        <v>459</v>
      </c>
      <c r="BC2490" s="31" t="s">
        <v>60</v>
      </c>
      <c r="BD2490" s="31" t="s">
        <v>60</v>
      </c>
      <c r="BE2490" s="31" t="s">
        <v>60</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3664</v>
      </c>
      <c r="B2491" s="31" t="s">
        <v>16662</v>
      </c>
      <c r="C2491" s="31" t="s">
        <v>16663</v>
      </c>
      <c r="D2491" s="31" t="s">
        <v>272</v>
      </c>
      <c r="E2491" s="31" t="s">
        <v>347</v>
      </c>
      <c r="F2491" s="31" t="s">
        <v>59</v>
      </c>
      <c r="G2491" s="31">
        <v>4</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5.8299999999999998E-2</v>
      </c>
      <c r="AO2491" s="31" t="s">
        <v>68</v>
      </c>
      <c r="AP2491" s="31"/>
      <c r="AQ2491" s="31"/>
      <c r="AR2491" s="31" t="s">
        <v>68</v>
      </c>
      <c r="AS2491" s="31"/>
      <c r="AT2491" s="31"/>
      <c r="AU2491" s="31" t="s">
        <v>345</v>
      </c>
      <c r="AV2491" s="31" t="s">
        <v>346</v>
      </c>
      <c r="AW2491" s="31">
        <v>0.25496000000000002</v>
      </c>
      <c r="AX2491" s="31" t="s">
        <v>451</v>
      </c>
      <c r="AY2491" s="31" t="s">
        <v>452</v>
      </c>
      <c r="AZ2491" s="3">
        <v>4</v>
      </c>
      <c r="BA2491" s="31" t="s">
        <v>60</v>
      </c>
      <c r="BB2491" s="31">
        <v>4</v>
      </c>
      <c r="BC2491" s="31" t="s">
        <v>60</v>
      </c>
      <c r="BD2491" s="31" t="s">
        <v>60</v>
      </c>
      <c r="BE2491" s="31" t="s">
        <v>60</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3665</v>
      </c>
      <c r="B2492" s="31" t="s">
        <v>16664</v>
      </c>
      <c r="C2492" s="31" t="s">
        <v>16665</v>
      </c>
      <c r="D2492" s="31" t="s">
        <v>272</v>
      </c>
      <c r="E2492" s="31" t="s">
        <v>347</v>
      </c>
      <c r="F2492" s="31" t="s">
        <v>59</v>
      </c>
      <c r="G2492" s="31">
        <v>111</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1.64703</v>
      </c>
      <c r="AO2492" s="31" t="s">
        <v>68</v>
      </c>
      <c r="AP2492" s="31"/>
      <c r="AQ2492" s="31"/>
      <c r="AR2492" s="31" t="s">
        <v>68</v>
      </c>
      <c r="AS2492" s="31"/>
      <c r="AT2492" s="31"/>
      <c r="AU2492" s="31" t="s">
        <v>345</v>
      </c>
      <c r="AV2492" s="31" t="s">
        <v>346</v>
      </c>
      <c r="AW2492" s="31">
        <v>7.2025399999999999</v>
      </c>
      <c r="AX2492" s="31" t="s">
        <v>451</v>
      </c>
      <c r="AY2492" s="31" t="s">
        <v>452</v>
      </c>
      <c r="AZ2492" s="3">
        <v>111</v>
      </c>
      <c r="BA2492" s="31" t="s">
        <v>60</v>
      </c>
      <c r="BB2492" s="31">
        <v>111</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3666</v>
      </c>
      <c r="B2493" s="31" t="s">
        <v>16666</v>
      </c>
      <c r="C2493" s="31" t="s">
        <v>16667</v>
      </c>
      <c r="D2493" s="31" t="s">
        <v>272</v>
      </c>
      <c r="E2493" s="31" t="s">
        <v>342</v>
      </c>
      <c r="F2493" s="31" t="s">
        <v>59</v>
      </c>
      <c r="G2493" s="31">
        <v>1286</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1242</v>
      </c>
      <c r="AI2493" s="31" t="s">
        <v>16668</v>
      </c>
      <c r="AJ2493" s="31" t="s">
        <v>1243</v>
      </c>
      <c r="AK2493" s="31" t="s">
        <v>100</v>
      </c>
      <c r="AL2493" s="31" t="s">
        <v>348</v>
      </c>
      <c r="AM2493" s="31" t="s">
        <v>349</v>
      </c>
      <c r="AN2493" s="31">
        <v>22.76079</v>
      </c>
      <c r="AO2493" s="31" t="s">
        <v>68</v>
      </c>
      <c r="AP2493" s="31"/>
      <c r="AQ2493" s="31"/>
      <c r="AR2493" s="31" t="s">
        <v>68</v>
      </c>
      <c r="AS2493" s="31"/>
      <c r="AT2493" s="31"/>
      <c r="AU2493" s="31" t="s">
        <v>743</v>
      </c>
      <c r="AV2493" s="31" t="s">
        <v>744</v>
      </c>
      <c r="AW2493" s="31">
        <v>99.540580000000006</v>
      </c>
      <c r="AX2493" s="31" t="s">
        <v>16669</v>
      </c>
      <c r="AY2493" s="31" t="s">
        <v>16670</v>
      </c>
      <c r="AZ2493" s="3">
        <v>1286</v>
      </c>
      <c r="BA2493" s="31" t="s">
        <v>60</v>
      </c>
      <c r="BB2493" s="31">
        <v>1286</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3667</v>
      </c>
      <c r="B2494" s="31" t="s">
        <v>16671</v>
      </c>
      <c r="C2494" s="31" t="s">
        <v>16672</v>
      </c>
      <c r="D2494" s="31" t="s">
        <v>272</v>
      </c>
      <c r="E2494" s="31" t="s">
        <v>342</v>
      </c>
      <c r="F2494" s="31" t="s">
        <v>59</v>
      </c>
      <c r="G2494" s="31">
        <v>1002</v>
      </c>
      <c r="H2494" s="4">
        <v>45824</v>
      </c>
      <c r="I2494" s="4">
        <v>37231</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1242</v>
      </c>
      <c r="AI2494" s="31" t="s">
        <v>16673</v>
      </c>
      <c r="AJ2494" s="31" t="s">
        <v>1243</v>
      </c>
      <c r="AK2494" s="31" t="s">
        <v>100</v>
      </c>
      <c r="AL2494" s="31" t="s">
        <v>348</v>
      </c>
      <c r="AM2494" s="31" t="s">
        <v>349</v>
      </c>
      <c r="AN2494" s="31">
        <v>16.553889999999999</v>
      </c>
      <c r="AO2494" s="31" t="s">
        <v>68</v>
      </c>
      <c r="AP2494" s="31"/>
      <c r="AQ2494" s="31"/>
      <c r="AR2494" s="31" t="s">
        <v>68</v>
      </c>
      <c r="AS2494" s="31"/>
      <c r="AT2494" s="31"/>
      <c r="AU2494" s="31" t="s">
        <v>350</v>
      </c>
      <c r="AV2494" s="31" t="s">
        <v>351</v>
      </c>
      <c r="AW2494" s="31">
        <v>72.3934</v>
      </c>
      <c r="AX2494" s="31" t="s">
        <v>16674</v>
      </c>
      <c r="AY2494" s="31" t="s">
        <v>16675</v>
      </c>
      <c r="AZ2494" s="3">
        <v>1002</v>
      </c>
      <c r="BA2494" s="31" t="s">
        <v>60</v>
      </c>
      <c r="BB2494" s="31">
        <v>1002</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3668</v>
      </c>
      <c r="B2495" s="31" t="s">
        <v>16676</v>
      </c>
      <c r="C2495" s="31" t="s">
        <v>16677</v>
      </c>
      <c r="D2495" s="31" t="s">
        <v>272</v>
      </c>
      <c r="E2495" s="31" t="s">
        <v>342</v>
      </c>
      <c r="F2495" s="31" t="s">
        <v>59</v>
      </c>
      <c r="G2495" s="31">
        <v>566</v>
      </c>
      <c r="H2495" s="4">
        <v>45824</v>
      </c>
      <c r="I2495" s="4">
        <v>37231</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16678</v>
      </c>
      <c r="AJ2495" s="31" t="s">
        <v>1243</v>
      </c>
      <c r="AK2495" s="31" t="s">
        <v>100</v>
      </c>
      <c r="AL2495" s="31" t="s">
        <v>348</v>
      </c>
      <c r="AM2495" s="31" t="s">
        <v>349</v>
      </c>
      <c r="AN2495" s="31">
        <v>10.223979999999999</v>
      </c>
      <c r="AO2495" s="31" t="s">
        <v>68</v>
      </c>
      <c r="AP2495" s="31"/>
      <c r="AQ2495" s="31"/>
      <c r="AR2495" s="31" t="s">
        <v>68</v>
      </c>
      <c r="AS2495" s="31"/>
      <c r="AT2495" s="31"/>
      <c r="AU2495" s="31" t="s">
        <v>743</v>
      </c>
      <c r="AV2495" s="31" t="s">
        <v>744</v>
      </c>
      <c r="AW2495" s="31">
        <v>44.713940000000001</v>
      </c>
      <c r="AX2495" s="31" t="s">
        <v>16679</v>
      </c>
      <c r="AY2495" s="31" t="s">
        <v>16680</v>
      </c>
      <c r="AZ2495" s="3">
        <v>566</v>
      </c>
      <c r="BA2495" s="31" t="s">
        <v>60</v>
      </c>
      <c r="BB2495" s="31">
        <v>566</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3669</v>
      </c>
      <c r="B2496" s="31" t="s">
        <v>16681</v>
      </c>
      <c r="C2496" s="31" t="s">
        <v>16682</v>
      </c>
      <c r="D2496" s="31" t="s">
        <v>86</v>
      </c>
      <c r="E2496" s="31" t="s">
        <v>163</v>
      </c>
      <c r="F2496" s="31" t="s">
        <v>59</v>
      </c>
      <c r="G2496" s="31">
        <v>1013</v>
      </c>
      <c r="H2496" s="4">
        <v>45824</v>
      </c>
      <c r="I2496" s="4">
        <v>37231</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268</v>
      </c>
      <c r="AI2496" s="31" t="s">
        <v>384</v>
      </c>
      <c r="AJ2496" s="31" t="s">
        <v>194</v>
      </c>
      <c r="AK2496" s="31" t="s">
        <v>100</v>
      </c>
      <c r="AL2496" s="31" t="s">
        <v>269</v>
      </c>
      <c r="AM2496" s="31" t="s">
        <v>270</v>
      </c>
      <c r="AN2496" s="31">
        <v>36.364280000000001</v>
      </c>
      <c r="AO2496" s="31" t="s">
        <v>68</v>
      </c>
      <c r="AP2496" s="31"/>
      <c r="AQ2496" s="31"/>
      <c r="AR2496" s="31" t="s">
        <v>68</v>
      </c>
      <c r="AS2496" s="31"/>
      <c r="AT2496" s="31"/>
      <c r="AU2496" s="31" t="s">
        <v>250</v>
      </c>
      <c r="AV2496" s="31" t="s">
        <v>251</v>
      </c>
      <c r="AW2496" s="31">
        <v>79.527180000000001</v>
      </c>
      <c r="AX2496" s="31" t="s">
        <v>385</v>
      </c>
      <c r="AY2496" s="31" t="s">
        <v>386</v>
      </c>
      <c r="AZ2496" s="3">
        <v>1013</v>
      </c>
      <c r="BA2496" s="31" t="s">
        <v>60</v>
      </c>
      <c r="BB2496" s="31">
        <v>1013</v>
      </c>
      <c r="BC2496" s="31" t="s">
        <v>60</v>
      </c>
      <c r="BD2496" s="31" t="s">
        <v>60</v>
      </c>
      <c r="BE2496" s="31" t="s">
        <v>60</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3671</v>
      </c>
      <c r="B2497" s="31" t="s">
        <v>16683</v>
      </c>
      <c r="C2497" s="31" t="s">
        <v>16684</v>
      </c>
      <c r="D2497" s="31" t="s">
        <v>75</v>
      </c>
      <c r="E2497" s="31" t="s">
        <v>255</v>
      </c>
      <c r="F2497" s="31" t="s">
        <v>59</v>
      </c>
      <c r="G2497" s="31">
        <v>118</v>
      </c>
      <c r="H2497" s="4">
        <v>45824</v>
      </c>
      <c r="I2497" s="4">
        <v>37231</v>
      </c>
      <c r="J2497" s="4" t="s">
        <v>60</v>
      </c>
      <c r="K2497" s="4">
        <v>45825</v>
      </c>
      <c r="L2497" s="4"/>
      <c r="M2497" s="4">
        <v>45826</v>
      </c>
      <c r="N2497" s="4"/>
      <c r="O2497" s="4" t="s">
        <v>60</v>
      </c>
      <c r="P2497" s="4" t="s">
        <v>60</v>
      </c>
      <c r="Q2497" s="4" t="s">
        <v>60</v>
      </c>
      <c r="R2497" s="4" t="s">
        <v>60</v>
      </c>
      <c r="S2497" s="4" t="s">
        <v>60</v>
      </c>
      <c r="T2497" s="4">
        <v>45828</v>
      </c>
      <c r="U2497" s="4"/>
      <c r="V2497" s="4"/>
      <c r="W2497" s="4">
        <v>45829</v>
      </c>
      <c r="X2497" s="4"/>
      <c r="Y2497" s="4" t="s">
        <v>60</v>
      </c>
      <c r="Z2497" s="4">
        <v>45830</v>
      </c>
      <c r="AA2497" s="4"/>
      <c r="AB2497" s="4" t="s">
        <v>60</v>
      </c>
      <c r="AC2497" s="4">
        <v>45831</v>
      </c>
      <c r="AD2497" s="4">
        <v>45832</v>
      </c>
      <c r="AE2497" s="4">
        <v>45834</v>
      </c>
      <c r="AF2497" s="4"/>
      <c r="AG2497" s="31" t="s">
        <v>119</v>
      </c>
      <c r="AH2497" s="31" t="s">
        <v>851</v>
      </c>
      <c r="AI2497" s="31" t="s">
        <v>9915</v>
      </c>
      <c r="AJ2497" s="31" t="s">
        <v>852</v>
      </c>
      <c r="AK2497" s="31" t="s">
        <v>100</v>
      </c>
      <c r="AL2497" s="31" t="s">
        <v>853</v>
      </c>
      <c r="AM2497" s="31" t="s">
        <v>854</v>
      </c>
      <c r="AN2497" s="31">
        <v>4.0899700000000001</v>
      </c>
      <c r="AO2497" s="31" t="s">
        <v>68</v>
      </c>
      <c r="AP2497" s="31"/>
      <c r="AQ2497" s="31"/>
      <c r="AR2497" s="31" t="s">
        <v>68</v>
      </c>
      <c r="AS2497" s="31"/>
      <c r="AT2497" s="31"/>
      <c r="AU2497" s="31" t="s">
        <v>9916</v>
      </c>
      <c r="AV2497" s="31" t="s">
        <v>9917</v>
      </c>
      <c r="AW2497" s="31">
        <v>8.9440500000000007</v>
      </c>
      <c r="AX2497" s="31" t="s">
        <v>11683</v>
      </c>
      <c r="AY2497" s="31" t="s">
        <v>11684</v>
      </c>
      <c r="AZ2497" s="3">
        <v>97</v>
      </c>
      <c r="BA2497" s="31" t="s">
        <v>60</v>
      </c>
      <c r="BB2497" s="31">
        <v>118</v>
      </c>
      <c r="BC2497" s="31" t="s">
        <v>60</v>
      </c>
      <c r="BD2497" s="31" t="s">
        <v>60</v>
      </c>
      <c r="BE2497" s="31" t="s">
        <v>60</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3672</v>
      </c>
      <c r="B2498" s="31" t="s">
        <v>12128</v>
      </c>
      <c r="C2498" s="31" t="s">
        <v>12129</v>
      </c>
      <c r="D2498" s="31" t="s">
        <v>86</v>
      </c>
      <c r="E2498" s="31" t="s">
        <v>182</v>
      </c>
      <c r="F2498" s="31" t="s">
        <v>59</v>
      </c>
      <c r="G2498" s="31">
        <v>2078</v>
      </c>
      <c r="H2498" s="4">
        <v>45819</v>
      </c>
      <c r="I2498" s="4">
        <v>45818</v>
      </c>
      <c r="J2498" s="4">
        <v>45818</v>
      </c>
      <c r="K2498" s="4">
        <v>45822</v>
      </c>
      <c r="L2498" s="4">
        <v>45818.072627314818</v>
      </c>
      <c r="M2498" s="4">
        <v>45822</v>
      </c>
      <c r="N2498" s="4">
        <v>45819.360659722224</v>
      </c>
      <c r="O2498" s="4" t="s">
        <v>60</v>
      </c>
      <c r="P2498" s="4" t="s">
        <v>60</v>
      </c>
      <c r="Q2498" s="4" t="s">
        <v>60</v>
      </c>
      <c r="R2498" s="4" t="s">
        <v>60</v>
      </c>
      <c r="S2498" s="4" t="s">
        <v>60</v>
      </c>
      <c r="T2498" s="4">
        <v>45825</v>
      </c>
      <c r="U2498" s="4">
        <v>45819.400300925925</v>
      </c>
      <c r="V2498" s="4"/>
      <c r="W2498" s="4">
        <v>45828</v>
      </c>
      <c r="X2498" s="4"/>
      <c r="Y2498" s="4" t="s">
        <v>60</v>
      </c>
      <c r="Z2498" s="4">
        <v>45830</v>
      </c>
      <c r="AA2498" s="4"/>
      <c r="AB2498" s="4" t="s">
        <v>60</v>
      </c>
      <c r="AC2498" s="4">
        <v>45831</v>
      </c>
      <c r="AD2498" s="4">
        <v>45832</v>
      </c>
      <c r="AE2498" s="4">
        <v>45834</v>
      </c>
      <c r="AF2498" s="4"/>
      <c r="AG2498" s="31" t="s">
        <v>242</v>
      </c>
      <c r="AH2498" s="31" t="s">
        <v>183</v>
      </c>
      <c r="AI2498" s="31" t="s">
        <v>8288</v>
      </c>
      <c r="AJ2498" s="31" t="s">
        <v>184</v>
      </c>
      <c r="AK2498" s="31" t="s">
        <v>65</v>
      </c>
      <c r="AL2498" s="31" t="s">
        <v>166</v>
      </c>
      <c r="AM2498" s="31" t="s">
        <v>167</v>
      </c>
      <c r="AN2498" s="31">
        <v>65.104169999999996</v>
      </c>
      <c r="AO2498" s="31" t="s">
        <v>68</v>
      </c>
      <c r="AP2498" s="31"/>
      <c r="AQ2498" s="31"/>
      <c r="AR2498" s="31" t="s">
        <v>68</v>
      </c>
      <c r="AS2498" s="31"/>
      <c r="AT2498" s="31"/>
      <c r="AU2498" s="31" t="s">
        <v>734</v>
      </c>
      <c r="AV2498" s="31" t="s">
        <v>735</v>
      </c>
      <c r="AW2498" s="31">
        <v>142.39508000000001</v>
      </c>
      <c r="AX2498" s="31" t="s">
        <v>11763</v>
      </c>
      <c r="AY2498" s="31" t="s">
        <v>11764</v>
      </c>
      <c r="AZ2498" s="3">
        <v>1972</v>
      </c>
      <c r="BA2498" s="31" t="s">
        <v>60</v>
      </c>
      <c r="BB2498" s="31">
        <v>2078</v>
      </c>
      <c r="BC2498" s="31" t="s">
        <v>60</v>
      </c>
      <c r="BD2498" s="31" t="s">
        <v>60</v>
      </c>
      <c r="BE2498" s="31" t="s">
        <v>60</v>
      </c>
      <c r="BF2498" s="36" t="str">
        <f>IFERROR(VLOOKUP(Data_Power_app[[#This Row],[PRO ODER]],'Result'!H:J,3,0),"")</f>
        <v>LAMINATION 4</v>
      </c>
      <c r="BG2498" s="13" t="str">
        <f>IFERROR(VLOOKUP(Data_Power_app[[#This Row],[PRO ODER]]&amp;"LAM",'Real Time'!A:E,4,0),"")</f>
        <v>ML-03</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3673</v>
      </c>
      <c r="B2499" s="31" t="s">
        <v>12130</v>
      </c>
      <c r="C2499" s="31" t="s">
        <v>12131</v>
      </c>
      <c r="D2499" s="31" t="s">
        <v>86</v>
      </c>
      <c r="E2499" s="31" t="s">
        <v>182</v>
      </c>
      <c r="F2499" s="31" t="s">
        <v>59</v>
      </c>
      <c r="G2499" s="31">
        <v>1524</v>
      </c>
      <c r="H2499" s="4">
        <v>45819</v>
      </c>
      <c r="I2499" s="4">
        <v>45818</v>
      </c>
      <c r="J2499" s="4">
        <v>45818</v>
      </c>
      <c r="K2499" s="4">
        <v>45822</v>
      </c>
      <c r="L2499" s="4">
        <v>45818.904814814814</v>
      </c>
      <c r="M2499" s="4">
        <v>45822</v>
      </c>
      <c r="N2499" s="4">
        <v>45819.360601851855</v>
      </c>
      <c r="O2499" s="4" t="s">
        <v>60</v>
      </c>
      <c r="P2499" s="4" t="s">
        <v>60</v>
      </c>
      <c r="Q2499" s="4" t="s">
        <v>60</v>
      </c>
      <c r="R2499" s="4" t="s">
        <v>60</v>
      </c>
      <c r="S2499" s="4" t="s">
        <v>60</v>
      </c>
      <c r="T2499" s="4">
        <v>45825</v>
      </c>
      <c r="U2499" s="4">
        <v>45819.757731481484</v>
      </c>
      <c r="V2499" s="4"/>
      <c r="W2499" s="4">
        <v>45828</v>
      </c>
      <c r="X2499" s="4"/>
      <c r="Y2499" s="4" t="s">
        <v>60</v>
      </c>
      <c r="Z2499" s="4">
        <v>45830</v>
      </c>
      <c r="AA2499" s="4"/>
      <c r="AB2499" s="4" t="s">
        <v>60</v>
      </c>
      <c r="AC2499" s="4">
        <v>45831</v>
      </c>
      <c r="AD2499" s="4">
        <v>45832</v>
      </c>
      <c r="AE2499" s="4">
        <v>45834</v>
      </c>
      <c r="AF2499" s="4"/>
      <c r="AG2499" s="31" t="s">
        <v>242</v>
      </c>
      <c r="AH2499" s="31" t="s">
        <v>183</v>
      </c>
      <c r="AI2499" s="31" t="s">
        <v>8288</v>
      </c>
      <c r="AJ2499" s="31" t="s">
        <v>184</v>
      </c>
      <c r="AK2499" s="31" t="s">
        <v>65</v>
      </c>
      <c r="AL2499" s="31" t="s">
        <v>166</v>
      </c>
      <c r="AM2499" s="31" t="s">
        <v>167</v>
      </c>
      <c r="AN2499" s="31">
        <v>46.583060000000003</v>
      </c>
      <c r="AO2499" s="31" t="s">
        <v>68</v>
      </c>
      <c r="AP2499" s="31"/>
      <c r="AQ2499" s="31"/>
      <c r="AR2499" s="31" t="s">
        <v>68</v>
      </c>
      <c r="AS2499" s="31"/>
      <c r="AT2499" s="31"/>
      <c r="AU2499" s="31" t="s">
        <v>734</v>
      </c>
      <c r="AV2499" s="31" t="s">
        <v>735</v>
      </c>
      <c r="AW2499" s="31">
        <v>101.88326000000001</v>
      </c>
      <c r="AX2499" s="31" t="s">
        <v>11763</v>
      </c>
      <c r="AY2499" s="31" t="s">
        <v>11764</v>
      </c>
      <c r="AZ2499" s="3">
        <v>1392</v>
      </c>
      <c r="BA2499" s="31" t="s">
        <v>60</v>
      </c>
      <c r="BB2499" s="31">
        <v>1524</v>
      </c>
      <c r="BC2499" s="31" t="s">
        <v>60</v>
      </c>
      <c r="BD2499" s="31" t="s">
        <v>60</v>
      </c>
      <c r="BE2499" s="31" t="s">
        <v>60</v>
      </c>
      <c r="BF2499" s="36" t="str">
        <f>IFERROR(VLOOKUP(Data_Power_app[[#This Row],[PRO ODER]],'Result'!H:J,3,0),"")</f>
        <v>LAMINATION 4</v>
      </c>
      <c r="BG2499" s="13" t="str">
        <f>IFERROR(VLOOKUP(Data_Power_app[[#This Row],[PRO ODER]]&amp;"LAM",'Real Time'!A:E,4,0),"")</f>
        <v>ML-03</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3674</v>
      </c>
      <c r="B2500" s="31" t="s">
        <v>15133</v>
      </c>
      <c r="C2500" s="31" t="s">
        <v>15134</v>
      </c>
      <c r="D2500" s="31" t="s">
        <v>86</v>
      </c>
      <c r="E2500" s="31" t="s">
        <v>325</v>
      </c>
      <c r="F2500" s="31" t="s">
        <v>72</v>
      </c>
      <c r="G2500" s="31">
        <v>537</v>
      </c>
      <c r="H2500" s="4">
        <v>45826</v>
      </c>
      <c r="I2500" s="4">
        <v>45819</v>
      </c>
      <c r="J2500" s="4">
        <v>45819</v>
      </c>
      <c r="K2500" s="4">
        <v>45827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45832</v>
      </c>
      <c r="AE2500" s="4">
        <v>45834</v>
      </c>
      <c r="AF2500" s="4"/>
      <c r="AG2500" s="31" t="s">
        <v>119</v>
      </c>
      <c r="AH2500" s="31" t="s">
        <v>644</v>
      </c>
      <c r="AI2500" s="31" t="s">
        <v>15130</v>
      </c>
      <c r="AJ2500" s="31" t="s">
        <v>74</v>
      </c>
      <c r="AK2500" s="31" t="s">
        <v>100</v>
      </c>
      <c r="AL2500" s="31" t="s">
        <v>321</v>
      </c>
      <c r="AM2500" s="31" t="s">
        <v>322</v>
      </c>
      <c r="AN2500" s="31">
        <v>12.72165</v>
      </c>
      <c r="AO2500" s="31" t="s">
        <v>68</v>
      </c>
      <c r="AP2500" s="31"/>
      <c r="AQ2500" s="31"/>
      <c r="AR2500" s="31" t="s">
        <v>68</v>
      </c>
      <c r="AS2500" s="31"/>
      <c r="AT2500" s="31"/>
      <c r="AU2500" s="31" t="s">
        <v>8154</v>
      </c>
      <c r="AV2500" s="31" t="s">
        <v>8155</v>
      </c>
      <c r="AW2500" s="31">
        <v>27.822759999999999</v>
      </c>
      <c r="AX2500" s="31" t="s">
        <v>262</v>
      </c>
      <c r="AY2500" s="31" t="s">
        <v>263</v>
      </c>
      <c r="AZ2500" s="3">
        <v>537</v>
      </c>
      <c r="BA2500" s="31" t="s">
        <v>213</v>
      </c>
      <c r="BB2500" s="31">
        <v>537</v>
      </c>
      <c r="BC2500" s="31" t="s">
        <v>60</v>
      </c>
      <c r="BD2500" s="31" t="s">
        <v>60</v>
      </c>
      <c r="BE2500" s="31" t="s">
        <v>645</v>
      </c>
      <c r="BF2500" s="36" t="str">
        <f>IFERROR(VLOOKUP(Data_Power_app[[#This Row],[PRO ODER]],'Result'!H:J,3,0),"")</f>
        <v>LAMINATION 3</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3675</v>
      </c>
      <c r="B2501" s="31" t="s">
        <v>15135</v>
      </c>
      <c r="C2501" s="31" t="s">
        <v>15136</v>
      </c>
      <c r="D2501" s="31" t="s">
        <v>86</v>
      </c>
      <c r="E2501" s="31" t="s">
        <v>325</v>
      </c>
      <c r="F2501" s="31" t="s">
        <v>72</v>
      </c>
      <c r="G2501" s="31">
        <v>647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1" t="s">
        <v>119</v>
      </c>
      <c r="AH2501" s="31" t="s">
        <v>644</v>
      </c>
      <c r="AI2501" s="31" t="s">
        <v>15130</v>
      </c>
      <c r="AJ2501" s="31" t="s">
        <v>74</v>
      </c>
      <c r="AK2501" s="31" t="s">
        <v>100</v>
      </c>
      <c r="AL2501" s="31" t="s">
        <v>321</v>
      </c>
      <c r="AM2501" s="31" t="s">
        <v>322</v>
      </c>
      <c r="AN2501" s="31">
        <v>14.75766</v>
      </c>
      <c r="AO2501" s="31" t="s">
        <v>68</v>
      </c>
      <c r="AP2501" s="31"/>
      <c r="AQ2501" s="31"/>
      <c r="AR2501" s="31" t="s">
        <v>68</v>
      </c>
      <c r="AS2501" s="31"/>
      <c r="AT2501" s="31"/>
      <c r="AU2501" s="31" t="s">
        <v>8154</v>
      </c>
      <c r="AV2501" s="31" t="s">
        <v>8155</v>
      </c>
      <c r="AW2501" s="31">
        <v>32.276220000000002</v>
      </c>
      <c r="AX2501" s="31" t="s">
        <v>262</v>
      </c>
      <c r="AY2501" s="31" t="s">
        <v>263</v>
      </c>
      <c r="AZ2501" s="3">
        <v>647</v>
      </c>
      <c r="BA2501" s="31" t="s">
        <v>213</v>
      </c>
      <c r="BB2501" s="31">
        <v>647</v>
      </c>
      <c r="BC2501" s="31" t="s">
        <v>60</v>
      </c>
      <c r="BD2501" s="31" t="s">
        <v>60</v>
      </c>
      <c r="BE2501" s="31" t="s">
        <v>645</v>
      </c>
      <c r="BF2501" s="36" t="str">
        <f>IFERROR(VLOOKUP(Data_Power_app[[#This Row],[PRO ODER]],'Result'!H:J,3,0),"")</f>
        <v>LAMINATION 3</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3699</v>
      </c>
      <c r="B2502" s="31" t="s">
        <v>14510</v>
      </c>
      <c r="C2502" s="31" t="s">
        <v>14511</v>
      </c>
      <c r="D2502" s="31" t="s">
        <v>14512</v>
      </c>
      <c r="E2502" s="31" t="s">
        <v>273</v>
      </c>
      <c r="F2502" s="31" t="s">
        <v>59</v>
      </c>
      <c r="G2502" s="31">
        <v>1800</v>
      </c>
      <c r="H2502" s="4">
        <v>45822</v>
      </c>
      <c r="I2502" s="4">
        <v>45819</v>
      </c>
      <c r="J2502" s="4" t="s">
        <v>60</v>
      </c>
      <c r="K2502" s="4">
        <v>45824</v>
      </c>
      <c r="L2502" s="4">
        <v>45819.210775462961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88</v>
      </c>
      <c r="AH2502" s="31" t="s">
        <v>14513</v>
      </c>
      <c r="AI2502" s="31" t="s">
        <v>14514</v>
      </c>
      <c r="AJ2502" s="31" t="s">
        <v>14515</v>
      </c>
      <c r="AK2502" s="31" t="s">
        <v>65</v>
      </c>
      <c r="AL2502" s="31" t="s">
        <v>14516</v>
      </c>
      <c r="AM2502" s="31" t="s">
        <v>14517</v>
      </c>
      <c r="AN2502" s="31">
        <v>47.206020000000002</v>
      </c>
      <c r="AO2502" s="31" t="s">
        <v>68</v>
      </c>
      <c r="AP2502" s="31"/>
      <c r="AQ2502" s="31"/>
      <c r="AR2502" s="31" t="s">
        <v>68</v>
      </c>
      <c r="AS2502" s="31"/>
      <c r="AT2502" s="31"/>
      <c r="AU2502" s="31" t="s">
        <v>14518</v>
      </c>
      <c r="AV2502" s="31" t="s">
        <v>14519</v>
      </c>
      <c r="AW2502" s="31">
        <v>113.57742</v>
      </c>
      <c r="AX2502" s="31" t="s">
        <v>14520</v>
      </c>
      <c r="AY2502" s="31" t="s">
        <v>14521</v>
      </c>
      <c r="AZ2502" s="3">
        <v>1800</v>
      </c>
      <c r="BA2502" s="31" t="s">
        <v>60</v>
      </c>
      <c r="BB2502" s="31">
        <v>1800</v>
      </c>
      <c r="BC2502" s="31" t="s">
        <v>60</v>
      </c>
      <c r="BD2502" s="31" t="s">
        <v>60</v>
      </c>
      <c r="BE2502" s="31" t="s">
        <v>60</v>
      </c>
      <c r="BF2502" s="36" t="str">
        <f>IFERROR(VLOOKUP(Data_Power_app[[#This Row],[PRO ODER]],'Result'!H:J,3,0),"")</f>
        <v>LAMINATION 7</v>
      </c>
      <c r="BG2502" s="13" t="str">
        <f>IFERROR(VLOOKUP(Data_Power_app[[#This Row],[PRO ODER]]&amp;"LAM",'Real Time'!A:E,4,0),"")</f>
        <v>ML-07</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3700</v>
      </c>
      <c r="B2503" s="31" t="s">
        <v>14522</v>
      </c>
      <c r="C2503" s="31" t="s">
        <v>14523</v>
      </c>
      <c r="D2503" s="31" t="s">
        <v>14512</v>
      </c>
      <c r="E2503" s="31" t="s">
        <v>273</v>
      </c>
      <c r="F2503" s="31" t="s">
        <v>59</v>
      </c>
      <c r="G2503" s="31">
        <v>1000</v>
      </c>
      <c r="H2503" s="4">
        <v>45822</v>
      </c>
      <c r="I2503" s="4">
        <v>45819</v>
      </c>
      <c r="J2503" s="4" t="s">
        <v>60</v>
      </c>
      <c r="K2503" s="4">
        <v>45824</v>
      </c>
      <c r="L2503" s="4">
        <v>45819.210856481484</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88</v>
      </c>
      <c r="AH2503" s="31" t="s">
        <v>14513</v>
      </c>
      <c r="AI2503" s="31" t="s">
        <v>14514</v>
      </c>
      <c r="AJ2503" s="31" t="s">
        <v>14515</v>
      </c>
      <c r="AK2503" s="31" t="s">
        <v>65</v>
      </c>
      <c r="AL2503" s="31" t="s">
        <v>14516</v>
      </c>
      <c r="AM2503" s="31" t="s">
        <v>14517</v>
      </c>
      <c r="AN2503" s="31">
        <v>26.21829</v>
      </c>
      <c r="AO2503" s="31" t="s">
        <v>68</v>
      </c>
      <c r="AP2503" s="31"/>
      <c r="AQ2503" s="31"/>
      <c r="AR2503" s="31" t="s">
        <v>68</v>
      </c>
      <c r="AS2503" s="31"/>
      <c r="AT2503" s="31"/>
      <c r="AU2503" s="31" t="s">
        <v>14518</v>
      </c>
      <c r="AV2503" s="31" t="s">
        <v>14519</v>
      </c>
      <c r="AW2503" s="31">
        <v>63.081090000000003</v>
      </c>
      <c r="AX2503" s="31" t="s">
        <v>14520</v>
      </c>
      <c r="AY2503" s="31" t="s">
        <v>14521</v>
      </c>
      <c r="AZ2503" s="3">
        <v>1000</v>
      </c>
      <c r="BA2503" s="31" t="s">
        <v>60</v>
      </c>
      <c r="BB2503" s="31">
        <v>1000</v>
      </c>
      <c r="BC2503" s="31" t="s">
        <v>60</v>
      </c>
      <c r="BD2503" s="31" t="s">
        <v>60</v>
      </c>
      <c r="BE2503" s="31" t="s">
        <v>60</v>
      </c>
      <c r="BF2503" s="36" t="str">
        <f>IFERROR(VLOOKUP(Data_Power_app[[#This Row],[PRO ODER]],'Result'!H:J,3,0),"")</f>
        <v>LAMINATION 7</v>
      </c>
      <c r="BG2503" s="13" t="str">
        <f>IFERROR(VLOOKUP(Data_Power_app[[#This Row],[PRO ODER]]&amp;"LAM",'Real Time'!A:E,4,0),"")</f>
        <v>ML-07</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3701</v>
      </c>
      <c r="B2504" s="31" t="s">
        <v>14524</v>
      </c>
      <c r="C2504" s="31" t="s">
        <v>14525</v>
      </c>
      <c r="D2504" s="31" t="s">
        <v>14512</v>
      </c>
      <c r="E2504" s="31" t="s">
        <v>273</v>
      </c>
      <c r="F2504" s="31" t="s">
        <v>59</v>
      </c>
      <c r="G2504" s="31">
        <v>1400</v>
      </c>
      <c r="H2504" s="4">
        <v>45822</v>
      </c>
      <c r="I2504" s="4">
        <v>45819</v>
      </c>
      <c r="J2504" s="4" t="s">
        <v>60</v>
      </c>
      <c r="K2504" s="4">
        <v>45824</v>
      </c>
      <c r="L2504" s="4"/>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14513</v>
      </c>
      <c r="AI2504" s="31" t="s">
        <v>14514</v>
      </c>
      <c r="AJ2504" s="31" t="s">
        <v>14515</v>
      </c>
      <c r="AK2504" s="31" t="s">
        <v>65</v>
      </c>
      <c r="AL2504" s="31" t="s">
        <v>14516</v>
      </c>
      <c r="AM2504" s="31" t="s">
        <v>14517</v>
      </c>
      <c r="AN2504" s="31">
        <v>36.744889999999998</v>
      </c>
      <c r="AO2504" s="31" t="s">
        <v>68</v>
      </c>
      <c r="AP2504" s="31"/>
      <c r="AQ2504" s="31"/>
      <c r="AR2504" s="31" t="s">
        <v>68</v>
      </c>
      <c r="AS2504" s="31"/>
      <c r="AT2504" s="31"/>
      <c r="AU2504" s="31" t="s">
        <v>14518</v>
      </c>
      <c r="AV2504" s="31" t="s">
        <v>14519</v>
      </c>
      <c r="AW2504" s="31">
        <v>88.407889999999995</v>
      </c>
      <c r="AX2504" s="31" t="s">
        <v>14520</v>
      </c>
      <c r="AY2504" s="31" t="s">
        <v>14521</v>
      </c>
      <c r="AZ2504" s="3">
        <v>1400</v>
      </c>
      <c r="BA2504" s="31" t="s">
        <v>60</v>
      </c>
      <c r="BB2504" s="31">
        <v>1400</v>
      </c>
      <c r="BC2504" s="31" t="s">
        <v>60</v>
      </c>
      <c r="BD2504" s="31" t="s">
        <v>60</v>
      </c>
      <c r="BE2504" s="31" t="s">
        <v>60</v>
      </c>
      <c r="BF2504" s="36" t="str">
        <f>IFERROR(VLOOKUP(Data_Power_app[[#This Row],[PRO ODER]],'Result'!H:J,3,0),"")</f>
        <v>LAMINATION 7</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3702</v>
      </c>
      <c r="B2505" s="31" t="s">
        <v>14526</v>
      </c>
      <c r="C2505" s="31" t="s">
        <v>14527</v>
      </c>
      <c r="D2505" s="31" t="s">
        <v>14512</v>
      </c>
      <c r="E2505" s="31" t="s">
        <v>273</v>
      </c>
      <c r="F2505" s="31" t="s">
        <v>59</v>
      </c>
      <c r="G2505" s="31">
        <v>5483</v>
      </c>
      <c r="H2505" s="4">
        <v>45822</v>
      </c>
      <c r="I2505" s="4">
        <v>45819</v>
      </c>
      <c r="J2505" s="4" t="s">
        <v>60</v>
      </c>
      <c r="K2505" s="4">
        <v>45824</v>
      </c>
      <c r="L2505" s="4"/>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14513</v>
      </c>
      <c r="AI2505" s="31" t="s">
        <v>14514</v>
      </c>
      <c r="AJ2505" s="31" t="s">
        <v>14515</v>
      </c>
      <c r="AK2505" s="31" t="s">
        <v>65</v>
      </c>
      <c r="AL2505" s="31" t="s">
        <v>14516</v>
      </c>
      <c r="AM2505" s="31" t="s">
        <v>14517</v>
      </c>
      <c r="AN2505" s="31">
        <v>144.88011</v>
      </c>
      <c r="AO2505" s="31" t="s">
        <v>68</v>
      </c>
      <c r="AP2505" s="31"/>
      <c r="AQ2505" s="31"/>
      <c r="AR2505" s="31" t="s">
        <v>68</v>
      </c>
      <c r="AS2505" s="31"/>
      <c r="AT2505" s="31"/>
      <c r="AU2505" s="31" t="s">
        <v>14518</v>
      </c>
      <c r="AV2505" s="31" t="s">
        <v>14519</v>
      </c>
      <c r="AW2505" s="31">
        <v>348.57628999999997</v>
      </c>
      <c r="AX2505" s="31" t="s">
        <v>14520</v>
      </c>
      <c r="AY2505" s="31" t="s">
        <v>14521</v>
      </c>
      <c r="AZ2505" s="3">
        <v>5483</v>
      </c>
      <c r="BA2505" s="31" t="s">
        <v>60</v>
      </c>
      <c r="BB2505" s="31">
        <v>5483</v>
      </c>
      <c r="BC2505" s="31" t="s">
        <v>60</v>
      </c>
      <c r="BD2505" s="31" t="s">
        <v>60</v>
      </c>
      <c r="BE2505" s="31" t="s">
        <v>60</v>
      </c>
      <c r="BF2505" s="36" t="str">
        <f>IFERROR(VLOOKUP(Data_Power_app[[#This Row],[PRO ODER]],'Result'!H:J,3,0),"")</f>
        <v>LAMINATION 7</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3703</v>
      </c>
      <c r="B2506" s="31" t="s">
        <v>14528</v>
      </c>
      <c r="C2506" s="31" t="s">
        <v>14529</v>
      </c>
      <c r="D2506" s="31" t="s">
        <v>14512</v>
      </c>
      <c r="E2506" s="31" t="s">
        <v>273</v>
      </c>
      <c r="F2506" s="31" t="s">
        <v>59</v>
      </c>
      <c r="G2506" s="31">
        <v>950</v>
      </c>
      <c r="H2506" s="4">
        <v>45822</v>
      </c>
      <c r="I2506" s="4">
        <v>45819</v>
      </c>
      <c r="J2506" s="4" t="s">
        <v>60</v>
      </c>
      <c r="K2506" s="4">
        <v>45824</v>
      </c>
      <c r="L2506" s="4">
        <v>45819.236886574072</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14513</v>
      </c>
      <c r="AI2506" s="31" t="s">
        <v>14514</v>
      </c>
      <c r="AJ2506" s="31" t="s">
        <v>14515</v>
      </c>
      <c r="AK2506" s="31" t="s">
        <v>65</v>
      </c>
      <c r="AL2506" s="31" t="s">
        <v>14516</v>
      </c>
      <c r="AM2506" s="31" t="s">
        <v>14517</v>
      </c>
      <c r="AN2506" s="31">
        <v>25.194400000000002</v>
      </c>
      <c r="AO2506" s="31" t="s">
        <v>68</v>
      </c>
      <c r="AP2506" s="31"/>
      <c r="AQ2506" s="31"/>
      <c r="AR2506" s="31" t="s">
        <v>68</v>
      </c>
      <c r="AS2506" s="31"/>
      <c r="AT2506" s="31"/>
      <c r="AU2506" s="31" t="s">
        <v>14518</v>
      </c>
      <c r="AV2506" s="31" t="s">
        <v>14519</v>
      </c>
      <c r="AW2506" s="31">
        <v>60.61645</v>
      </c>
      <c r="AX2506" s="31" t="s">
        <v>14520</v>
      </c>
      <c r="AY2506" s="31" t="s">
        <v>14521</v>
      </c>
      <c r="AZ2506" s="3">
        <v>950</v>
      </c>
      <c r="BA2506" s="31" t="s">
        <v>60</v>
      </c>
      <c r="BB2506" s="31">
        <v>950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3716</v>
      </c>
      <c r="B2507" s="31" t="s">
        <v>2795</v>
      </c>
      <c r="C2507" s="31" t="s">
        <v>2796</v>
      </c>
      <c r="D2507" s="31" t="s">
        <v>75</v>
      </c>
      <c r="E2507" s="31" t="s">
        <v>395</v>
      </c>
      <c r="F2507" s="31" t="s">
        <v>72</v>
      </c>
      <c r="G2507" s="31">
        <v>1986</v>
      </c>
      <c r="H2507" s="4">
        <v>45827</v>
      </c>
      <c r="I2507" s="4">
        <v>45807</v>
      </c>
      <c r="J2507" s="4" t="s">
        <v>68</v>
      </c>
      <c r="K2507" s="4">
        <v>45828</v>
      </c>
      <c r="L2507" s="4">
        <v>45808.141446759262</v>
      </c>
      <c r="M2507" s="4" t="s">
        <v>60</v>
      </c>
      <c r="N2507" s="4"/>
      <c r="O2507" s="4" t="s">
        <v>60</v>
      </c>
      <c r="P2507" s="4" t="s">
        <v>60</v>
      </c>
      <c r="Q2507" s="4" t="s">
        <v>60</v>
      </c>
      <c r="R2507" s="4" t="s">
        <v>60</v>
      </c>
      <c r="S2507" s="4" t="s">
        <v>60</v>
      </c>
      <c r="T2507" s="4" t="s">
        <v>60</v>
      </c>
      <c r="U2507" s="4"/>
      <c r="V2507" s="4"/>
      <c r="W2507" s="4"/>
      <c r="X2507" s="4">
        <v>45810.079456018517</v>
      </c>
      <c r="Y2507" s="4" t="s">
        <v>125</v>
      </c>
      <c r="Z2507" s="4" t="s">
        <v>60</v>
      </c>
      <c r="AA2507" s="4">
        <v>45811.972349537034</v>
      </c>
      <c r="AB2507" s="4">
        <v>45820</v>
      </c>
      <c r="AC2507" s="4" t="s">
        <v>60</v>
      </c>
      <c r="AD2507" s="4">
        <v>45833</v>
      </c>
      <c r="AE2507" s="4">
        <v>45834</v>
      </c>
      <c r="AF2507" s="4"/>
      <c r="AG2507" s="31" t="s">
        <v>1107</v>
      </c>
      <c r="AH2507" s="31" t="s">
        <v>396</v>
      </c>
      <c r="AI2507" s="31" t="s">
        <v>2797</v>
      </c>
      <c r="AJ2507" s="31" t="s">
        <v>74</v>
      </c>
      <c r="AK2507" s="31" t="s">
        <v>177</v>
      </c>
      <c r="AL2507" s="31" t="s">
        <v>303</v>
      </c>
      <c r="AM2507" s="31" t="s">
        <v>230</v>
      </c>
      <c r="AN2507" s="31">
        <v>59.177259999999997</v>
      </c>
      <c r="AO2507" s="31" t="s">
        <v>228</v>
      </c>
      <c r="AP2507" s="31" t="s">
        <v>229</v>
      </c>
      <c r="AQ2507" s="31">
        <v>59.177259999999997</v>
      </c>
      <c r="AR2507" s="31" t="s">
        <v>68</v>
      </c>
      <c r="AS2507" s="31"/>
      <c r="AT2507" s="31"/>
      <c r="AU2507" s="31" t="s">
        <v>2798</v>
      </c>
      <c r="AV2507" s="31" t="s">
        <v>2799</v>
      </c>
      <c r="AW2507" s="31">
        <v>110.01647</v>
      </c>
      <c r="AX2507" s="31" t="s">
        <v>68</v>
      </c>
      <c r="AY2507" s="31" t="s">
        <v>68</v>
      </c>
      <c r="AZ2507" s="3" t="s">
        <v>68</v>
      </c>
      <c r="BA2507" s="31" t="s">
        <v>60</v>
      </c>
      <c r="BB2507" s="31">
        <v>1986</v>
      </c>
      <c r="BC2507" s="31" t="s">
        <v>60</v>
      </c>
      <c r="BD2507" s="31" t="s">
        <v>60</v>
      </c>
      <c r="BE2507" s="31" t="s">
        <v>60</v>
      </c>
      <c r="BF2507" s="36" t="str">
        <f>IFERROR(VLOOKUP(Data_Power_app[[#This Row],[PRO ODER]],'Result'!H:J,3,0),"")</f>
        <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3734</v>
      </c>
      <c r="B2508" s="31" t="s">
        <v>14530</v>
      </c>
      <c r="C2508" s="31" t="s">
        <v>14531</v>
      </c>
      <c r="D2508" s="31" t="s">
        <v>222</v>
      </c>
      <c r="E2508" s="31" t="s">
        <v>14532</v>
      </c>
      <c r="F2508" s="31" t="s">
        <v>59</v>
      </c>
      <c r="G2508" s="31">
        <v>1584</v>
      </c>
      <c r="H2508" s="4">
        <v>45822</v>
      </c>
      <c r="I2508" s="4">
        <v>45819</v>
      </c>
      <c r="J2508" s="4">
        <v>45819</v>
      </c>
      <c r="K2508" s="4">
        <v>45824</v>
      </c>
      <c r="L2508" s="4">
        <v>45819.956273148149</v>
      </c>
      <c r="M2508" s="4">
        <v>45824</v>
      </c>
      <c r="N2508" s="4"/>
      <c r="O2508" s="4">
        <v>45825</v>
      </c>
      <c r="P2508" s="4" t="s">
        <v>60</v>
      </c>
      <c r="Q2508" s="4" t="s">
        <v>60</v>
      </c>
      <c r="R2508" s="4" t="s">
        <v>60</v>
      </c>
      <c r="S2508" s="4" t="s">
        <v>60</v>
      </c>
      <c r="T2508" s="4">
        <v>45828</v>
      </c>
      <c r="U2508" s="4"/>
      <c r="V2508" s="4"/>
      <c r="W2508" s="4">
        <v>45830</v>
      </c>
      <c r="X2508" s="4"/>
      <c r="Y2508" s="4" t="s">
        <v>60</v>
      </c>
      <c r="Z2508" s="4">
        <v>45831</v>
      </c>
      <c r="AA2508" s="4"/>
      <c r="AB2508" s="4" t="s">
        <v>60</v>
      </c>
      <c r="AC2508" s="4">
        <v>45832</v>
      </c>
      <c r="AD2508" s="4">
        <v>45833</v>
      </c>
      <c r="AE2508" s="4">
        <v>45834</v>
      </c>
      <c r="AF2508" s="4"/>
      <c r="AG2508" s="31" t="s">
        <v>88</v>
      </c>
      <c r="AH2508" s="31" t="s">
        <v>14533</v>
      </c>
      <c r="AI2508" s="31" t="s">
        <v>14534</v>
      </c>
      <c r="AJ2508" s="31" t="s">
        <v>14535</v>
      </c>
      <c r="AK2508" s="31" t="s">
        <v>177</v>
      </c>
      <c r="AL2508" s="31" t="s">
        <v>14536</v>
      </c>
      <c r="AM2508" s="31" t="s">
        <v>14537</v>
      </c>
      <c r="AN2508" s="31">
        <v>37.797370000000001</v>
      </c>
      <c r="AO2508" s="31" t="s">
        <v>68</v>
      </c>
      <c r="AP2508" s="31"/>
      <c r="AQ2508" s="31"/>
      <c r="AR2508" s="31" t="s">
        <v>68</v>
      </c>
      <c r="AS2508" s="31"/>
      <c r="AT2508" s="31"/>
      <c r="AU2508" s="31" t="s">
        <v>14538</v>
      </c>
      <c r="AV2508" s="31" t="s">
        <v>14539</v>
      </c>
      <c r="AW2508" s="31">
        <v>90.924120000000002</v>
      </c>
      <c r="AX2508" s="31" t="s">
        <v>14540</v>
      </c>
      <c r="AY2508" s="31" t="s">
        <v>14541</v>
      </c>
      <c r="AZ2508" s="3">
        <v>1584</v>
      </c>
      <c r="BA2508" s="31" t="s">
        <v>60</v>
      </c>
      <c r="BB2508" s="31">
        <v>1584</v>
      </c>
      <c r="BC2508" s="31" t="s">
        <v>60</v>
      </c>
      <c r="BD2508" s="31" t="s">
        <v>60</v>
      </c>
      <c r="BE2508" s="31" t="s">
        <v>60</v>
      </c>
      <c r="BF2508" s="36" t="str">
        <f>IFERROR(VLOOKUP(Data_Power_app[[#This Row],[PRO ODER]],'Result'!H:J,3,0),"")</f>
        <v>LAMINATION 7</v>
      </c>
      <c r="BG2508" s="13" t="str">
        <f>IFERROR(VLOOKUP(Data_Power_app[[#This Row],[PRO ODER]]&amp;"LAM",'Real Time'!A:E,4,0),"")</f>
        <v>ML-01</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3735</v>
      </c>
      <c r="B2509" s="31" t="s">
        <v>14542</v>
      </c>
      <c r="C2509" s="31" t="s">
        <v>14543</v>
      </c>
      <c r="D2509" s="31" t="s">
        <v>222</v>
      </c>
      <c r="E2509" s="31" t="s">
        <v>14532</v>
      </c>
      <c r="F2509" s="31" t="s">
        <v>59</v>
      </c>
      <c r="G2509" s="31">
        <v>138</v>
      </c>
      <c r="H2509" s="4">
        <v>45822</v>
      </c>
      <c r="I2509" s="4">
        <v>45819</v>
      </c>
      <c r="J2509" s="4">
        <v>45819</v>
      </c>
      <c r="K2509" s="4">
        <v>45824</v>
      </c>
      <c r="L2509" s="4">
        <v>45819.956307870372</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1" t="s">
        <v>88</v>
      </c>
      <c r="AH2509" s="31" t="s">
        <v>14533</v>
      </c>
      <c r="AI2509" s="31" t="s">
        <v>14534</v>
      </c>
      <c r="AJ2509" s="31" t="s">
        <v>14535</v>
      </c>
      <c r="AK2509" s="31" t="s">
        <v>177</v>
      </c>
      <c r="AL2509" s="31" t="s">
        <v>14536</v>
      </c>
      <c r="AM2509" s="31" t="s">
        <v>14537</v>
      </c>
      <c r="AN2509" s="31">
        <v>3.1471399999999998</v>
      </c>
      <c r="AO2509" s="31" t="s">
        <v>68</v>
      </c>
      <c r="AP2509" s="31"/>
      <c r="AQ2509" s="31"/>
      <c r="AR2509" s="31" t="s">
        <v>68</v>
      </c>
      <c r="AS2509" s="31"/>
      <c r="AT2509" s="31"/>
      <c r="AU2509" s="31" t="s">
        <v>14538</v>
      </c>
      <c r="AV2509" s="31" t="s">
        <v>14539</v>
      </c>
      <c r="AW2509" s="31">
        <v>7.5706800000000003</v>
      </c>
      <c r="AX2509" s="31" t="s">
        <v>14540</v>
      </c>
      <c r="AY2509" s="31" t="s">
        <v>14541</v>
      </c>
      <c r="AZ2509" s="3">
        <v>138</v>
      </c>
      <c r="BA2509" s="31" t="s">
        <v>60</v>
      </c>
      <c r="BB2509" s="31">
        <v>138</v>
      </c>
      <c r="BC2509" s="31" t="s">
        <v>60</v>
      </c>
      <c r="BD2509" s="31" t="s">
        <v>60</v>
      </c>
      <c r="BE2509" s="31" t="s">
        <v>60</v>
      </c>
      <c r="BF2509" s="36" t="str">
        <f>IFERROR(VLOOKUP(Data_Power_app[[#This Row],[PRO ODER]],'Result'!H:J,3,0),"")</f>
        <v>LAMINATION 7</v>
      </c>
      <c r="BG2509" s="13" t="str">
        <f>IFERROR(VLOOKUP(Data_Power_app[[#This Row],[PRO ODER]]&amp;"LAM",'Real Time'!A:E,4,0),"")</f>
        <v>ML-01</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3736</v>
      </c>
      <c r="B2510" s="31" t="s">
        <v>7535</v>
      </c>
      <c r="C2510" s="31" t="s">
        <v>7536</v>
      </c>
      <c r="D2510" s="31" t="s">
        <v>86</v>
      </c>
      <c r="E2510" s="31" t="s">
        <v>163</v>
      </c>
      <c r="F2510" s="31" t="s">
        <v>59</v>
      </c>
      <c r="G2510" s="31">
        <v>52</v>
      </c>
      <c r="H2510" s="4">
        <v>45826</v>
      </c>
      <c r="I2510" s="4">
        <v>45814</v>
      </c>
      <c r="J2510" s="4">
        <v>45815</v>
      </c>
      <c r="K2510" s="4">
        <v>45827</v>
      </c>
      <c r="L2510" s="4">
        <v>45814.182893518519</v>
      </c>
      <c r="M2510" s="4">
        <v>45828</v>
      </c>
      <c r="N2510" s="4">
        <v>45817.571168981478</v>
      </c>
      <c r="O2510" s="4" t="s">
        <v>60</v>
      </c>
      <c r="P2510" s="4" t="s">
        <v>60</v>
      </c>
      <c r="Q2510" s="4" t="s">
        <v>60</v>
      </c>
      <c r="R2510" s="4" t="s">
        <v>60</v>
      </c>
      <c r="S2510" s="4" t="s">
        <v>60</v>
      </c>
      <c r="T2510" s="4">
        <v>45829</v>
      </c>
      <c r="U2510" s="4">
        <v>45817.054861111108</v>
      </c>
      <c r="V2510" s="4">
        <v>45818.552939814814</v>
      </c>
      <c r="W2510" s="4">
        <v>45830</v>
      </c>
      <c r="X2510" s="4">
        <v>45818.652824074074</v>
      </c>
      <c r="Y2510" s="4" t="s">
        <v>77</v>
      </c>
      <c r="Z2510" s="4">
        <v>45831</v>
      </c>
      <c r="AA2510" s="4">
        <v>45818.20171296296</v>
      </c>
      <c r="AB2510" s="4">
        <v>45820</v>
      </c>
      <c r="AC2510" s="4">
        <v>45832</v>
      </c>
      <c r="AD2510" s="4">
        <v>45833</v>
      </c>
      <c r="AE2510" s="4">
        <v>45834</v>
      </c>
      <c r="AF2510" s="4"/>
      <c r="AG2510" s="31" t="s">
        <v>1107</v>
      </c>
      <c r="AH2510" s="31" t="s">
        <v>183</v>
      </c>
      <c r="AI2510" s="31" t="s">
        <v>685</v>
      </c>
      <c r="AJ2510" s="31" t="s">
        <v>184</v>
      </c>
      <c r="AK2510" s="31" t="s">
        <v>100</v>
      </c>
      <c r="AL2510" s="31" t="s">
        <v>166</v>
      </c>
      <c r="AM2510" s="31" t="s">
        <v>167</v>
      </c>
      <c r="AN2510" s="31">
        <v>2.0115099999999999</v>
      </c>
      <c r="AO2510" s="31" t="s">
        <v>68</v>
      </c>
      <c r="AP2510" s="31"/>
      <c r="AQ2510" s="31"/>
      <c r="AR2510" s="31" t="s">
        <v>68</v>
      </c>
      <c r="AS2510" s="31"/>
      <c r="AT2510" s="31"/>
      <c r="AU2510" s="31" t="s">
        <v>686</v>
      </c>
      <c r="AV2510" s="31" t="s">
        <v>687</v>
      </c>
      <c r="AW2510" s="31">
        <v>4.3993700000000002</v>
      </c>
      <c r="AX2510" s="31" t="s">
        <v>2151</v>
      </c>
      <c r="AY2510" s="31" t="s">
        <v>2152</v>
      </c>
      <c r="AZ2510" s="3">
        <v>47</v>
      </c>
      <c r="BA2510" s="31" t="s">
        <v>60</v>
      </c>
      <c r="BB2510" s="31">
        <v>52</v>
      </c>
      <c r="BC2510" s="31" t="s">
        <v>60</v>
      </c>
      <c r="BD2510" s="31" t="s">
        <v>60</v>
      </c>
      <c r="BE2510" s="31" t="s">
        <v>60</v>
      </c>
      <c r="BF2510" s="36" t="str">
        <f>IFERROR(VLOOKUP(Data_Power_app[[#This Row],[PRO ODER]],'Result'!H:J,3,0),"")</f>
        <v/>
      </c>
      <c r="BG2510" s="13" t="str">
        <f>IFERROR(VLOOKUP(Data_Power_app[[#This Row],[PRO ODER]]&amp;"LAM",'Real Time'!A:E,4,0),"")</f>
        <v>ML-07</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3919</v>
      </c>
      <c r="B2511" s="31" t="s">
        <v>10137</v>
      </c>
      <c r="C2511" s="31" t="s">
        <v>10138</v>
      </c>
      <c r="D2511" s="31" t="s">
        <v>1764</v>
      </c>
      <c r="E2511" s="31" t="s">
        <v>2123</v>
      </c>
      <c r="F2511" s="31" t="s">
        <v>72</v>
      </c>
      <c r="G2511" s="31">
        <v>2</v>
      </c>
      <c r="H2511" s="4">
        <v>45829</v>
      </c>
      <c r="I2511" s="4">
        <v>45817</v>
      </c>
      <c r="J2511" s="4">
        <v>45817</v>
      </c>
      <c r="K2511" s="4">
        <v>45830</v>
      </c>
      <c r="L2511" s="4">
        <v>45818.902083333334</v>
      </c>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45834</v>
      </c>
      <c r="AE2511" s="4">
        <v>45835</v>
      </c>
      <c r="AF2511" s="4"/>
      <c r="AG2511" s="31" t="s">
        <v>151</v>
      </c>
      <c r="AH2511" s="31" t="s">
        <v>2124</v>
      </c>
      <c r="AI2511" s="31" t="s">
        <v>10139</v>
      </c>
      <c r="AJ2511" s="31" t="s">
        <v>74</v>
      </c>
      <c r="AK2511" s="31" t="s">
        <v>556</v>
      </c>
      <c r="AL2511" s="31" t="s">
        <v>1765</v>
      </c>
      <c r="AM2511" s="31" t="s">
        <v>1766</v>
      </c>
      <c r="AN2511" s="31">
        <v>3.0079999999999999E-2</v>
      </c>
      <c r="AO2511" s="31" t="s">
        <v>68</v>
      </c>
      <c r="AP2511" s="31"/>
      <c r="AQ2511" s="31"/>
      <c r="AR2511" s="31" t="s">
        <v>68</v>
      </c>
      <c r="AS2511" s="31"/>
      <c r="AT2511" s="31"/>
      <c r="AU2511" s="31" t="s">
        <v>10140</v>
      </c>
      <c r="AV2511" s="31" t="s">
        <v>10141</v>
      </c>
      <c r="AW2511" s="31">
        <v>6.5780000000000005E-2</v>
      </c>
      <c r="AX2511" s="31" t="s">
        <v>10142</v>
      </c>
      <c r="AY2511" s="31" t="s">
        <v>10143</v>
      </c>
      <c r="AZ2511" s="3">
        <v>2</v>
      </c>
      <c r="BA2511" s="31" t="s">
        <v>213</v>
      </c>
      <c r="BB2511" s="31">
        <v>1</v>
      </c>
      <c r="BC2511" s="31" t="s">
        <v>60</v>
      </c>
      <c r="BD2511" s="31" t="s">
        <v>60</v>
      </c>
      <c r="BE2511" s="31" t="s">
        <v>2125</v>
      </c>
      <c r="BF2511" s="36" t="str">
        <f>IFERROR(VLOOKUP(Data_Power_app[[#This Row],[PRO ODER]],'Result'!H:J,3,0),"")</f>
        <v>LAMINATION 7</v>
      </c>
      <c r="BG2511" s="13" t="str">
        <f>IFERROR(VLOOKUP(Data_Power_app[[#This Row],[PRO ODER]]&amp;"LAM",'Real Time'!A:E,4,0),"")</f>
        <v>ML-02</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3932</v>
      </c>
      <c r="B2512" s="31" t="s">
        <v>12132</v>
      </c>
      <c r="C2512" s="31" t="s">
        <v>12133</v>
      </c>
      <c r="D2512" s="31" t="s">
        <v>95</v>
      </c>
      <c r="E2512" s="31" t="s">
        <v>96</v>
      </c>
      <c r="F2512" s="31" t="s">
        <v>59</v>
      </c>
      <c r="G2512" s="31">
        <v>600</v>
      </c>
      <c r="H2512" s="4">
        <v>45819</v>
      </c>
      <c r="I2512" s="4">
        <v>45818</v>
      </c>
      <c r="J2512" s="4">
        <v>45818</v>
      </c>
      <c r="K2512" s="4">
        <v>45821</v>
      </c>
      <c r="L2512" s="4">
        <v>45818.8908912037</v>
      </c>
      <c r="M2512" s="4">
        <v>45822</v>
      </c>
      <c r="N2512" s="4">
        <v>45819.374340277776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1" t="s">
        <v>242</v>
      </c>
      <c r="AH2512" s="31" t="s">
        <v>654</v>
      </c>
      <c r="AI2512" s="31" t="s">
        <v>8257</v>
      </c>
      <c r="AJ2512" s="31" t="s">
        <v>655</v>
      </c>
      <c r="AK2512" s="31" t="s">
        <v>100</v>
      </c>
      <c r="AL2512" s="31" t="s">
        <v>656</v>
      </c>
      <c r="AM2512" s="31" t="s">
        <v>657</v>
      </c>
      <c r="AN2512" s="31">
        <v>27.641580000000001</v>
      </c>
      <c r="AO2512" s="31" t="s">
        <v>68</v>
      </c>
      <c r="AP2512" s="31"/>
      <c r="AQ2512" s="31"/>
      <c r="AR2512" s="31" t="s">
        <v>68</v>
      </c>
      <c r="AS2512" s="31"/>
      <c r="AT2512" s="31"/>
      <c r="AU2512" s="31" t="s">
        <v>460</v>
      </c>
      <c r="AV2512" s="31" t="s">
        <v>461</v>
      </c>
      <c r="AW2512" s="31">
        <v>51.386450000000004</v>
      </c>
      <c r="AX2512" s="31" t="s">
        <v>3123</v>
      </c>
      <c r="AY2512" s="31" t="s">
        <v>3124</v>
      </c>
      <c r="AZ2512" s="3">
        <v>600</v>
      </c>
      <c r="BA2512" s="31" t="s">
        <v>60</v>
      </c>
      <c r="BB2512" s="31">
        <v>600</v>
      </c>
      <c r="BC2512" s="31" t="s">
        <v>60</v>
      </c>
      <c r="BD2512" s="31" t="s">
        <v>60</v>
      </c>
      <c r="BE2512" s="31" t="s">
        <v>60</v>
      </c>
      <c r="BF2512" s="36" t="str">
        <f>IFERROR(VLOOKUP(Data_Power_app[[#This Row],[PRO ODER]],'Result'!H:J,3,0),"")</f>
        <v>LAMINATION 5</v>
      </c>
      <c r="BG2512" s="13" t="str">
        <f>IFERROR(VLOOKUP(Data_Power_app[[#This Row],[PRO ODER]]&amp;"LAM",'Real Time'!A:E,4,0),"")</f>
        <v>ML-04</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3933</v>
      </c>
      <c r="B2513" s="31" t="s">
        <v>12134</v>
      </c>
      <c r="C2513" s="31" t="s">
        <v>12135</v>
      </c>
      <c r="D2513" s="31" t="s">
        <v>95</v>
      </c>
      <c r="E2513" s="31" t="s">
        <v>96</v>
      </c>
      <c r="F2513" s="31" t="s">
        <v>59</v>
      </c>
      <c r="G2513" s="31">
        <v>300</v>
      </c>
      <c r="H2513" s="4">
        <v>45819</v>
      </c>
      <c r="I2513" s="4">
        <v>45818</v>
      </c>
      <c r="J2513" s="4">
        <v>45818</v>
      </c>
      <c r="K2513" s="4">
        <v>45821</v>
      </c>
      <c r="L2513" s="4">
        <v>45818.890925925924</v>
      </c>
      <c r="M2513" s="4">
        <v>45822</v>
      </c>
      <c r="N2513" s="4">
        <v>45819.502858796295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1" t="s">
        <v>242</v>
      </c>
      <c r="AH2513" s="31" t="s">
        <v>654</v>
      </c>
      <c r="AI2513" s="31" t="s">
        <v>8257</v>
      </c>
      <c r="AJ2513" s="31" t="s">
        <v>655</v>
      </c>
      <c r="AK2513" s="31" t="s">
        <v>100</v>
      </c>
      <c r="AL2513" s="31" t="s">
        <v>656</v>
      </c>
      <c r="AM2513" s="31" t="s">
        <v>657</v>
      </c>
      <c r="AN2513" s="31">
        <v>13.75529</v>
      </c>
      <c r="AO2513" s="31" t="s">
        <v>68</v>
      </c>
      <c r="AP2513" s="31"/>
      <c r="AQ2513" s="31"/>
      <c r="AR2513" s="31" t="s">
        <v>68</v>
      </c>
      <c r="AS2513" s="31"/>
      <c r="AT2513" s="31"/>
      <c r="AU2513" s="31" t="s">
        <v>460</v>
      </c>
      <c r="AV2513" s="31" t="s">
        <v>461</v>
      </c>
      <c r="AW2513" s="31">
        <v>25.57132</v>
      </c>
      <c r="AX2513" s="31" t="s">
        <v>3123</v>
      </c>
      <c r="AY2513" s="31" t="s">
        <v>3124</v>
      </c>
      <c r="AZ2513" s="3">
        <v>300</v>
      </c>
      <c r="BA2513" s="31" t="s">
        <v>60</v>
      </c>
      <c r="BB2513" s="31">
        <v>300</v>
      </c>
      <c r="BC2513" s="31" t="s">
        <v>60</v>
      </c>
      <c r="BD2513" s="31" t="s">
        <v>60</v>
      </c>
      <c r="BE2513" s="31" t="s">
        <v>60</v>
      </c>
      <c r="BF2513" s="36" t="str">
        <f>IFERROR(VLOOKUP(Data_Power_app[[#This Row],[PRO ODER]],'Result'!H:J,3,0),"")</f>
        <v>LAMINATION 5</v>
      </c>
      <c r="BG2513" s="13" t="str">
        <f>IFERROR(VLOOKUP(Data_Power_app[[#This Row],[PRO ODER]]&amp;"LAM",'Real Time'!A:E,4,0),"")</f>
        <v>ML-04</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3934</v>
      </c>
      <c r="B2514" s="31" t="s">
        <v>12136</v>
      </c>
      <c r="C2514" s="31" t="s">
        <v>12137</v>
      </c>
      <c r="D2514" s="31" t="s">
        <v>95</v>
      </c>
      <c r="E2514" s="31" t="s">
        <v>96</v>
      </c>
      <c r="F2514" s="31" t="s">
        <v>59</v>
      </c>
      <c r="G2514" s="31">
        <v>300</v>
      </c>
      <c r="H2514" s="4">
        <v>45819</v>
      </c>
      <c r="I2514" s="4">
        <v>45818</v>
      </c>
      <c r="J2514" s="4">
        <v>45818</v>
      </c>
      <c r="K2514" s="4">
        <v>45821</v>
      </c>
      <c r="L2514" s="4">
        <v>45818.890972222223</v>
      </c>
      <c r="M2514" s="4">
        <v>45822</v>
      </c>
      <c r="N2514" s="4">
        <v>45819.423263888886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786</v>
      </c>
      <c r="AJ2514" s="31" t="s">
        <v>655</v>
      </c>
      <c r="AK2514" s="31" t="s">
        <v>100</v>
      </c>
      <c r="AL2514" s="31" t="s">
        <v>656</v>
      </c>
      <c r="AM2514" s="31" t="s">
        <v>657</v>
      </c>
      <c r="AN2514" s="31">
        <v>14.13781</v>
      </c>
      <c r="AO2514" s="31" t="s">
        <v>68</v>
      </c>
      <c r="AP2514" s="31"/>
      <c r="AQ2514" s="31"/>
      <c r="AR2514" s="31" t="s">
        <v>68</v>
      </c>
      <c r="AS2514" s="31"/>
      <c r="AT2514" s="31"/>
      <c r="AU2514" s="31" t="s">
        <v>460</v>
      </c>
      <c r="AV2514" s="31" t="s">
        <v>461</v>
      </c>
      <c r="AW2514" s="31">
        <v>26.282579999999999</v>
      </c>
      <c r="AX2514" s="31" t="s">
        <v>607</v>
      </c>
      <c r="AY2514" s="31" t="s">
        <v>608</v>
      </c>
      <c r="AZ2514" s="3">
        <v>300</v>
      </c>
      <c r="BA2514" s="31" t="s">
        <v>60</v>
      </c>
      <c r="BB2514" s="31">
        <v>300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3935</v>
      </c>
      <c r="B2515" s="31" t="s">
        <v>12138</v>
      </c>
      <c r="C2515" s="31" t="s">
        <v>12139</v>
      </c>
      <c r="D2515" s="31" t="s">
        <v>95</v>
      </c>
      <c r="E2515" s="31" t="s">
        <v>96</v>
      </c>
      <c r="F2515" s="31" t="s">
        <v>59</v>
      </c>
      <c r="G2515" s="31">
        <v>600</v>
      </c>
      <c r="H2515" s="4">
        <v>45819</v>
      </c>
      <c r="I2515" s="4">
        <v>45818</v>
      </c>
      <c r="J2515" s="4">
        <v>45818</v>
      </c>
      <c r="K2515" s="4">
        <v>45821</v>
      </c>
      <c r="L2515" s="4">
        <v>45818.891006944446</v>
      </c>
      <c r="M2515" s="4">
        <v>45822</v>
      </c>
      <c r="N2515" s="4">
        <v>45819.502708333333</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787</v>
      </c>
      <c r="AJ2515" s="31" t="s">
        <v>655</v>
      </c>
      <c r="AK2515" s="31" t="s">
        <v>100</v>
      </c>
      <c r="AL2515" s="31" t="s">
        <v>656</v>
      </c>
      <c r="AM2515" s="31" t="s">
        <v>657</v>
      </c>
      <c r="AN2515" s="31">
        <v>28.31307</v>
      </c>
      <c r="AO2515" s="31" t="s">
        <v>68</v>
      </c>
      <c r="AP2515" s="31"/>
      <c r="AQ2515" s="31"/>
      <c r="AR2515" s="31" t="s">
        <v>68</v>
      </c>
      <c r="AS2515" s="31"/>
      <c r="AT2515" s="31"/>
      <c r="AU2515" s="31" t="s">
        <v>460</v>
      </c>
      <c r="AV2515" s="31" t="s">
        <v>461</v>
      </c>
      <c r="AW2515" s="31">
        <v>52.634689999999999</v>
      </c>
      <c r="AX2515" s="31" t="s">
        <v>788</v>
      </c>
      <c r="AY2515" s="31" t="s">
        <v>789</v>
      </c>
      <c r="AZ2515" s="3">
        <v>600</v>
      </c>
      <c r="BA2515" s="31" t="s">
        <v>60</v>
      </c>
      <c r="BB2515" s="31">
        <v>600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3936</v>
      </c>
      <c r="B2516" s="31" t="s">
        <v>12140</v>
      </c>
      <c r="C2516" s="31" t="s">
        <v>12141</v>
      </c>
      <c r="D2516" s="31" t="s">
        <v>95</v>
      </c>
      <c r="E2516" s="31" t="s">
        <v>96</v>
      </c>
      <c r="F2516" s="31" t="s">
        <v>59</v>
      </c>
      <c r="G2516" s="31">
        <v>300</v>
      </c>
      <c r="H2516" s="4">
        <v>45819</v>
      </c>
      <c r="I2516" s="4">
        <v>45818</v>
      </c>
      <c r="J2516" s="4">
        <v>45818</v>
      </c>
      <c r="K2516" s="4">
        <v>45821</v>
      </c>
      <c r="L2516" s="4">
        <v>45818.891053240739</v>
      </c>
      <c r="M2516" s="4">
        <v>45822</v>
      </c>
      <c r="N2516" s="4">
        <v>45819.423159722224</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13.81087</v>
      </c>
      <c r="AO2516" s="31" t="s">
        <v>68</v>
      </c>
      <c r="AP2516" s="31"/>
      <c r="AQ2516" s="31"/>
      <c r="AR2516" s="31" t="s">
        <v>68</v>
      </c>
      <c r="AS2516" s="31"/>
      <c r="AT2516" s="31"/>
      <c r="AU2516" s="31" t="s">
        <v>460</v>
      </c>
      <c r="AV2516" s="31" t="s">
        <v>461</v>
      </c>
      <c r="AW2516" s="31">
        <v>25.67474</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3937</v>
      </c>
      <c r="B2517" s="31" t="s">
        <v>12142</v>
      </c>
      <c r="C2517" s="31" t="s">
        <v>12143</v>
      </c>
      <c r="D2517" s="31" t="s">
        <v>95</v>
      </c>
      <c r="E2517" s="31" t="s">
        <v>96</v>
      </c>
      <c r="F2517" s="31" t="s">
        <v>59</v>
      </c>
      <c r="G2517" s="31">
        <v>600</v>
      </c>
      <c r="H2517" s="4">
        <v>45819</v>
      </c>
      <c r="I2517" s="4">
        <v>45818</v>
      </c>
      <c r="J2517" s="4">
        <v>45818</v>
      </c>
      <c r="K2517" s="4">
        <v>45821</v>
      </c>
      <c r="L2517" s="4">
        <v>45818.891087962962</v>
      </c>
      <c r="M2517" s="4">
        <v>45822</v>
      </c>
      <c r="N2517" s="4">
        <v>45819.502546296295</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27.698989999999998</v>
      </c>
      <c r="AO2517" s="31" t="s">
        <v>68</v>
      </c>
      <c r="AP2517" s="31"/>
      <c r="AQ2517" s="31"/>
      <c r="AR2517" s="31" t="s">
        <v>68</v>
      </c>
      <c r="AS2517" s="31"/>
      <c r="AT2517" s="31"/>
      <c r="AU2517" s="31" t="s">
        <v>460</v>
      </c>
      <c r="AV2517" s="31" t="s">
        <v>461</v>
      </c>
      <c r="AW2517" s="31">
        <v>51.492809999999999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3938</v>
      </c>
      <c r="B2518" s="31" t="s">
        <v>12144</v>
      </c>
      <c r="C2518" s="31" t="s">
        <v>12145</v>
      </c>
      <c r="D2518" s="31" t="s">
        <v>95</v>
      </c>
      <c r="E2518" s="31" t="s">
        <v>96</v>
      </c>
      <c r="F2518" s="31" t="s">
        <v>59</v>
      </c>
      <c r="G2518" s="31">
        <v>600</v>
      </c>
      <c r="H2518" s="4">
        <v>45819</v>
      </c>
      <c r="I2518" s="4">
        <v>45818</v>
      </c>
      <c r="J2518" s="4">
        <v>45818</v>
      </c>
      <c r="K2518" s="4">
        <v>45821</v>
      </c>
      <c r="L2518" s="4">
        <v>45818.891122685185</v>
      </c>
      <c r="M2518" s="4">
        <v>45822</v>
      </c>
      <c r="N2518" s="4">
        <v>45819.502442129633</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791</v>
      </c>
      <c r="AJ2518" s="31" t="s">
        <v>655</v>
      </c>
      <c r="AK2518" s="31" t="s">
        <v>100</v>
      </c>
      <c r="AL2518" s="31" t="s">
        <v>656</v>
      </c>
      <c r="AM2518" s="31" t="s">
        <v>657</v>
      </c>
      <c r="AN2518" s="31">
        <v>27.345870000000001</v>
      </c>
      <c r="AO2518" s="31" t="s">
        <v>68</v>
      </c>
      <c r="AP2518" s="31"/>
      <c r="AQ2518" s="31"/>
      <c r="AR2518" s="31" t="s">
        <v>68</v>
      </c>
      <c r="AS2518" s="31"/>
      <c r="AT2518" s="31"/>
      <c r="AU2518" s="31" t="s">
        <v>460</v>
      </c>
      <c r="AV2518" s="31" t="s">
        <v>461</v>
      </c>
      <c r="AW2518" s="31">
        <v>50.836260000000003</v>
      </c>
      <c r="AX2518" s="31" t="s">
        <v>792</v>
      </c>
      <c r="AY2518" s="31" t="s">
        <v>793</v>
      </c>
      <c r="AZ2518" s="3">
        <v>600</v>
      </c>
      <c r="BA2518" s="31" t="s">
        <v>60</v>
      </c>
      <c r="BB2518" s="31">
        <v>600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3939</v>
      </c>
      <c r="B2519" s="31" t="s">
        <v>12146</v>
      </c>
      <c r="C2519" s="31" t="s">
        <v>12147</v>
      </c>
      <c r="D2519" s="31" t="s">
        <v>95</v>
      </c>
      <c r="E2519" s="31" t="s">
        <v>96</v>
      </c>
      <c r="F2519" s="31" t="s">
        <v>59</v>
      </c>
      <c r="G2519" s="31">
        <v>600</v>
      </c>
      <c r="H2519" s="4">
        <v>45819</v>
      </c>
      <c r="I2519" s="4">
        <v>45818</v>
      </c>
      <c r="J2519" s="4">
        <v>45818</v>
      </c>
      <c r="K2519" s="4">
        <v>45821</v>
      </c>
      <c r="L2519" s="4">
        <v>45818.891168981485</v>
      </c>
      <c r="M2519" s="4">
        <v>45822</v>
      </c>
      <c r="N2519" s="4">
        <v>45819.374282407407</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791</v>
      </c>
      <c r="AJ2519" s="31" t="s">
        <v>655</v>
      </c>
      <c r="AK2519" s="31" t="s">
        <v>100</v>
      </c>
      <c r="AL2519" s="31" t="s">
        <v>656</v>
      </c>
      <c r="AM2519" s="31" t="s">
        <v>657</v>
      </c>
      <c r="AN2519" s="31">
        <v>27.641089999999998</v>
      </c>
      <c r="AO2519" s="31" t="s">
        <v>68</v>
      </c>
      <c r="AP2519" s="31"/>
      <c r="AQ2519" s="31"/>
      <c r="AR2519" s="31" t="s">
        <v>68</v>
      </c>
      <c r="AS2519" s="31"/>
      <c r="AT2519" s="31"/>
      <c r="AU2519" s="31" t="s">
        <v>460</v>
      </c>
      <c r="AV2519" s="31" t="s">
        <v>461</v>
      </c>
      <c r="AW2519" s="31">
        <v>51.385350000000003</v>
      </c>
      <c r="AX2519" s="31" t="s">
        <v>792</v>
      </c>
      <c r="AY2519" s="31" t="s">
        <v>793</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3940</v>
      </c>
      <c r="B2520" s="31" t="s">
        <v>12148</v>
      </c>
      <c r="C2520" s="31" t="s">
        <v>12149</v>
      </c>
      <c r="D2520" s="31" t="s">
        <v>95</v>
      </c>
      <c r="E2520" s="31" t="s">
        <v>96</v>
      </c>
      <c r="F2520" s="31" t="s">
        <v>59</v>
      </c>
      <c r="G2520" s="31">
        <v>600</v>
      </c>
      <c r="H2520" s="4">
        <v>45819</v>
      </c>
      <c r="I2520" s="4">
        <v>45818</v>
      </c>
      <c r="J2520" s="4">
        <v>45818</v>
      </c>
      <c r="K2520" s="4">
        <v>45821</v>
      </c>
      <c r="L2520" s="4">
        <v>45818.891203703701</v>
      </c>
      <c r="M2520" s="4">
        <v>45822</v>
      </c>
      <c r="N2520" s="4">
        <v>45819.502268518518</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790</v>
      </c>
      <c r="AJ2520" s="31" t="s">
        <v>655</v>
      </c>
      <c r="AK2520" s="31" t="s">
        <v>100</v>
      </c>
      <c r="AL2520" s="31" t="s">
        <v>656</v>
      </c>
      <c r="AM2520" s="31" t="s">
        <v>657</v>
      </c>
      <c r="AN2520" s="31">
        <v>27.878060000000001</v>
      </c>
      <c r="AO2520" s="31" t="s">
        <v>68</v>
      </c>
      <c r="AP2520" s="31"/>
      <c r="AQ2520" s="31"/>
      <c r="AR2520" s="31" t="s">
        <v>68</v>
      </c>
      <c r="AS2520" s="31"/>
      <c r="AT2520" s="31"/>
      <c r="AU2520" s="31" t="s">
        <v>460</v>
      </c>
      <c r="AV2520" s="31" t="s">
        <v>461</v>
      </c>
      <c r="AW2520" s="31">
        <v>51.825989999999997</v>
      </c>
      <c r="AX2520" s="31" t="s">
        <v>679</v>
      </c>
      <c r="AY2520" s="31" t="s">
        <v>680</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3941</v>
      </c>
      <c r="B2521" s="31" t="s">
        <v>12150</v>
      </c>
      <c r="C2521" s="31" t="s">
        <v>12151</v>
      </c>
      <c r="D2521" s="31" t="s">
        <v>95</v>
      </c>
      <c r="E2521" s="31" t="s">
        <v>96</v>
      </c>
      <c r="F2521" s="31" t="s">
        <v>59</v>
      </c>
      <c r="G2521" s="31">
        <v>600</v>
      </c>
      <c r="H2521" s="4">
        <v>45819</v>
      </c>
      <c r="I2521" s="4">
        <v>45818</v>
      </c>
      <c r="J2521" s="4">
        <v>45818</v>
      </c>
      <c r="K2521" s="4">
        <v>45821</v>
      </c>
      <c r="L2521" s="4">
        <v>45818.891250000001</v>
      </c>
      <c r="M2521" s="4">
        <v>45822</v>
      </c>
      <c r="N2521" s="4">
        <v>45819.55810185185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790</v>
      </c>
      <c r="AJ2521" s="31" t="s">
        <v>655</v>
      </c>
      <c r="AK2521" s="31" t="s">
        <v>100</v>
      </c>
      <c r="AL2521" s="31" t="s">
        <v>656</v>
      </c>
      <c r="AM2521" s="31" t="s">
        <v>657</v>
      </c>
      <c r="AN2521" s="31">
        <v>27.474019999999999</v>
      </c>
      <c r="AO2521" s="31" t="s">
        <v>68</v>
      </c>
      <c r="AP2521" s="31"/>
      <c r="AQ2521" s="31"/>
      <c r="AR2521" s="31" t="s">
        <v>68</v>
      </c>
      <c r="AS2521" s="31"/>
      <c r="AT2521" s="31"/>
      <c r="AU2521" s="31" t="s">
        <v>460</v>
      </c>
      <c r="AV2521" s="31" t="s">
        <v>461</v>
      </c>
      <c r="AW2521" s="31">
        <v>51.074579999999997</v>
      </c>
      <c r="AX2521" s="31" t="s">
        <v>679</v>
      </c>
      <c r="AY2521" s="31" t="s">
        <v>680</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3942</v>
      </c>
      <c r="B2522" s="31" t="s">
        <v>12152</v>
      </c>
      <c r="C2522" s="31" t="s">
        <v>12153</v>
      </c>
      <c r="D2522" s="31" t="s">
        <v>95</v>
      </c>
      <c r="E2522" s="31" t="s">
        <v>96</v>
      </c>
      <c r="F2522" s="31" t="s">
        <v>59</v>
      </c>
      <c r="G2522" s="31">
        <v>900</v>
      </c>
      <c r="H2522" s="4">
        <v>45819</v>
      </c>
      <c r="I2522" s="4">
        <v>45818</v>
      </c>
      <c r="J2522" s="4">
        <v>45818</v>
      </c>
      <c r="K2522" s="4">
        <v>45821</v>
      </c>
      <c r="L2522" s="4">
        <v>45818.891284722224</v>
      </c>
      <c r="M2522" s="4">
        <v>45822</v>
      </c>
      <c r="N2522" s="4">
        <v>45819.557974537034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794</v>
      </c>
      <c r="AJ2522" s="31" t="s">
        <v>655</v>
      </c>
      <c r="AK2522" s="31" t="s">
        <v>100</v>
      </c>
      <c r="AL2522" s="31" t="s">
        <v>656</v>
      </c>
      <c r="AM2522" s="31" t="s">
        <v>657</v>
      </c>
      <c r="AN2522" s="31">
        <v>41.588569999999997</v>
      </c>
      <c r="AO2522" s="31" t="s">
        <v>68</v>
      </c>
      <c r="AP2522" s="31"/>
      <c r="AQ2522" s="31"/>
      <c r="AR2522" s="31" t="s">
        <v>68</v>
      </c>
      <c r="AS2522" s="31"/>
      <c r="AT2522" s="31"/>
      <c r="AU2522" s="31" t="s">
        <v>460</v>
      </c>
      <c r="AV2522" s="31" t="s">
        <v>461</v>
      </c>
      <c r="AW2522" s="31">
        <v>77.314679999999996</v>
      </c>
      <c r="AX2522" s="31" t="s">
        <v>795</v>
      </c>
      <c r="AY2522" s="31" t="s">
        <v>796</v>
      </c>
      <c r="AZ2522" s="3">
        <v>900</v>
      </c>
      <c r="BA2522" s="31" t="s">
        <v>60</v>
      </c>
      <c r="BB2522" s="31">
        <v>900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3943</v>
      </c>
      <c r="B2523" s="31" t="s">
        <v>12154</v>
      </c>
      <c r="C2523" s="31" t="s">
        <v>12155</v>
      </c>
      <c r="D2523" s="31" t="s">
        <v>95</v>
      </c>
      <c r="E2523" s="31" t="s">
        <v>96</v>
      </c>
      <c r="F2523" s="31" t="s">
        <v>59</v>
      </c>
      <c r="G2523" s="31">
        <v>300</v>
      </c>
      <c r="H2523" s="4">
        <v>45819</v>
      </c>
      <c r="I2523" s="4">
        <v>45818</v>
      </c>
      <c r="J2523" s="4">
        <v>45818</v>
      </c>
      <c r="K2523" s="4">
        <v>45821</v>
      </c>
      <c r="L2523" s="4">
        <v>45818.891342592593</v>
      </c>
      <c r="M2523" s="4">
        <v>45822</v>
      </c>
      <c r="N2523" s="4">
        <v>45819.374224537038</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794</v>
      </c>
      <c r="AJ2523" s="31" t="s">
        <v>655</v>
      </c>
      <c r="AK2523" s="31" t="s">
        <v>100</v>
      </c>
      <c r="AL2523" s="31" t="s">
        <v>656</v>
      </c>
      <c r="AM2523" s="31" t="s">
        <v>657</v>
      </c>
      <c r="AN2523" s="31">
        <v>13.79593</v>
      </c>
      <c r="AO2523" s="31" t="s">
        <v>68</v>
      </c>
      <c r="AP2523" s="31"/>
      <c r="AQ2523" s="31"/>
      <c r="AR2523" s="31" t="s">
        <v>68</v>
      </c>
      <c r="AS2523" s="31"/>
      <c r="AT2523" s="31"/>
      <c r="AU2523" s="31" t="s">
        <v>460</v>
      </c>
      <c r="AV2523" s="31" t="s">
        <v>461</v>
      </c>
      <c r="AW2523" s="31">
        <v>25.646840000000001</v>
      </c>
      <c r="AX2523" s="31" t="s">
        <v>795</v>
      </c>
      <c r="AY2523" s="31" t="s">
        <v>796</v>
      </c>
      <c r="AZ2523" s="3">
        <v>300</v>
      </c>
      <c r="BA2523" s="31" t="s">
        <v>60</v>
      </c>
      <c r="BB2523" s="31">
        <v>300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3944</v>
      </c>
      <c r="B2524" s="31" t="s">
        <v>12156</v>
      </c>
      <c r="C2524" s="31" t="s">
        <v>12157</v>
      </c>
      <c r="D2524" s="31" t="s">
        <v>95</v>
      </c>
      <c r="E2524" s="31" t="s">
        <v>96</v>
      </c>
      <c r="F2524" s="31" t="s">
        <v>59</v>
      </c>
      <c r="G2524" s="31">
        <v>528</v>
      </c>
      <c r="H2524" s="4">
        <v>45819</v>
      </c>
      <c r="I2524" s="4">
        <v>45818</v>
      </c>
      <c r="J2524" s="4">
        <v>45818</v>
      </c>
      <c r="K2524" s="4">
        <v>45821</v>
      </c>
      <c r="L2524" s="4">
        <v>45818.891446759262</v>
      </c>
      <c r="M2524" s="4">
        <v>45822</v>
      </c>
      <c r="N2524" s="4">
        <v>45819.423217592594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791</v>
      </c>
      <c r="AJ2524" s="31" t="s">
        <v>655</v>
      </c>
      <c r="AK2524" s="31" t="s">
        <v>100</v>
      </c>
      <c r="AL2524" s="31" t="s">
        <v>656</v>
      </c>
      <c r="AM2524" s="31" t="s">
        <v>657</v>
      </c>
      <c r="AN2524" s="31">
        <v>24.002130000000001</v>
      </c>
      <c r="AO2524" s="31" t="s">
        <v>68</v>
      </c>
      <c r="AP2524" s="31"/>
      <c r="AQ2524" s="31"/>
      <c r="AR2524" s="31" t="s">
        <v>68</v>
      </c>
      <c r="AS2524" s="31"/>
      <c r="AT2524" s="31"/>
      <c r="AU2524" s="31" t="s">
        <v>460</v>
      </c>
      <c r="AV2524" s="31" t="s">
        <v>461</v>
      </c>
      <c r="AW2524" s="31">
        <v>44.619439999999997</v>
      </c>
      <c r="AX2524" s="31" t="s">
        <v>792</v>
      </c>
      <c r="AY2524" s="31" t="s">
        <v>793</v>
      </c>
      <c r="AZ2524" s="3">
        <v>528</v>
      </c>
      <c r="BA2524" s="31" t="s">
        <v>60</v>
      </c>
      <c r="BB2524" s="31">
        <v>528</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3945</v>
      </c>
      <c r="B2525" s="31" t="s">
        <v>12158</v>
      </c>
      <c r="C2525" s="31" t="s">
        <v>12159</v>
      </c>
      <c r="D2525" s="31" t="s">
        <v>95</v>
      </c>
      <c r="E2525" s="31" t="s">
        <v>96</v>
      </c>
      <c r="F2525" s="31" t="s">
        <v>59</v>
      </c>
      <c r="G2525" s="31">
        <v>348</v>
      </c>
      <c r="H2525" s="4">
        <v>45819</v>
      </c>
      <c r="I2525" s="4">
        <v>45818</v>
      </c>
      <c r="J2525" s="4">
        <v>45818</v>
      </c>
      <c r="K2525" s="4">
        <v>45821</v>
      </c>
      <c r="L2525" s="4">
        <v>45818.891550925924</v>
      </c>
      <c r="M2525" s="4">
        <v>45822</v>
      </c>
      <c r="N2525" s="4">
        <v>45819.374189814815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791</v>
      </c>
      <c r="AJ2525" s="31" t="s">
        <v>655</v>
      </c>
      <c r="AK2525" s="31" t="s">
        <v>100</v>
      </c>
      <c r="AL2525" s="31" t="s">
        <v>656</v>
      </c>
      <c r="AM2525" s="31" t="s">
        <v>657</v>
      </c>
      <c r="AN2525" s="31">
        <v>15.99033</v>
      </c>
      <c r="AO2525" s="31" t="s">
        <v>68</v>
      </c>
      <c r="AP2525" s="31"/>
      <c r="AQ2525" s="31"/>
      <c r="AR2525" s="31" t="s">
        <v>68</v>
      </c>
      <c r="AS2525" s="31"/>
      <c r="AT2525" s="31"/>
      <c r="AU2525" s="31" t="s">
        <v>460</v>
      </c>
      <c r="AV2525" s="31" t="s">
        <v>461</v>
      </c>
      <c r="AW2525" s="31">
        <v>29.726179999999999</v>
      </c>
      <c r="AX2525" s="31" t="s">
        <v>792</v>
      </c>
      <c r="AY2525" s="31" t="s">
        <v>793</v>
      </c>
      <c r="AZ2525" s="3">
        <v>348</v>
      </c>
      <c r="BA2525" s="31" t="s">
        <v>60</v>
      </c>
      <c r="BB2525" s="31">
        <v>348</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3946</v>
      </c>
      <c r="B2526" s="31" t="s">
        <v>12160</v>
      </c>
      <c r="C2526" s="31" t="s">
        <v>12161</v>
      </c>
      <c r="D2526" s="31" t="s">
        <v>95</v>
      </c>
      <c r="E2526" s="31" t="s">
        <v>96</v>
      </c>
      <c r="F2526" s="31" t="s">
        <v>59</v>
      </c>
      <c r="G2526" s="31">
        <v>432</v>
      </c>
      <c r="H2526" s="4">
        <v>45819</v>
      </c>
      <c r="I2526" s="4">
        <v>45818</v>
      </c>
      <c r="J2526" s="4">
        <v>45818</v>
      </c>
      <c r="K2526" s="4">
        <v>45821</v>
      </c>
      <c r="L2526" s="4">
        <v>45818.891689814816</v>
      </c>
      <c r="M2526" s="4">
        <v>45822</v>
      </c>
      <c r="N2526" s="4">
        <v>45819.423321759263</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20.00835</v>
      </c>
      <c r="AO2526" s="31" t="s">
        <v>68</v>
      </c>
      <c r="AP2526" s="31"/>
      <c r="AQ2526" s="31"/>
      <c r="AR2526" s="31" t="s">
        <v>68</v>
      </c>
      <c r="AS2526" s="31"/>
      <c r="AT2526" s="31"/>
      <c r="AU2526" s="31" t="s">
        <v>460</v>
      </c>
      <c r="AV2526" s="31" t="s">
        <v>461</v>
      </c>
      <c r="AW2526" s="31">
        <v>37.195889999999999</v>
      </c>
      <c r="AX2526" s="31" t="s">
        <v>607</v>
      </c>
      <c r="AY2526" s="31" t="s">
        <v>608</v>
      </c>
      <c r="AZ2526" s="3">
        <v>432</v>
      </c>
      <c r="BA2526" s="31" t="s">
        <v>60</v>
      </c>
      <c r="BB2526" s="31">
        <v>432</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3947</v>
      </c>
      <c r="B2527" s="31" t="s">
        <v>12162</v>
      </c>
      <c r="C2527" s="31" t="s">
        <v>12163</v>
      </c>
      <c r="D2527" s="31" t="s">
        <v>95</v>
      </c>
      <c r="E2527" s="31" t="s">
        <v>96</v>
      </c>
      <c r="F2527" s="31" t="s">
        <v>59</v>
      </c>
      <c r="G2527" s="31">
        <v>432</v>
      </c>
      <c r="H2527" s="4">
        <v>45819</v>
      </c>
      <c r="I2527" s="4">
        <v>45818</v>
      </c>
      <c r="J2527" s="4">
        <v>45818</v>
      </c>
      <c r="K2527" s="4">
        <v>45821</v>
      </c>
      <c r="L2527" s="4">
        <v>45818.891782407409</v>
      </c>
      <c r="M2527" s="4">
        <v>45822</v>
      </c>
      <c r="N2527" s="4">
        <v>45819.423368055555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786</v>
      </c>
      <c r="AJ2527" s="31" t="s">
        <v>655</v>
      </c>
      <c r="AK2527" s="31" t="s">
        <v>100</v>
      </c>
      <c r="AL2527" s="31" t="s">
        <v>656</v>
      </c>
      <c r="AM2527" s="31" t="s">
        <v>657</v>
      </c>
      <c r="AN2527" s="31">
        <v>19.929400000000001</v>
      </c>
      <c r="AO2527" s="31" t="s">
        <v>68</v>
      </c>
      <c r="AP2527" s="31"/>
      <c r="AQ2527" s="31"/>
      <c r="AR2527" s="31" t="s">
        <v>68</v>
      </c>
      <c r="AS2527" s="31"/>
      <c r="AT2527" s="31"/>
      <c r="AU2527" s="31" t="s">
        <v>460</v>
      </c>
      <c r="AV2527" s="31" t="s">
        <v>461</v>
      </c>
      <c r="AW2527" s="31">
        <v>37.049370000000003</v>
      </c>
      <c r="AX2527" s="31" t="s">
        <v>607</v>
      </c>
      <c r="AY2527" s="31" t="s">
        <v>608</v>
      </c>
      <c r="AZ2527" s="3">
        <v>432</v>
      </c>
      <c r="BA2527" s="31" t="s">
        <v>60</v>
      </c>
      <c r="BB2527" s="31">
        <v>432</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3948</v>
      </c>
      <c r="B2528" s="31" t="s">
        <v>12164</v>
      </c>
      <c r="C2528" s="31" t="s">
        <v>12165</v>
      </c>
      <c r="D2528" s="31" t="s">
        <v>95</v>
      </c>
      <c r="E2528" s="31" t="s">
        <v>96</v>
      </c>
      <c r="F2528" s="31" t="s">
        <v>59</v>
      </c>
      <c r="G2528" s="31">
        <v>1200</v>
      </c>
      <c r="H2528" s="4">
        <v>45819</v>
      </c>
      <c r="I2528" s="4">
        <v>45818</v>
      </c>
      <c r="J2528" s="4">
        <v>45818</v>
      </c>
      <c r="K2528" s="4">
        <v>45821</v>
      </c>
      <c r="L2528" s="4">
        <v>45818.984513888892</v>
      </c>
      <c r="M2528" s="4">
        <v>45822</v>
      </c>
      <c r="N2528" s="4">
        <v>45819.557847222219</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787</v>
      </c>
      <c r="AJ2528" s="31" t="s">
        <v>655</v>
      </c>
      <c r="AK2528" s="31" t="s">
        <v>100</v>
      </c>
      <c r="AL2528" s="31" t="s">
        <v>656</v>
      </c>
      <c r="AM2528" s="31" t="s">
        <v>657</v>
      </c>
      <c r="AN2528" s="31">
        <v>55.163589999999999</v>
      </c>
      <c r="AO2528" s="31" t="s">
        <v>68</v>
      </c>
      <c r="AP2528" s="31"/>
      <c r="AQ2528" s="31"/>
      <c r="AR2528" s="31" t="s">
        <v>68</v>
      </c>
      <c r="AS2528" s="31"/>
      <c r="AT2528" s="31"/>
      <c r="AU2528" s="31" t="s">
        <v>460</v>
      </c>
      <c r="AV2528" s="31" t="s">
        <v>461</v>
      </c>
      <c r="AW2528" s="31">
        <v>102.55037</v>
      </c>
      <c r="AX2528" s="31" t="s">
        <v>788</v>
      </c>
      <c r="AY2528" s="31" t="s">
        <v>789</v>
      </c>
      <c r="AZ2528" s="3">
        <v>1200</v>
      </c>
      <c r="BA2528" s="31" t="s">
        <v>60</v>
      </c>
      <c r="BB2528" s="31">
        <v>1200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3949</v>
      </c>
      <c r="B2529" s="31" t="s">
        <v>12166</v>
      </c>
      <c r="C2529" s="31" t="s">
        <v>12167</v>
      </c>
      <c r="D2529" s="31" t="s">
        <v>95</v>
      </c>
      <c r="E2529" s="31" t="s">
        <v>96</v>
      </c>
      <c r="F2529" s="31" t="s">
        <v>59</v>
      </c>
      <c r="G2529" s="31">
        <v>600</v>
      </c>
      <c r="H2529" s="4">
        <v>45819</v>
      </c>
      <c r="I2529" s="4">
        <v>45818</v>
      </c>
      <c r="J2529" s="4">
        <v>45818</v>
      </c>
      <c r="K2529" s="4">
        <v>45821</v>
      </c>
      <c r="L2529" s="4">
        <v>45818.984571759262</v>
      </c>
      <c r="M2529" s="4">
        <v>45822</v>
      </c>
      <c r="N2529" s="4">
        <v>45819.502986111111</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790</v>
      </c>
      <c r="AJ2529" s="31" t="s">
        <v>655</v>
      </c>
      <c r="AK2529" s="31" t="s">
        <v>100</v>
      </c>
      <c r="AL2529" s="31" t="s">
        <v>656</v>
      </c>
      <c r="AM2529" s="31" t="s">
        <v>657</v>
      </c>
      <c r="AN2529" s="31">
        <v>27.7761</v>
      </c>
      <c r="AO2529" s="31" t="s">
        <v>68</v>
      </c>
      <c r="AP2529" s="31"/>
      <c r="AQ2529" s="31"/>
      <c r="AR2529" s="31" t="s">
        <v>68</v>
      </c>
      <c r="AS2529" s="31"/>
      <c r="AT2529" s="31"/>
      <c r="AU2529" s="31" t="s">
        <v>460</v>
      </c>
      <c r="AV2529" s="31" t="s">
        <v>461</v>
      </c>
      <c r="AW2529" s="31">
        <v>51.636389999999999</v>
      </c>
      <c r="AX2529" s="31" t="s">
        <v>679</v>
      </c>
      <c r="AY2529" s="31" t="s">
        <v>680</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3950</v>
      </c>
      <c r="B2530" s="31" t="s">
        <v>12168</v>
      </c>
      <c r="C2530" s="31" t="s">
        <v>12169</v>
      </c>
      <c r="D2530" s="31" t="s">
        <v>95</v>
      </c>
      <c r="E2530" s="31" t="s">
        <v>96</v>
      </c>
      <c r="F2530" s="31" t="s">
        <v>59</v>
      </c>
      <c r="G2530" s="31">
        <v>1200</v>
      </c>
      <c r="H2530" s="4">
        <v>45819</v>
      </c>
      <c r="I2530" s="4">
        <v>45818</v>
      </c>
      <c r="J2530" s="4">
        <v>45818</v>
      </c>
      <c r="K2530" s="4">
        <v>45821</v>
      </c>
      <c r="L2530" s="4">
        <v>45818.984675925924</v>
      </c>
      <c r="M2530" s="4">
        <v>45822</v>
      </c>
      <c r="N2530" s="4">
        <v>45819.374120370368</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55.377429999999997</v>
      </c>
      <c r="AO2530" s="31" t="s">
        <v>68</v>
      </c>
      <c r="AP2530" s="31"/>
      <c r="AQ2530" s="31"/>
      <c r="AR2530" s="31" t="s">
        <v>68</v>
      </c>
      <c r="AS2530" s="31"/>
      <c r="AT2530" s="31"/>
      <c r="AU2530" s="31" t="s">
        <v>460</v>
      </c>
      <c r="AV2530" s="31" t="s">
        <v>461</v>
      </c>
      <c r="AW2530" s="31">
        <v>102.94880000000001</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3951</v>
      </c>
      <c r="B2531" s="31" t="s">
        <v>12170</v>
      </c>
      <c r="C2531" s="31" t="s">
        <v>12171</v>
      </c>
      <c r="D2531" s="31" t="s">
        <v>95</v>
      </c>
      <c r="E2531" s="31" t="s">
        <v>96</v>
      </c>
      <c r="F2531" s="31" t="s">
        <v>59</v>
      </c>
      <c r="G2531" s="31">
        <v>600</v>
      </c>
      <c r="H2531" s="4">
        <v>45819</v>
      </c>
      <c r="I2531" s="4">
        <v>45818</v>
      </c>
      <c r="J2531" s="4">
        <v>45818</v>
      </c>
      <c r="K2531" s="4">
        <v>45821</v>
      </c>
      <c r="L2531" s="4">
        <v>45818.984837962962</v>
      </c>
      <c r="M2531" s="4">
        <v>45822</v>
      </c>
      <c r="N2531" s="4">
        <v>45819.374085648145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27.53961</v>
      </c>
      <c r="AO2531" s="31" t="s">
        <v>68</v>
      </c>
      <c r="AP2531" s="31"/>
      <c r="AQ2531" s="31"/>
      <c r="AR2531" s="31" t="s">
        <v>68</v>
      </c>
      <c r="AS2531" s="31"/>
      <c r="AT2531" s="31"/>
      <c r="AU2531" s="31" t="s">
        <v>460</v>
      </c>
      <c r="AV2531" s="31" t="s">
        <v>461</v>
      </c>
      <c r="AW2531" s="31">
        <v>51.196849999999998</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3952</v>
      </c>
      <c r="B2532" s="31" t="s">
        <v>12172</v>
      </c>
      <c r="C2532" s="31" t="s">
        <v>12173</v>
      </c>
      <c r="D2532" s="31" t="s">
        <v>95</v>
      </c>
      <c r="E2532" s="31" t="s">
        <v>96</v>
      </c>
      <c r="F2532" s="31" t="s">
        <v>59</v>
      </c>
      <c r="G2532" s="31">
        <v>600</v>
      </c>
      <c r="H2532" s="4">
        <v>45819</v>
      </c>
      <c r="I2532" s="4">
        <v>45818</v>
      </c>
      <c r="J2532" s="4">
        <v>45818</v>
      </c>
      <c r="K2532" s="4">
        <v>45821</v>
      </c>
      <c r="L2532" s="4">
        <v>45818.984942129631</v>
      </c>
      <c r="M2532" s="4">
        <v>45822</v>
      </c>
      <c r="N2532" s="4">
        <v>45819.643796296295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797</v>
      </c>
      <c r="AJ2532" s="31" t="s">
        <v>655</v>
      </c>
      <c r="AK2532" s="31" t="s">
        <v>65</v>
      </c>
      <c r="AL2532" s="31" t="s">
        <v>656</v>
      </c>
      <c r="AM2532" s="31" t="s">
        <v>657</v>
      </c>
      <c r="AN2532" s="31">
        <v>23.591360000000002</v>
      </c>
      <c r="AO2532" s="31" t="s">
        <v>68</v>
      </c>
      <c r="AP2532" s="31"/>
      <c r="AQ2532" s="31"/>
      <c r="AR2532" s="31" t="s">
        <v>68</v>
      </c>
      <c r="AS2532" s="31"/>
      <c r="AT2532" s="31"/>
      <c r="AU2532" s="31" t="s">
        <v>460</v>
      </c>
      <c r="AV2532" s="31" t="s">
        <v>461</v>
      </c>
      <c r="AW2532" s="31">
        <v>43.854210000000002</v>
      </c>
      <c r="AX2532" s="31" t="s">
        <v>607</v>
      </c>
      <c r="AY2532" s="31" t="s">
        <v>608</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3953</v>
      </c>
      <c r="B2533" s="31" t="s">
        <v>12174</v>
      </c>
      <c r="C2533" s="31" t="s">
        <v>12175</v>
      </c>
      <c r="D2533" s="31" t="s">
        <v>95</v>
      </c>
      <c r="E2533" s="31" t="s">
        <v>96</v>
      </c>
      <c r="F2533" s="31" t="s">
        <v>59</v>
      </c>
      <c r="G2533" s="31">
        <v>1200</v>
      </c>
      <c r="H2533" s="4">
        <v>45819</v>
      </c>
      <c r="I2533" s="4">
        <v>45818</v>
      </c>
      <c r="J2533" s="4">
        <v>45818</v>
      </c>
      <c r="K2533" s="4">
        <v>45821</v>
      </c>
      <c r="L2533" s="4">
        <v>45818.98505787037</v>
      </c>
      <c r="M2533" s="4">
        <v>45822</v>
      </c>
      <c r="N2533" s="4">
        <v>45819.643842592595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797</v>
      </c>
      <c r="AJ2533" s="31" t="s">
        <v>655</v>
      </c>
      <c r="AK2533" s="31" t="s">
        <v>65</v>
      </c>
      <c r="AL2533" s="31" t="s">
        <v>656</v>
      </c>
      <c r="AM2533" s="31" t="s">
        <v>657</v>
      </c>
      <c r="AN2533" s="31">
        <v>46.215780000000002</v>
      </c>
      <c r="AO2533" s="31" t="s">
        <v>68</v>
      </c>
      <c r="AP2533" s="31"/>
      <c r="AQ2533" s="31"/>
      <c r="AR2533" s="31" t="s">
        <v>68</v>
      </c>
      <c r="AS2533" s="31"/>
      <c r="AT2533" s="31"/>
      <c r="AU2533" s="31" t="s">
        <v>460</v>
      </c>
      <c r="AV2533" s="31" t="s">
        <v>461</v>
      </c>
      <c r="AW2533" s="31">
        <v>85.91292</v>
      </c>
      <c r="AX2533" s="31" t="s">
        <v>607</v>
      </c>
      <c r="AY2533" s="31" t="s">
        <v>608</v>
      </c>
      <c r="AZ2533" s="3">
        <v>1200</v>
      </c>
      <c r="BA2533" s="31" t="s">
        <v>60</v>
      </c>
      <c r="BB2533" s="31">
        <v>1200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3954</v>
      </c>
      <c r="B2534" s="31" t="s">
        <v>12176</v>
      </c>
      <c r="C2534" s="31" t="s">
        <v>12177</v>
      </c>
      <c r="D2534" s="31" t="s">
        <v>95</v>
      </c>
      <c r="E2534" s="31" t="s">
        <v>96</v>
      </c>
      <c r="F2534" s="31" t="s">
        <v>59</v>
      </c>
      <c r="G2534" s="31">
        <v>300</v>
      </c>
      <c r="H2534" s="4">
        <v>45819</v>
      </c>
      <c r="I2534" s="4">
        <v>45818</v>
      </c>
      <c r="J2534" s="4">
        <v>45818</v>
      </c>
      <c r="K2534" s="4">
        <v>45821</v>
      </c>
      <c r="L2534" s="4">
        <v>45818.180011574077</v>
      </c>
      <c r="M2534" s="4">
        <v>45822</v>
      </c>
      <c r="N2534" s="4">
        <v>45819.512233796297</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1" t="s">
        <v>242</v>
      </c>
      <c r="AH2534" s="31" t="s">
        <v>654</v>
      </c>
      <c r="AI2534" s="31" t="s">
        <v>3111</v>
      </c>
      <c r="AJ2534" s="31" t="s">
        <v>655</v>
      </c>
      <c r="AK2534" s="31" t="s">
        <v>65</v>
      </c>
      <c r="AL2534" s="31" t="s">
        <v>656</v>
      </c>
      <c r="AM2534" s="31" t="s">
        <v>657</v>
      </c>
      <c r="AN2534" s="31">
        <v>11.55639</v>
      </c>
      <c r="AO2534" s="31" t="s">
        <v>68</v>
      </c>
      <c r="AP2534" s="31"/>
      <c r="AQ2534" s="31"/>
      <c r="AR2534" s="31" t="s">
        <v>68</v>
      </c>
      <c r="AS2534" s="31"/>
      <c r="AT2534" s="31"/>
      <c r="AU2534" s="31" t="s">
        <v>301</v>
      </c>
      <c r="AV2534" s="31" t="s">
        <v>302</v>
      </c>
      <c r="AW2534" s="31">
        <v>21.48254</v>
      </c>
      <c r="AX2534" s="31" t="s">
        <v>462</v>
      </c>
      <c r="AY2534" s="31" t="s">
        <v>463</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3955</v>
      </c>
      <c r="B2535" s="31" t="s">
        <v>12178</v>
      </c>
      <c r="C2535" s="31" t="s">
        <v>12179</v>
      </c>
      <c r="D2535" s="31" t="s">
        <v>95</v>
      </c>
      <c r="E2535" s="31" t="s">
        <v>96</v>
      </c>
      <c r="F2535" s="31" t="s">
        <v>59</v>
      </c>
      <c r="G2535" s="31">
        <v>300</v>
      </c>
      <c r="H2535" s="4">
        <v>45819</v>
      </c>
      <c r="I2535" s="4">
        <v>45818</v>
      </c>
      <c r="J2535" s="4">
        <v>45818</v>
      </c>
      <c r="K2535" s="4">
        <v>45821</v>
      </c>
      <c r="L2535" s="4">
        <v>45818.180138888885</v>
      </c>
      <c r="M2535" s="4">
        <v>45822</v>
      </c>
      <c r="N2535" s="4">
        <v>45819.512384259258</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1" t="s">
        <v>242</v>
      </c>
      <c r="AH2535" s="31" t="s">
        <v>654</v>
      </c>
      <c r="AI2535" s="31" t="s">
        <v>3111</v>
      </c>
      <c r="AJ2535" s="31" t="s">
        <v>655</v>
      </c>
      <c r="AK2535" s="31" t="s">
        <v>65</v>
      </c>
      <c r="AL2535" s="31" t="s">
        <v>656</v>
      </c>
      <c r="AM2535" s="31" t="s">
        <v>657</v>
      </c>
      <c r="AN2535" s="31">
        <v>11.67525</v>
      </c>
      <c r="AO2535" s="31" t="s">
        <v>68</v>
      </c>
      <c r="AP2535" s="31"/>
      <c r="AQ2535" s="31"/>
      <c r="AR2535" s="31" t="s">
        <v>68</v>
      </c>
      <c r="AS2535" s="31"/>
      <c r="AT2535" s="31"/>
      <c r="AU2535" s="31" t="s">
        <v>301</v>
      </c>
      <c r="AV2535" s="31" t="s">
        <v>302</v>
      </c>
      <c r="AW2535" s="31">
        <v>21.70384</v>
      </c>
      <c r="AX2535" s="31" t="s">
        <v>462</v>
      </c>
      <c r="AY2535" s="31" t="s">
        <v>463</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3956</v>
      </c>
      <c r="B2536" s="31" t="s">
        <v>12180</v>
      </c>
      <c r="C2536" s="31" t="s">
        <v>12181</v>
      </c>
      <c r="D2536" s="31" t="s">
        <v>95</v>
      </c>
      <c r="E2536" s="31" t="s">
        <v>96</v>
      </c>
      <c r="F2536" s="31" t="s">
        <v>59</v>
      </c>
      <c r="G2536" s="31">
        <v>300</v>
      </c>
      <c r="H2536" s="4">
        <v>45819</v>
      </c>
      <c r="I2536" s="4">
        <v>45818</v>
      </c>
      <c r="J2536" s="4">
        <v>45818</v>
      </c>
      <c r="K2536" s="4">
        <v>45821</v>
      </c>
      <c r="L2536" s="4">
        <v>45818.085752314815</v>
      </c>
      <c r="M2536" s="4">
        <v>45822</v>
      </c>
      <c r="N2536" s="4">
        <v>45819.44972222222</v>
      </c>
      <c r="O2536" s="4">
        <v>45823</v>
      </c>
      <c r="P2536" s="4" t="s">
        <v>60</v>
      </c>
      <c r="Q2536" s="4">
        <v>45824</v>
      </c>
      <c r="R2536" s="4" t="s">
        <v>60</v>
      </c>
      <c r="S2536" s="4" t="s">
        <v>60</v>
      </c>
      <c r="T2536" s="4">
        <v>45825</v>
      </c>
      <c r="U2536" s="4">
        <v>45819.650613425925</v>
      </c>
      <c r="V2536" s="4"/>
      <c r="W2536" s="4">
        <v>45826</v>
      </c>
      <c r="X2536" s="4"/>
      <c r="Y2536" s="4" t="s">
        <v>60</v>
      </c>
      <c r="Z2536" s="4">
        <v>45827</v>
      </c>
      <c r="AA2536" s="4"/>
      <c r="AB2536" s="4" t="s">
        <v>60</v>
      </c>
      <c r="AC2536" s="4">
        <v>45828</v>
      </c>
      <c r="AD2536" s="4">
        <v>45831</v>
      </c>
      <c r="AE2536" s="4">
        <v>45836</v>
      </c>
      <c r="AF2536" s="4"/>
      <c r="AG2536" s="31" t="s">
        <v>242</v>
      </c>
      <c r="AH2536" s="31" t="s">
        <v>654</v>
      </c>
      <c r="AI2536" s="31" t="s">
        <v>800</v>
      </c>
      <c r="AJ2536" s="31" t="s">
        <v>655</v>
      </c>
      <c r="AK2536" s="31" t="s">
        <v>65</v>
      </c>
      <c r="AL2536" s="31" t="s">
        <v>656</v>
      </c>
      <c r="AM2536" s="31" t="s">
        <v>657</v>
      </c>
      <c r="AN2536" s="31">
        <v>11.99826</v>
      </c>
      <c r="AO2536" s="31" t="s">
        <v>68</v>
      </c>
      <c r="AP2536" s="31"/>
      <c r="AQ2536" s="31"/>
      <c r="AR2536" s="31" t="s">
        <v>68</v>
      </c>
      <c r="AS2536" s="31"/>
      <c r="AT2536" s="31"/>
      <c r="AU2536" s="31" t="s">
        <v>483</v>
      </c>
      <c r="AV2536" s="31" t="s">
        <v>484</v>
      </c>
      <c r="AW2536" s="31">
        <v>22.30311</v>
      </c>
      <c r="AX2536" s="31" t="s">
        <v>801</v>
      </c>
      <c r="AY2536" s="31" t="s">
        <v>802</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3957</v>
      </c>
      <c r="B2537" s="31" t="s">
        <v>12182</v>
      </c>
      <c r="C2537" s="31" t="s">
        <v>12183</v>
      </c>
      <c r="D2537" s="31" t="s">
        <v>95</v>
      </c>
      <c r="E2537" s="31" t="s">
        <v>96</v>
      </c>
      <c r="F2537" s="31" t="s">
        <v>59</v>
      </c>
      <c r="G2537" s="31">
        <v>588</v>
      </c>
      <c r="H2537" s="4">
        <v>45819</v>
      </c>
      <c r="I2537" s="4">
        <v>45818</v>
      </c>
      <c r="J2537" s="4">
        <v>45818</v>
      </c>
      <c r="K2537" s="4">
        <v>45821</v>
      </c>
      <c r="L2537" s="4">
        <v>45819.276990740742</v>
      </c>
      <c r="M2537" s="4">
        <v>45822</v>
      </c>
      <c r="N2537" s="4">
        <v>45819.559398148151</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933</v>
      </c>
      <c r="AJ2537" s="31" t="s">
        <v>655</v>
      </c>
      <c r="AK2537" s="31" t="s">
        <v>65</v>
      </c>
      <c r="AL2537" s="31" t="s">
        <v>656</v>
      </c>
      <c r="AM2537" s="31" t="s">
        <v>657</v>
      </c>
      <c r="AN2537" s="31">
        <v>22.72625</v>
      </c>
      <c r="AO2537" s="31" t="s">
        <v>68</v>
      </c>
      <c r="AP2537" s="31"/>
      <c r="AQ2537" s="31"/>
      <c r="AR2537" s="31" t="s">
        <v>68</v>
      </c>
      <c r="AS2537" s="31"/>
      <c r="AT2537" s="31"/>
      <c r="AU2537" s="31" t="s">
        <v>682</v>
      </c>
      <c r="AV2537" s="31" t="s">
        <v>683</v>
      </c>
      <c r="AW2537" s="31">
        <v>42.246859999999998</v>
      </c>
      <c r="AX2537" s="31" t="s">
        <v>934</v>
      </c>
      <c r="AY2537" s="31" t="s">
        <v>935</v>
      </c>
      <c r="AZ2537" s="3">
        <v>588</v>
      </c>
      <c r="BA2537" s="31" t="s">
        <v>60</v>
      </c>
      <c r="BB2537" s="31">
        <v>588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3958</v>
      </c>
      <c r="B2538" s="31" t="s">
        <v>12184</v>
      </c>
      <c r="C2538" s="31" t="s">
        <v>12185</v>
      </c>
      <c r="D2538" s="31" t="s">
        <v>95</v>
      </c>
      <c r="E2538" s="31" t="s">
        <v>96</v>
      </c>
      <c r="F2538" s="31" t="s">
        <v>59</v>
      </c>
      <c r="G2538" s="31">
        <v>300</v>
      </c>
      <c r="H2538" s="4">
        <v>45819</v>
      </c>
      <c r="I2538" s="4">
        <v>45818</v>
      </c>
      <c r="J2538" s="4">
        <v>45818</v>
      </c>
      <c r="K2538" s="4">
        <v>45821</v>
      </c>
      <c r="L2538" s="4">
        <v>45819.276932870373</v>
      </c>
      <c r="M2538" s="4">
        <v>45822</v>
      </c>
      <c r="N2538" s="4">
        <v>45819.559351851851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1" t="s">
        <v>242</v>
      </c>
      <c r="AH2538" s="31" t="s">
        <v>654</v>
      </c>
      <c r="AI2538" s="31" t="s">
        <v>933</v>
      </c>
      <c r="AJ2538" s="31" t="s">
        <v>655</v>
      </c>
      <c r="AK2538" s="31" t="s">
        <v>65</v>
      </c>
      <c r="AL2538" s="31" t="s">
        <v>656</v>
      </c>
      <c r="AM2538" s="31" t="s">
        <v>657</v>
      </c>
      <c r="AN2538" s="31">
        <v>11.70903</v>
      </c>
      <c r="AO2538" s="31" t="s">
        <v>68</v>
      </c>
      <c r="AP2538" s="31"/>
      <c r="AQ2538" s="31"/>
      <c r="AR2538" s="31" t="s">
        <v>68</v>
      </c>
      <c r="AS2538" s="31"/>
      <c r="AT2538" s="31"/>
      <c r="AU2538" s="31" t="s">
        <v>682</v>
      </c>
      <c r="AV2538" s="31" t="s">
        <v>683</v>
      </c>
      <c r="AW2538" s="31">
        <v>21.766269999999999</v>
      </c>
      <c r="AX2538" s="31" t="s">
        <v>934</v>
      </c>
      <c r="AY2538" s="31" t="s">
        <v>935</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3959</v>
      </c>
      <c r="B2539" s="31" t="s">
        <v>12186</v>
      </c>
      <c r="C2539" s="31" t="s">
        <v>12187</v>
      </c>
      <c r="D2539" s="31" t="s">
        <v>95</v>
      </c>
      <c r="E2539" s="31" t="s">
        <v>96</v>
      </c>
      <c r="F2539" s="31" t="s">
        <v>59</v>
      </c>
      <c r="G2539" s="31">
        <v>300</v>
      </c>
      <c r="H2539" s="4">
        <v>45819</v>
      </c>
      <c r="I2539" s="4">
        <v>45818</v>
      </c>
      <c r="J2539" s="4">
        <v>45818</v>
      </c>
      <c r="K2539" s="4">
        <v>45821</v>
      </c>
      <c r="L2539" s="4">
        <v>45818.085960648146</v>
      </c>
      <c r="M2539" s="4">
        <v>45822</v>
      </c>
      <c r="N2539" s="4">
        <v>45819.449803240743</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800</v>
      </c>
      <c r="AJ2539" s="31" t="s">
        <v>655</v>
      </c>
      <c r="AK2539" s="31" t="s">
        <v>65</v>
      </c>
      <c r="AL2539" s="31" t="s">
        <v>656</v>
      </c>
      <c r="AM2539" s="31" t="s">
        <v>657</v>
      </c>
      <c r="AN2539" s="31">
        <v>11.701930000000001</v>
      </c>
      <c r="AO2539" s="31" t="s">
        <v>68</v>
      </c>
      <c r="AP2539" s="31"/>
      <c r="AQ2539" s="31"/>
      <c r="AR2539" s="31" t="s">
        <v>68</v>
      </c>
      <c r="AS2539" s="31"/>
      <c r="AT2539" s="31"/>
      <c r="AU2539" s="31" t="s">
        <v>483</v>
      </c>
      <c r="AV2539" s="31" t="s">
        <v>484</v>
      </c>
      <c r="AW2539" s="31">
        <v>21.753170000000001</v>
      </c>
      <c r="AX2539" s="31" t="s">
        <v>801</v>
      </c>
      <c r="AY2539" s="31" t="s">
        <v>802</v>
      </c>
      <c r="AZ2539" s="3">
        <v>300</v>
      </c>
      <c r="BA2539" s="31" t="s">
        <v>60</v>
      </c>
      <c r="BB2539" s="31">
        <v>300</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3960</v>
      </c>
      <c r="B2540" s="31" t="s">
        <v>12188</v>
      </c>
      <c r="C2540" s="31" t="s">
        <v>12189</v>
      </c>
      <c r="D2540" s="31" t="s">
        <v>95</v>
      </c>
      <c r="E2540" s="31" t="s">
        <v>96</v>
      </c>
      <c r="F2540" s="31" t="s">
        <v>59</v>
      </c>
      <c r="G2540" s="31">
        <v>300</v>
      </c>
      <c r="H2540" s="4">
        <v>45819</v>
      </c>
      <c r="I2540" s="4">
        <v>45818</v>
      </c>
      <c r="J2540" s="4">
        <v>45818</v>
      </c>
      <c r="K2540" s="4">
        <v>45821</v>
      </c>
      <c r="L2540" s="4">
        <v>45818.086076388892</v>
      </c>
      <c r="M2540" s="4">
        <v>45822</v>
      </c>
      <c r="N2540" s="4">
        <v>45819.449594907404</v>
      </c>
      <c r="O2540" s="4">
        <v>45823</v>
      </c>
      <c r="P2540" s="4" t="s">
        <v>60</v>
      </c>
      <c r="Q2540" s="4">
        <v>45824</v>
      </c>
      <c r="R2540" s="4" t="s">
        <v>60</v>
      </c>
      <c r="S2540" s="4" t="s">
        <v>60</v>
      </c>
      <c r="T2540" s="4">
        <v>45825</v>
      </c>
      <c r="U2540" s="4">
        <v>45819.650405092594</v>
      </c>
      <c r="V2540" s="4"/>
      <c r="W2540" s="4">
        <v>45826</v>
      </c>
      <c r="X2540" s="4"/>
      <c r="Y2540" s="4" t="s">
        <v>60</v>
      </c>
      <c r="Z2540" s="4">
        <v>45827</v>
      </c>
      <c r="AA2540" s="4"/>
      <c r="AB2540" s="4" t="s">
        <v>60</v>
      </c>
      <c r="AC2540" s="4">
        <v>45828</v>
      </c>
      <c r="AD2540" s="4">
        <v>45831</v>
      </c>
      <c r="AE2540" s="4">
        <v>45836</v>
      </c>
      <c r="AF2540" s="4"/>
      <c r="AG2540" s="31" t="s">
        <v>242</v>
      </c>
      <c r="AH2540" s="31" t="s">
        <v>654</v>
      </c>
      <c r="AI2540" s="31" t="s">
        <v>800</v>
      </c>
      <c r="AJ2540" s="31" t="s">
        <v>655</v>
      </c>
      <c r="AK2540" s="31" t="s">
        <v>65</v>
      </c>
      <c r="AL2540" s="31" t="s">
        <v>656</v>
      </c>
      <c r="AM2540" s="31" t="s">
        <v>657</v>
      </c>
      <c r="AN2540" s="31">
        <v>12.055289999999999</v>
      </c>
      <c r="AO2540" s="31" t="s">
        <v>68</v>
      </c>
      <c r="AP2540" s="31"/>
      <c r="AQ2540" s="31"/>
      <c r="AR2540" s="31" t="s">
        <v>68</v>
      </c>
      <c r="AS2540" s="31"/>
      <c r="AT2540" s="31"/>
      <c r="AU2540" s="31" t="s">
        <v>483</v>
      </c>
      <c r="AV2540" s="31" t="s">
        <v>484</v>
      </c>
      <c r="AW2540" s="31">
        <v>22.408999999999999</v>
      </c>
      <c r="AX2540" s="31" t="s">
        <v>801</v>
      </c>
      <c r="AY2540" s="31" t="s">
        <v>802</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3961</v>
      </c>
      <c r="B2541" s="31" t="s">
        <v>12190</v>
      </c>
      <c r="C2541" s="31" t="s">
        <v>12191</v>
      </c>
      <c r="D2541" s="31" t="s">
        <v>95</v>
      </c>
      <c r="E2541" s="31" t="s">
        <v>96</v>
      </c>
      <c r="F2541" s="31" t="s">
        <v>59</v>
      </c>
      <c r="G2541" s="31">
        <v>300</v>
      </c>
      <c r="H2541" s="4">
        <v>45819</v>
      </c>
      <c r="I2541" s="4">
        <v>45818</v>
      </c>
      <c r="J2541" s="4">
        <v>45818</v>
      </c>
      <c r="K2541" s="4">
        <v>45821</v>
      </c>
      <c r="L2541" s="4">
        <v>45818.180243055554</v>
      </c>
      <c r="M2541" s="4">
        <v>45822</v>
      </c>
      <c r="N2541" s="4">
        <v>45819.511516203704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3122</v>
      </c>
      <c r="AJ2541" s="31" t="s">
        <v>655</v>
      </c>
      <c r="AK2541" s="31" t="s">
        <v>65</v>
      </c>
      <c r="AL2541" s="31" t="s">
        <v>656</v>
      </c>
      <c r="AM2541" s="31" t="s">
        <v>657</v>
      </c>
      <c r="AN2541" s="31">
        <v>11.69323</v>
      </c>
      <c r="AO2541" s="31" t="s">
        <v>68</v>
      </c>
      <c r="AP2541" s="31"/>
      <c r="AQ2541" s="31"/>
      <c r="AR2541" s="31" t="s">
        <v>68</v>
      </c>
      <c r="AS2541" s="31"/>
      <c r="AT2541" s="31"/>
      <c r="AU2541" s="31" t="s">
        <v>301</v>
      </c>
      <c r="AV2541" s="31" t="s">
        <v>302</v>
      </c>
      <c r="AW2541" s="31">
        <v>21.736640000000001</v>
      </c>
      <c r="AX2541" s="31" t="s">
        <v>3123</v>
      </c>
      <c r="AY2541" s="31" t="s">
        <v>3124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3962</v>
      </c>
      <c r="B2542" s="31" t="s">
        <v>12192</v>
      </c>
      <c r="C2542" s="31" t="s">
        <v>12193</v>
      </c>
      <c r="D2542" s="31" t="s">
        <v>95</v>
      </c>
      <c r="E2542" s="31" t="s">
        <v>96</v>
      </c>
      <c r="F2542" s="31" t="s">
        <v>59</v>
      </c>
      <c r="G2542" s="31">
        <v>900</v>
      </c>
      <c r="H2542" s="4">
        <v>45819</v>
      </c>
      <c r="I2542" s="4">
        <v>45818</v>
      </c>
      <c r="J2542" s="4">
        <v>45818</v>
      </c>
      <c r="K2542" s="4">
        <v>45821</v>
      </c>
      <c r="L2542" s="4">
        <v>45818.180347222224</v>
      </c>
      <c r="M2542" s="4">
        <v>45822</v>
      </c>
      <c r="N2542" s="4">
        <v>45819.511979166666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1" t="s">
        <v>242</v>
      </c>
      <c r="AH2542" s="31" t="s">
        <v>654</v>
      </c>
      <c r="AI2542" s="31" t="s">
        <v>3122</v>
      </c>
      <c r="AJ2542" s="31" t="s">
        <v>655</v>
      </c>
      <c r="AK2542" s="31" t="s">
        <v>65</v>
      </c>
      <c r="AL2542" s="31" t="s">
        <v>656</v>
      </c>
      <c r="AM2542" s="31" t="s">
        <v>657</v>
      </c>
      <c r="AN2542" s="31">
        <v>34.654859999999999</v>
      </c>
      <c r="AO2542" s="31" t="s">
        <v>68</v>
      </c>
      <c r="AP2542" s="31"/>
      <c r="AQ2542" s="31"/>
      <c r="AR2542" s="31" t="s">
        <v>68</v>
      </c>
      <c r="AS2542" s="31"/>
      <c r="AT2542" s="31"/>
      <c r="AU2542" s="31" t="s">
        <v>301</v>
      </c>
      <c r="AV2542" s="31" t="s">
        <v>302</v>
      </c>
      <c r="AW2542" s="31">
        <v>64.422060000000002</v>
      </c>
      <c r="AX2542" s="31" t="s">
        <v>3123</v>
      </c>
      <c r="AY2542" s="31" t="s">
        <v>3124</v>
      </c>
      <c r="AZ2542" s="3">
        <v>900</v>
      </c>
      <c r="BA2542" s="31" t="s">
        <v>60</v>
      </c>
      <c r="BB2542" s="31">
        <v>900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3963</v>
      </c>
      <c r="B2543" s="31" t="s">
        <v>12194</v>
      </c>
      <c r="C2543" s="31" t="s">
        <v>12195</v>
      </c>
      <c r="D2543" s="31" t="s">
        <v>95</v>
      </c>
      <c r="E2543" s="31" t="s">
        <v>96</v>
      </c>
      <c r="F2543" s="31" t="s">
        <v>59</v>
      </c>
      <c r="G2543" s="31">
        <v>1200</v>
      </c>
      <c r="H2543" s="4">
        <v>45819</v>
      </c>
      <c r="I2543" s="4">
        <v>45818</v>
      </c>
      <c r="J2543" s="4">
        <v>45818</v>
      </c>
      <c r="K2543" s="4">
        <v>45821</v>
      </c>
      <c r="L2543" s="4">
        <v>45818.180451388886</v>
      </c>
      <c r="M2543" s="4">
        <v>45822</v>
      </c>
      <c r="N2543" s="4">
        <v>45819.512199074074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3111</v>
      </c>
      <c r="AJ2543" s="31" t="s">
        <v>655</v>
      </c>
      <c r="AK2543" s="31" t="s">
        <v>65</v>
      </c>
      <c r="AL2543" s="31" t="s">
        <v>656</v>
      </c>
      <c r="AM2543" s="31" t="s">
        <v>657</v>
      </c>
      <c r="AN2543" s="31">
        <v>46.6235</v>
      </c>
      <c r="AO2543" s="31" t="s">
        <v>68</v>
      </c>
      <c r="AP2543" s="31"/>
      <c r="AQ2543" s="31"/>
      <c r="AR2543" s="31" t="s">
        <v>68</v>
      </c>
      <c r="AS2543" s="31"/>
      <c r="AT2543" s="31"/>
      <c r="AU2543" s="31" t="s">
        <v>301</v>
      </c>
      <c r="AV2543" s="31" t="s">
        <v>302</v>
      </c>
      <c r="AW2543" s="31">
        <v>86.670940000000002</v>
      </c>
      <c r="AX2543" s="31" t="s">
        <v>462</v>
      </c>
      <c r="AY2543" s="31" t="s">
        <v>463</v>
      </c>
      <c r="AZ2543" s="3">
        <v>1200</v>
      </c>
      <c r="BA2543" s="31" t="s">
        <v>60</v>
      </c>
      <c r="BB2543" s="31">
        <v>1200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3964</v>
      </c>
      <c r="B2544" s="31" t="s">
        <v>12196</v>
      </c>
      <c r="C2544" s="31" t="s">
        <v>12197</v>
      </c>
      <c r="D2544" s="31" t="s">
        <v>95</v>
      </c>
      <c r="E2544" s="31" t="s">
        <v>96</v>
      </c>
      <c r="F2544" s="31" t="s">
        <v>59</v>
      </c>
      <c r="G2544" s="31">
        <v>1200</v>
      </c>
      <c r="H2544" s="4">
        <v>45819</v>
      </c>
      <c r="I2544" s="4">
        <v>45818</v>
      </c>
      <c r="J2544" s="4">
        <v>45818</v>
      </c>
      <c r="K2544" s="4">
        <v>45821</v>
      </c>
      <c r="L2544" s="4">
        <v>45818.0862037037</v>
      </c>
      <c r="M2544" s="4">
        <v>45822</v>
      </c>
      <c r="N2544" s="4">
        <v>45819.449629629627</v>
      </c>
      <c r="O2544" s="4">
        <v>45823</v>
      </c>
      <c r="P2544" s="4" t="s">
        <v>60</v>
      </c>
      <c r="Q2544" s="4">
        <v>45824</v>
      </c>
      <c r="R2544" s="4" t="s">
        <v>60</v>
      </c>
      <c r="S2544" s="4" t="s">
        <v>60</v>
      </c>
      <c r="T2544" s="4">
        <v>45825</v>
      </c>
      <c r="U2544" s="4">
        <v>45819.650451388887</v>
      </c>
      <c r="V2544" s="4"/>
      <c r="W2544" s="4">
        <v>45826</v>
      </c>
      <c r="X2544" s="4"/>
      <c r="Y2544" s="4" t="s">
        <v>60</v>
      </c>
      <c r="Z2544" s="4">
        <v>45827</v>
      </c>
      <c r="AA2544" s="4"/>
      <c r="AB2544" s="4" t="s">
        <v>60</v>
      </c>
      <c r="AC2544" s="4">
        <v>45828</v>
      </c>
      <c r="AD2544" s="4">
        <v>45831</v>
      </c>
      <c r="AE2544" s="4">
        <v>45836</v>
      </c>
      <c r="AF2544" s="4"/>
      <c r="AG2544" s="31" t="s">
        <v>242</v>
      </c>
      <c r="AH2544" s="31" t="s">
        <v>654</v>
      </c>
      <c r="AI2544" s="31" t="s">
        <v>800</v>
      </c>
      <c r="AJ2544" s="31" t="s">
        <v>655</v>
      </c>
      <c r="AK2544" s="31" t="s">
        <v>65</v>
      </c>
      <c r="AL2544" s="31" t="s">
        <v>656</v>
      </c>
      <c r="AM2544" s="31" t="s">
        <v>657</v>
      </c>
      <c r="AN2544" s="31">
        <v>46.900239999999997</v>
      </c>
      <c r="AO2544" s="31" t="s">
        <v>68</v>
      </c>
      <c r="AP2544" s="31"/>
      <c r="AQ2544" s="31"/>
      <c r="AR2544" s="31" t="s">
        <v>68</v>
      </c>
      <c r="AS2544" s="31"/>
      <c r="AT2544" s="31"/>
      <c r="AU2544" s="31" t="s">
        <v>483</v>
      </c>
      <c r="AV2544" s="31" t="s">
        <v>484</v>
      </c>
      <c r="AW2544" s="31">
        <v>87.184049999999999</v>
      </c>
      <c r="AX2544" s="31" t="s">
        <v>801</v>
      </c>
      <c r="AY2544" s="31" t="s">
        <v>802</v>
      </c>
      <c r="AZ2544" s="3">
        <v>1200</v>
      </c>
      <c r="BA2544" s="31" t="s">
        <v>60</v>
      </c>
      <c r="BB2544" s="31">
        <v>1200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3965</v>
      </c>
      <c r="B2545" s="31" t="s">
        <v>12198</v>
      </c>
      <c r="C2545" s="31" t="s">
        <v>12199</v>
      </c>
      <c r="D2545" s="31" t="s">
        <v>95</v>
      </c>
      <c r="E2545" s="31" t="s">
        <v>96</v>
      </c>
      <c r="F2545" s="31" t="s">
        <v>59</v>
      </c>
      <c r="G2545" s="31">
        <v>1200</v>
      </c>
      <c r="H2545" s="4">
        <v>45819</v>
      </c>
      <c r="I2545" s="4">
        <v>45818</v>
      </c>
      <c r="J2545" s="4">
        <v>45818</v>
      </c>
      <c r="K2545" s="4">
        <v>45821</v>
      </c>
      <c r="L2545" s="4">
        <v>45818.086319444446</v>
      </c>
      <c r="M2545" s="4">
        <v>45822</v>
      </c>
      <c r="N2545" s="4">
        <v>45819.449664351851</v>
      </c>
      <c r="O2545" s="4">
        <v>45823</v>
      </c>
      <c r="P2545" s="4" t="s">
        <v>60</v>
      </c>
      <c r="Q2545" s="4">
        <v>45824</v>
      </c>
      <c r="R2545" s="4" t="s">
        <v>60</v>
      </c>
      <c r="S2545" s="4" t="s">
        <v>60</v>
      </c>
      <c r="T2545" s="4">
        <v>45825</v>
      </c>
      <c r="U2545" s="4">
        <v>45819.650497685187</v>
      </c>
      <c r="V2545" s="4"/>
      <c r="W2545" s="4">
        <v>45826</v>
      </c>
      <c r="X2545" s="4"/>
      <c r="Y2545" s="4" t="s">
        <v>60</v>
      </c>
      <c r="Z2545" s="4">
        <v>45827</v>
      </c>
      <c r="AA2545" s="4"/>
      <c r="AB2545" s="4" t="s">
        <v>60</v>
      </c>
      <c r="AC2545" s="4">
        <v>45828</v>
      </c>
      <c r="AD2545" s="4">
        <v>45831</v>
      </c>
      <c r="AE2545" s="4">
        <v>45836</v>
      </c>
      <c r="AF2545" s="4"/>
      <c r="AG2545" s="31" t="s">
        <v>242</v>
      </c>
      <c r="AH2545" s="31" t="s">
        <v>654</v>
      </c>
      <c r="AI2545" s="31" t="s">
        <v>800</v>
      </c>
      <c r="AJ2545" s="31" t="s">
        <v>655</v>
      </c>
      <c r="AK2545" s="31" t="s">
        <v>65</v>
      </c>
      <c r="AL2545" s="31" t="s">
        <v>656</v>
      </c>
      <c r="AM2545" s="31" t="s">
        <v>657</v>
      </c>
      <c r="AN2545" s="31">
        <v>46.435980000000001</v>
      </c>
      <c r="AO2545" s="31" t="s">
        <v>68</v>
      </c>
      <c r="AP2545" s="31"/>
      <c r="AQ2545" s="31"/>
      <c r="AR2545" s="31" t="s">
        <v>68</v>
      </c>
      <c r="AS2545" s="31"/>
      <c r="AT2545" s="31"/>
      <c r="AU2545" s="31" t="s">
        <v>483</v>
      </c>
      <c r="AV2545" s="31" t="s">
        <v>484</v>
      </c>
      <c r="AW2545" s="31">
        <v>86.322119999999998</v>
      </c>
      <c r="AX2545" s="31" t="s">
        <v>801</v>
      </c>
      <c r="AY2545" s="31" t="s">
        <v>802</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3966</v>
      </c>
      <c r="B2546" s="31" t="s">
        <v>12200</v>
      </c>
      <c r="C2546" s="31" t="s">
        <v>12201</v>
      </c>
      <c r="D2546" s="31" t="s">
        <v>95</v>
      </c>
      <c r="E2546" s="31" t="s">
        <v>96</v>
      </c>
      <c r="F2546" s="31" t="s">
        <v>59</v>
      </c>
      <c r="G2546" s="31">
        <v>552</v>
      </c>
      <c r="H2546" s="4">
        <v>45819</v>
      </c>
      <c r="I2546" s="4">
        <v>45818</v>
      </c>
      <c r="J2546" s="4">
        <v>45818</v>
      </c>
      <c r="K2546" s="4">
        <v>45821</v>
      </c>
      <c r="L2546" s="4">
        <v>45818.180590277778</v>
      </c>
      <c r="M2546" s="4">
        <v>45822</v>
      </c>
      <c r="N2546" s="4">
        <v>45819.511469907404</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3122</v>
      </c>
      <c r="AJ2546" s="31" t="s">
        <v>655</v>
      </c>
      <c r="AK2546" s="31" t="s">
        <v>65</v>
      </c>
      <c r="AL2546" s="31" t="s">
        <v>656</v>
      </c>
      <c r="AM2546" s="31" t="s">
        <v>657</v>
      </c>
      <c r="AN2546" s="31">
        <v>21.459890000000001</v>
      </c>
      <c r="AO2546" s="31" t="s">
        <v>68</v>
      </c>
      <c r="AP2546" s="31"/>
      <c r="AQ2546" s="31"/>
      <c r="AR2546" s="31" t="s">
        <v>68</v>
      </c>
      <c r="AS2546" s="31"/>
      <c r="AT2546" s="31"/>
      <c r="AU2546" s="31" t="s">
        <v>301</v>
      </c>
      <c r="AV2546" s="31" t="s">
        <v>302</v>
      </c>
      <c r="AW2546" s="31">
        <v>39.89273</v>
      </c>
      <c r="AX2546" s="31" t="s">
        <v>3123</v>
      </c>
      <c r="AY2546" s="31" t="s">
        <v>3124</v>
      </c>
      <c r="AZ2546" s="3">
        <v>552</v>
      </c>
      <c r="BA2546" s="31" t="s">
        <v>60</v>
      </c>
      <c r="BB2546" s="31">
        <v>552</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3967</v>
      </c>
      <c r="B2547" s="31" t="s">
        <v>12202</v>
      </c>
      <c r="C2547" s="31" t="s">
        <v>12203</v>
      </c>
      <c r="D2547" s="31" t="s">
        <v>95</v>
      </c>
      <c r="E2547" s="31" t="s">
        <v>96</v>
      </c>
      <c r="F2547" s="31" t="s">
        <v>59</v>
      </c>
      <c r="G2547" s="31">
        <v>552</v>
      </c>
      <c r="H2547" s="4">
        <v>45819</v>
      </c>
      <c r="I2547" s="4">
        <v>45818</v>
      </c>
      <c r="J2547" s="4">
        <v>45818</v>
      </c>
      <c r="K2547" s="4">
        <v>45821</v>
      </c>
      <c r="L2547" s="4">
        <v>45818.18074074074</v>
      </c>
      <c r="M2547" s="4">
        <v>45822</v>
      </c>
      <c r="N2547" s="4">
        <v>45819.511631944442</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3122</v>
      </c>
      <c r="AJ2547" s="31" t="s">
        <v>655</v>
      </c>
      <c r="AK2547" s="31" t="s">
        <v>65</v>
      </c>
      <c r="AL2547" s="31" t="s">
        <v>656</v>
      </c>
      <c r="AM2547" s="31" t="s">
        <v>657</v>
      </c>
      <c r="AN2547" s="31">
        <v>21.41498</v>
      </c>
      <c r="AO2547" s="31" t="s">
        <v>68</v>
      </c>
      <c r="AP2547" s="31"/>
      <c r="AQ2547" s="31"/>
      <c r="AR2547" s="31" t="s">
        <v>68</v>
      </c>
      <c r="AS2547" s="31"/>
      <c r="AT2547" s="31"/>
      <c r="AU2547" s="31" t="s">
        <v>301</v>
      </c>
      <c r="AV2547" s="31" t="s">
        <v>302</v>
      </c>
      <c r="AW2547" s="31">
        <v>39.808999999999997</v>
      </c>
      <c r="AX2547" s="31" t="s">
        <v>3123</v>
      </c>
      <c r="AY2547" s="31" t="s">
        <v>3124</v>
      </c>
      <c r="AZ2547" s="3">
        <v>552</v>
      </c>
      <c r="BA2547" s="31" t="s">
        <v>60</v>
      </c>
      <c r="BB2547" s="31">
        <v>552</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3968</v>
      </c>
      <c r="B2548" s="31" t="s">
        <v>12204</v>
      </c>
      <c r="C2548" s="31" t="s">
        <v>12205</v>
      </c>
      <c r="D2548" s="31" t="s">
        <v>95</v>
      </c>
      <c r="E2548" s="31" t="s">
        <v>96</v>
      </c>
      <c r="F2548" s="31" t="s">
        <v>59</v>
      </c>
      <c r="G2548" s="31">
        <v>1200</v>
      </c>
      <c r="H2548" s="4">
        <v>45819</v>
      </c>
      <c r="I2548" s="4">
        <v>45818</v>
      </c>
      <c r="J2548" s="4">
        <v>45818</v>
      </c>
      <c r="K2548" s="4">
        <v>45821</v>
      </c>
      <c r="L2548" s="4">
        <v>45818.086412037039</v>
      </c>
      <c r="M2548" s="4">
        <v>45822</v>
      </c>
      <c r="N2548" s="4">
        <v>45819.449699074074</v>
      </c>
      <c r="O2548" s="4">
        <v>45823</v>
      </c>
      <c r="P2548" s="4" t="s">
        <v>60</v>
      </c>
      <c r="Q2548" s="4">
        <v>45824</v>
      </c>
      <c r="R2548" s="4" t="s">
        <v>60</v>
      </c>
      <c r="S2548" s="4" t="s">
        <v>60</v>
      </c>
      <c r="T2548" s="4">
        <v>45825</v>
      </c>
      <c r="U2548" s="4">
        <v>45819.650567129633</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46.052630000000001</v>
      </c>
      <c r="AO2548" s="31" t="s">
        <v>68</v>
      </c>
      <c r="AP2548" s="31"/>
      <c r="AQ2548" s="31"/>
      <c r="AR2548" s="31" t="s">
        <v>68</v>
      </c>
      <c r="AS2548" s="31"/>
      <c r="AT2548" s="31"/>
      <c r="AU2548" s="31" t="s">
        <v>483</v>
      </c>
      <c r="AV2548" s="31" t="s">
        <v>484</v>
      </c>
      <c r="AW2548" s="31">
        <v>85.610470000000007</v>
      </c>
      <c r="AX2548" s="31" t="s">
        <v>801</v>
      </c>
      <c r="AY2548" s="31" t="s">
        <v>802</v>
      </c>
      <c r="AZ2548" s="3">
        <v>1200</v>
      </c>
      <c r="BA2548" s="31" t="s">
        <v>60</v>
      </c>
      <c r="BB2548" s="31">
        <v>1200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3969</v>
      </c>
      <c r="B2549" s="31" t="s">
        <v>12206</v>
      </c>
      <c r="C2549" s="31" t="s">
        <v>12207</v>
      </c>
      <c r="D2549" s="31" t="s">
        <v>95</v>
      </c>
      <c r="E2549" s="31" t="s">
        <v>96</v>
      </c>
      <c r="F2549" s="31" t="s">
        <v>59</v>
      </c>
      <c r="G2549" s="31">
        <v>1200</v>
      </c>
      <c r="H2549" s="4">
        <v>45819</v>
      </c>
      <c r="I2549" s="4">
        <v>45818</v>
      </c>
      <c r="J2549" s="4">
        <v>45818</v>
      </c>
      <c r="K2549" s="4">
        <v>45821</v>
      </c>
      <c r="L2549" s="4">
        <v>45818.086597222224</v>
      </c>
      <c r="M2549" s="4">
        <v>45822</v>
      </c>
      <c r="N2549" s="4">
        <v>45819.449756944443</v>
      </c>
      <c r="O2549" s="4">
        <v>45823</v>
      </c>
      <c r="P2549" s="4" t="s">
        <v>60</v>
      </c>
      <c r="Q2549" s="4">
        <v>45824</v>
      </c>
      <c r="R2549" s="4" t="s">
        <v>60</v>
      </c>
      <c r="S2549" s="4" t="s">
        <v>60</v>
      </c>
      <c r="T2549" s="4">
        <v>45825</v>
      </c>
      <c r="U2549" s="4">
        <v>45819.650659722225</v>
      </c>
      <c r="V2549" s="4"/>
      <c r="W2549" s="4">
        <v>45826</v>
      </c>
      <c r="X2549" s="4"/>
      <c r="Y2549" s="4" t="s">
        <v>60</v>
      </c>
      <c r="Z2549" s="4">
        <v>45827</v>
      </c>
      <c r="AA2549" s="4"/>
      <c r="AB2549" s="4" t="s">
        <v>60</v>
      </c>
      <c r="AC2549" s="4">
        <v>45828</v>
      </c>
      <c r="AD2549" s="4">
        <v>45831</v>
      </c>
      <c r="AE2549" s="4">
        <v>45836</v>
      </c>
      <c r="AF2549" s="4"/>
      <c r="AG2549" s="31" t="s">
        <v>242</v>
      </c>
      <c r="AH2549" s="31" t="s">
        <v>654</v>
      </c>
      <c r="AI2549" s="31" t="s">
        <v>800</v>
      </c>
      <c r="AJ2549" s="31" t="s">
        <v>655</v>
      </c>
      <c r="AK2549" s="31" t="s">
        <v>65</v>
      </c>
      <c r="AL2549" s="31" t="s">
        <v>656</v>
      </c>
      <c r="AM2549" s="31" t="s">
        <v>657</v>
      </c>
      <c r="AN2549" s="31">
        <v>46.679310000000001</v>
      </c>
      <c r="AO2549" s="31" t="s">
        <v>68</v>
      </c>
      <c r="AP2549" s="31"/>
      <c r="AQ2549" s="31"/>
      <c r="AR2549" s="31" t="s">
        <v>68</v>
      </c>
      <c r="AS2549" s="31"/>
      <c r="AT2549" s="31"/>
      <c r="AU2549" s="31" t="s">
        <v>483</v>
      </c>
      <c r="AV2549" s="31" t="s">
        <v>484</v>
      </c>
      <c r="AW2549" s="31">
        <v>86.774379999999994</v>
      </c>
      <c r="AX2549" s="31" t="s">
        <v>801</v>
      </c>
      <c r="AY2549" s="31" t="s">
        <v>802</v>
      </c>
      <c r="AZ2549" s="3">
        <v>1200</v>
      </c>
      <c r="BA2549" s="31" t="s">
        <v>60</v>
      </c>
      <c r="BB2549" s="31">
        <v>1200</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3970</v>
      </c>
      <c r="B2550" s="31" t="s">
        <v>12208</v>
      </c>
      <c r="C2550" s="31" t="s">
        <v>12209</v>
      </c>
      <c r="D2550" s="31" t="s">
        <v>95</v>
      </c>
      <c r="E2550" s="31" t="s">
        <v>96</v>
      </c>
      <c r="F2550" s="31" t="s">
        <v>59</v>
      </c>
      <c r="G2550" s="31">
        <v>300</v>
      </c>
      <c r="H2550" s="4">
        <v>45819</v>
      </c>
      <c r="I2550" s="4">
        <v>45818</v>
      </c>
      <c r="J2550" s="4">
        <v>45818</v>
      </c>
      <c r="K2550" s="4">
        <v>45821</v>
      </c>
      <c r="L2550" s="4">
        <v>45818.180868055555</v>
      </c>
      <c r="M2550" s="4">
        <v>45822</v>
      </c>
      <c r="N2550" s="4">
        <v>45819.511180555557</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3111</v>
      </c>
      <c r="AJ2550" s="31" t="s">
        <v>655</v>
      </c>
      <c r="AK2550" s="31" t="s">
        <v>65</v>
      </c>
      <c r="AL2550" s="31" t="s">
        <v>656</v>
      </c>
      <c r="AM2550" s="31" t="s">
        <v>657</v>
      </c>
      <c r="AN2550" s="31">
        <v>11.85028</v>
      </c>
      <c r="AO2550" s="31" t="s">
        <v>68</v>
      </c>
      <c r="AP2550" s="31"/>
      <c r="AQ2550" s="31"/>
      <c r="AR2550" s="31" t="s">
        <v>68</v>
      </c>
      <c r="AS2550" s="31"/>
      <c r="AT2550" s="31"/>
      <c r="AU2550" s="31" t="s">
        <v>301</v>
      </c>
      <c r="AV2550" s="31" t="s">
        <v>302</v>
      </c>
      <c r="AW2550" s="31">
        <v>22.028929999999999</v>
      </c>
      <c r="AX2550" s="31" t="s">
        <v>462</v>
      </c>
      <c r="AY2550" s="31" t="s">
        <v>463</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3971</v>
      </c>
      <c r="B2551" s="31" t="s">
        <v>12210</v>
      </c>
      <c r="C2551" s="31" t="s">
        <v>12211</v>
      </c>
      <c r="D2551" s="31" t="s">
        <v>95</v>
      </c>
      <c r="E2551" s="31" t="s">
        <v>96</v>
      </c>
      <c r="F2551" s="31" t="s">
        <v>59</v>
      </c>
      <c r="G2551" s="31">
        <v>300</v>
      </c>
      <c r="H2551" s="4">
        <v>45819</v>
      </c>
      <c r="I2551" s="4">
        <v>45818</v>
      </c>
      <c r="J2551" s="4">
        <v>45818</v>
      </c>
      <c r="K2551" s="4">
        <v>45821</v>
      </c>
      <c r="L2551" s="4">
        <v>45818.087453703702</v>
      </c>
      <c r="M2551" s="4">
        <v>45822</v>
      </c>
      <c r="N2551" s="4">
        <v>45819.449872685182</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11.606949999999999</v>
      </c>
      <c r="AO2551" s="31" t="s">
        <v>68</v>
      </c>
      <c r="AP2551" s="31"/>
      <c r="AQ2551" s="31"/>
      <c r="AR2551" s="31" t="s">
        <v>68</v>
      </c>
      <c r="AS2551" s="31"/>
      <c r="AT2551" s="31"/>
      <c r="AU2551" s="31" t="s">
        <v>483</v>
      </c>
      <c r="AV2551" s="31" t="s">
        <v>484</v>
      </c>
      <c r="AW2551" s="31">
        <v>21.57667</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3972</v>
      </c>
      <c r="B2552" s="31" t="s">
        <v>12212</v>
      </c>
      <c r="C2552" s="31" t="s">
        <v>12213</v>
      </c>
      <c r="D2552" s="31" t="s">
        <v>95</v>
      </c>
      <c r="E2552" s="31" t="s">
        <v>96</v>
      </c>
      <c r="F2552" s="31" t="s">
        <v>59</v>
      </c>
      <c r="G2552" s="31">
        <v>756</v>
      </c>
      <c r="H2552" s="4">
        <v>45819</v>
      </c>
      <c r="I2552" s="4">
        <v>45818</v>
      </c>
      <c r="J2552" s="4">
        <v>45818</v>
      </c>
      <c r="K2552" s="4">
        <v>45821</v>
      </c>
      <c r="L2552" s="4">
        <v>45818.087500000001</v>
      </c>
      <c r="M2552" s="4">
        <v>45822</v>
      </c>
      <c r="N2552" s="4">
        <v>45819.449837962966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29.171479999999999</v>
      </c>
      <c r="AO2552" s="31" t="s">
        <v>68</v>
      </c>
      <c r="AP2552" s="31"/>
      <c r="AQ2552" s="31"/>
      <c r="AR2552" s="31" t="s">
        <v>68</v>
      </c>
      <c r="AS2552" s="31"/>
      <c r="AT2552" s="31"/>
      <c r="AU2552" s="31" t="s">
        <v>483</v>
      </c>
      <c r="AV2552" s="31" t="s">
        <v>484</v>
      </c>
      <c r="AW2552" s="31">
        <v>54.228459999999998</v>
      </c>
      <c r="AX2552" s="31" t="s">
        <v>801</v>
      </c>
      <c r="AY2552" s="31" t="s">
        <v>802</v>
      </c>
      <c r="AZ2552" s="3">
        <v>756</v>
      </c>
      <c r="BA2552" s="31" t="s">
        <v>60</v>
      </c>
      <c r="BB2552" s="31">
        <v>756</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3973</v>
      </c>
      <c r="B2553" s="31" t="s">
        <v>12214</v>
      </c>
      <c r="C2553" s="31" t="s">
        <v>12215</v>
      </c>
      <c r="D2553" s="31" t="s">
        <v>95</v>
      </c>
      <c r="E2553" s="31" t="s">
        <v>96</v>
      </c>
      <c r="F2553" s="31" t="s">
        <v>59</v>
      </c>
      <c r="G2553" s="31">
        <v>1092</v>
      </c>
      <c r="H2553" s="4">
        <v>45819</v>
      </c>
      <c r="I2553" s="4">
        <v>45818</v>
      </c>
      <c r="J2553" s="4">
        <v>45818</v>
      </c>
      <c r="K2553" s="4">
        <v>45821</v>
      </c>
      <c r="L2553" s="4">
        <v>45818.087546296294</v>
      </c>
      <c r="M2553" s="4">
        <v>45822</v>
      </c>
      <c r="N2553" s="4">
        <v>45819.449918981481</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42.768149999999999</v>
      </c>
      <c r="AO2553" s="31" t="s">
        <v>68</v>
      </c>
      <c r="AP2553" s="31"/>
      <c r="AQ2553" s="31"/>
      <c r="AR2553" s="31" t="s">
        <v>68</v>
      </c>
      <c r="AS2553" s="31"/>
      <c r="AT2553" s="31"/>
      <c r="AU2553" s="31" t="s">
        <v>483</v>
      </c>
      <c r="AV2553" s="31" t="s">
        <v>484</v>
      </c>
      <c r="AW2553" s="31">
        <v>79.503079999999997</v>
      </c>
      <c r="AX2553" s="31" t="s">
        <v>801</v>
      </c>
      <c r="AY2553" s="31" t="s">
        <v>802</v>
      </c>
      <c r="AZ2553" s="3">
        <v>1092</v>
      </c>
      <c r="BA2553" s="31" t="s">
        <v>60</v>
      </c>
      <c r="BB2553" s="31">
        <v>1092</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3974</v>
      </c>
      <c r="B2554" s="31" t="s">
        <v>12216</v>
      </c>
      <c r="C2554" s="31" t="s">
        <v>12217</v>
      </c>
      <c r="D2554" s="31" t="s">
        <v>95</v>
      </c>
      <c r="E2554" s="31" t="s">
        <v>96</v>
      </c>
      <c r="F2554" s="31" t="s">
        <v>59</v>
      </c>
      <c r="G2554" s="31">
        <v>102</v>
      </c>
      <c r="H2554" s="4">
        <v>45819</v>
      </c>
      <c r="I2554" s="4">
        <v>45818</v>
      </c>
      <c r="J2554" s="4">
        <v>45818</v>
      </c>
      <c r="K2554" s="4">
        <v>45821</v>
      </c>
      <c r="L2554" s="4">
        <v>45818.180949074071</v>
      </c>
      <c r="M2554" s="4">
        <v>45822</v>
      </c>
      <c r="N2554" s="4">
        <v>45819.511655092596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3.6078100000000002</v>
      </c>
      <c r="AO2554" s="31" t="s">
        <v>68</v>
      </c>
      <c r="AP2554" s="31"/>
      <c r="AQ2554" s="31"/>
      <c r="AR2554" s="31" t="s">
        <v>68</v>
      </c>
      <c r="AS2554" s="31"/>
      <c r="AT2554" s="31"/>
      <c r="AU2554" s="31" t="s">
        <v>301</v>
      </c>
      <c r="AV2554" s="31" t="s">
        <v>302</v>
      </c>
      <c r="AW2554" s="31">
        <v>6.7074600000000002</v>
      </c>
      <c r="AX2554" s="31" t="s">
        <v>3123</v>
      </c>
      <c r="AY2554" s="31" t="s">
        <v>3124</v>
      </c>
      <c r="AZ2554" s="3">
        <v>102</v>
      </c>
      <c r="BA2554" s="31" t="s">
        <v>60</v>
      </c>
      <c r="BB2554" s="31">
        <v>102</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3975</v>
      </c>
      <c r="B2555" s="31" t="s">
        <v>12218</v>
      </c>
      <c r="C2555" s="31" t="s">
        <v>12219</v>
      </c>
      <c r="D2555" s="31" t="s">
        <v>95</v>
      </c>
      <c r="E2555" s="31" t="s">
        <v>96</v>
      </c>
      <c r="F2555" s="31" t="s">
        <v>59</v>
      </c>
      <c r="G2555" s="31">
        <v>360</v>
      </c>
      <c r="H2555" s="4">
        <v>45819</v>
      </c>
      <c r="I2555" s="4">
        <v>45818</v>
      </c>
      <c r="J2555" s="4">
        <v>45818</v>
      </c>
      <c r="K2555" s="4">
        <v>45821</v>
      </c>
      <c r="L2555" s="4">
        <v>45818.181111111109</v>
      </c>
      <c r="M2555" s="4">
        <v>45822</v>
      </c>
      <c r="N2555" s="4">
        <v>45819.511203703703</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12.616569999999999</v>
      </c>
      <c r="AO2555" s="31" t="s">
        <v>68</v>
      </c>
      <c r="AP2555" s="31"/>
      <c r="AQ2555" s="31"/>
      <c r="AR2555" s="31" t="s">
        <v>68</v>
      </c>
      <c r="AS2555" s="31"/>
      <c r="AT2555" s="31"/>
      <c r="AU2555" s="31" t="s">
        <v>301</v>
      </c>
      <c r="AV2555" s="31" t="s">
        <v>302</v>
      </c>
      <c r="AW2555" s="31">
        <v>23.45656</v>
      </c>
      <c r="AX2555" s="31" t="s">
        <v>462</v>
      </c>
      <c r="AY2555" s="31" t="s">
        <v>463</v>
      </c>
      <c r="AZ2555" s="3">
        <v>360</v>
      </c>
      <c r="BA2555" s="31" t="s">
        <v>60</v>
      </c>
      <c r="BB2555" s="31">
        <v>360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3976</v>
      </c>
      <c r="B2556" s="31" t="s">
        <v>14544</v>
      </c>
      <c r="C2556" s="31" t="s">
        <v>14545</v>
      </c>
      <c r="D2556" s="31" t="s">
        <v>95</v>
      </c>
      <c r="E2556" s="31" t="s">
        <v>96</v>
      </c>
      <c r="F2556" s="31" t="s">
        <v>59</v>
      </c>
      <c r="G2556" s="31">
        <v>900</v>
      </c>
      <c r="H2556" s="4">
        <v>45822</v>
      </c>
      <c r="I2556" s="4">
        <v>45819</v>
      </c>
      <c r="J2556" s="4">
        <v>45819</v>
      </c>
      <c r="K2556" s="4">
        <v>45824</v>
      </c>
      <c r="L2556" s="4">
        <v>45820.362870370373</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1" t="s">
        <v>88</v>
      </c>
      <c r="AH2556" s="31" t="s">
        <v>654</v>
      </c>
      <c r="AI2556" s="31" t="s">
        <v>798</v>
      </c>
      <c r="AJ2556" s="31" t="s">
        <v>655</v>
      </c>
      <c r="AK2556" s="31" t="s">
        <v>65</v>
      </c>
      <c r="AL2556" s="31" t="s">
        <v>656</v>
      </c>
      <c r="AM2556" s="31" t="s">
        <v>657</v>
      </c>
      <c r="AN2556" s="31">
        <v>35.21669</v>
      </c>
      <c r="AO2556" s="31" t="s">
        <v>68</v>
      </c>
      <c r="AP2556" s="31"/>
      <c r="AQ2556" s="31"/>
      <c r="AR2556" s="31" t="s">
        <v>68</v>
      </c>
      <c r="AS2556" s="31"/>
      <c r="AT2556" s="31"/>
      <c r="AU2556" s="31" t="s">
        <v>460</v>
      </c>
      <c r="AV2556" s="31" t="s">
        <v>461</v>
      </c>
      <c r="AW2556" s="31">
        <v>65.464410000000001</v>
      </c>
      <c r="AX2556" s="31" t="s">
        <v>576</v>
      </c>
      <c r="AY2556" s="31" t="s">
        <v>577</v>
      </c>
      <c r="AZ2556" s="3">
        <v>900</v>
      </c>
      <c r="BA2556" s="31" t="s">
        <v>60</v>
      </c>
      <c r="BB2556" s="31">
        <v>900</v>
      </c>
      <c r="BC2556" s="31" t="s">
        <v>60</v>
      </c>
      <c r="BD2556" s="31" t="s">
        <v>60</v>
      </c>
      <c r="BE2556" s="31" t="s">
        <v>60</v>
      </c>
      <c r="BF2556" s="36" t="str">
        <f>IFERROR(VLOOKUP(Data_Power_app[[#This Row],[PRO ODER]],'Result'!H:J,3,0),"")</f>
        <v>LAMINATION 5</v>
      </c>
      <c r="BG2556" s="13" t="str">
        <f>IFERROR(VLOOKUP(Data_Power_app[[#This Row],[PRO ODER]]&amp;"LAM",'Real Time'!A:E,4,0),"")</f>
        <v>ML-06</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3977</v>
      </c>
      <c r="B2557" s="31" t="s">
        <v>14546</v>
      </c>
      <c r="C2557" s="31" t="s">
        <v>14547</v>
      </c>
      <c r="D2557" s="31" t="s">
        <v>95</v>
      </c>
      <c r="E2557" s="31" t="s">
        <v>96</v>
      </c>
      <c r="F2557" s="31" t="s">
        <v>59</v>
      </c>
      <c r="G2557" s="31">
        <v>2400</v>
      </c>
      <c r="H2557" s="4">
        <v>45822</v>
      </c>
      <c r="I2557" s="4">
        <v>45819</v>
      </c>
      <c r="J2557" s="4">
        <v>45819</v>
      </c>
      <c r="K2557" s="4">
        <v>45824</v>
      </c>
      <c r="L2557" s="4">
        <v>45820.308229166665</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1" t="s">
        <v>88</v>
      </c>
      <c r="AH2557" s="31" t="s">
        <v>654</v>
      </c>
      <c r="AI2557" s="31" t="s">
        <v>798</v>
      </c>
      <c r="AJ2557" s="31" t="s">
        <v>655</v>
      </c>
      <c r="AK2557" s="31" t="s">
        <v>65</v>
      </c>
      <c r="AL2557" s="31" t="s">
        <v>656</v>
      </c>
      <c r="AM2557" s="31" t="s">
        <v>657</v>
      </c>
      <c r="AN2557" s="31">
        <v>92.909440000000004</v>
      </c>
      <c r="AO2557" s="31" t="s">
        <v>68</v>
      </c>
      <c r="AP2557" s="31"/>
      <c r="AQ2557" s="31"/>
      <c r="AR2557" s="31" t="s">
        <v>68</v>
      </c>
      <c r="AS2557" s="31"/>
      <c r="AT2557" s="31"/>
      <c r="AU2557" s="31" t="s">
        <v>460</v>
      </c>
      <c r="AV2557" s="31" t="s">
        <v>461</v>
      </c>
      <c r="AW2557" s="31">
        <v>172.71472</v>
      </c>
      <c r="AX2557" s="31" t="s">
        <v>576</v>
      </c>
      <c r="AY2557" s="31" t="s">
        <v>577</v>
      </c>
      <c r="AZ2557" s="3">
        <v>2400</v>
      </c>
      <c r="BA2557" s="31" t="s">
        <v>60</v>
      </c>
      <c r="BB2557" s="31">
        <v>2400</v>
      </c>
      <c r="BC2557" s="31" t="s">
        <v>60</v>
      </c>
      <c r="BD2557" s="31" t="s">
        <v>60</v>
      </c>
      <c r="BE2557" s="31" t="s">
        <v>60</v>
      </c>
      <c r="BF2557" s="36" t="str">
        <f>IFERROR(VLOOKUP(Data_Power_app[[#This Row],[PRO ODER]],'Result'!H:J,3,0),"")</f>
        <v>LAMINATION 5</v>
      </c>
      <c r="BG2557" s="13" t="str">
        <f>IFERROR(VLOOKUP(Data_Power_app[[#This Row],[PRO ODER]]&amp;"LAM",'Real Time'!A:E,4,0),"")</f>
        <v>ML-06</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3978</v>
      </c>
      <c r="B2558" s="31" t="s">
        <v>14548</v>
      </c>
      <c r="C2558" s="31" t="s">
        <v>14549</v>
      </c>
      <c r="D2558" s="31" t="s">
        <v>95</v>
      </c>
      <c r="E2558" s="31" t="s">
        <v>96</v>
      </c>
      <c r="F2558" s="31" t="s">
        <v>59</v>
      </c>
      <c r="G2558" s="31">
        <v>600</v>
      </c>
      <c r="H2558" s="4">
        <v>45822</v>
      </c>
      <c r="I2558" s="4">
        <v>45819</v>
      </c>
      <c r="J2558" s="4">
        <v>45819</v>
      </c>
      <c r="K2558" s="4">
        <v>45824</v>
      </c>
      <c r="L2558" s="4">
        <v>45820.308194444442</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14550</v>
      </c>
      <c r="AJ2558" s="31" t="s">
        <v>655</v>
      </c>
      <c r="AK2558" s="31" t="s">
        <v>65</v>
      </c>
      <c r="AL2558" s="31" t="s">
        <v>656</v>
      </c>
      <c r="AM2558" s="31" t="s">
        <v>657</v>
      </c>
      <c r="AN2558" s="31">
        <v>23.511949999999999</v>
      </c>
      <c r="AO2558" s="31" t="s">
        <v>68</v>
      </c>
      <c r="AP2558" s="31"/>
      <c r="AQ2558" s="31"/>
      <c r="AR2558" s="31" t="s">
        <v>68</v>
      </c>
      <c r="AS2558" s="31"/>
      <c r="AT2558" s="31"/>
      <c r="AU2558" s="31" t="s">
        <v>460</v>
      </c>
      <c r="AV2558" s="31" t="s">
        <v>461</v>
      </c>
      <c r="AW2558" s="31">
        <v>43.706699999999998</v>
      </c>
      <c r="AX2558" s="31" t="s">
        <v>2691</v>
      </c>
      <c r="AY2558" s="31" t="s">
        <v>2692</v>
      </c>
      <c r="AZ2558" s="3">
        <v>600</v>
      </c>
      <c r="BA2558" s="31" t="s">
        <v>60</v>
      </c>
      <c r="BB2558" s="31">
        <v>600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3979</v>
      </c>
      <c r="B2559" s="31" t="s">
        <v>14551</v>
      </c>
      <c r="C2559" s="31" t="s">
        <v>14552</v>
      </c>
      <c r="D2559" s="31" t="s">
        <v>95</v>
      </c>
      <c r="E2559" s="31" t="s">
        <v>96</v>
      </c>
      <c r="F2559" s="31" t="s">
        <v>59</v>
      </c>
      <c r="G2559" s="31">
        <v>600</v>
      </c>
      <c r="H2559" s="4">
        <v>45822</v>
      </c>
      <c r="I2559" s="4">
        <v>45819</v>
      </c>
      <c r="J2559" s="4">
        <v>45819</v>
      </c>
      <c r="K2559" s="4">
        <v>45824</v>
      </c>
      <c r="L2559" s="4">
        <v>45820.308171296296</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14550</v>
      </c>
      <c r="AJ2559" s="31" t="s">
        <v>655</v>
      </c>
      <c r="AK2559" s="31" t="s">
        <v>65</v>
      </c>
      <c r="AL2559" s="31" t="s">
        <v>656</v>
      </c>
      <c r="AM2559" s="31" t="s">
        <v>657</v>
      </c>
      <c r="AN2559" s="31">
        <v>23.37839</v>
      </c>
      <c r="AO2559" s="31" t="s">
        <v>68</v>
      </c>
      <c r="AP2559" s="31"/>
      <c r="AQ2559" s="31"/>
      <c r="AR2559" s="31" t="s">
        <v>68</v>
      </c>
      <c r="AS2559" s="31"/>
      <c r="AT2559" s="31"/>
      <c r="AU2559" s="31" t="s">
        <v>460</v>
      </c>
      <c r="AV2559" s="31" t="s">
        <v>461</v>
      </c>
      <c r="AW2559" s="31">
        <v>43.459339999999997</v>
      </c>
      <c r="AX2559" s="31" t="s">
        <v>2691</v>
      </c>
      <c r="AY2559" s="31" t="s">
        <v>2692</v>
      </c>
      <c r="AZ2559" s="3">
        <v>600</v>
      </c>
      <c r="BA2559" s="31" t="s">
        <v>60</v>
      </c>
      <c r="BB2559" s="31">
        <v>600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3980</v>
      </c>
      <c r="B2560" s="31" t="s">
        <v>14553</v>
      </c>
      <c r="C2560" s="31" t="s">
        <v>14554</v>
      </c>
      <c r="D2560" s="31" t="s">
        <v>95</v>
      </c>
      <c r="E2560" s="31" t="s">
        <v>96</v>
      </c>
      <c r="F2560" s="31" t="s">
        <v>59</v>
      </c>
      <c r="G2560" s="31">
        <v>600</v>
      </c>
      <c r="H2560" s="4">
        <v>45822</v>
      </c>
      <c r="I2560" s="4">
        <v>45819</v>
      </c>
      <c r="J2560" s="4">
        <v>45819</v>
      </c>
      <c r="K2560" s="4">
        <v>45824</v>
      </c>
      <c r="L2560" s="4">
        <v>45820.308136574073</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799</v>
      </c>
      <c r="AJ2560" s="31" t="s">
        <v>655</v>
      </c>
      <c r="AK2560" s="31" t="s">
        <v>65</v>
      </c>
      <c r="AL2560" s="31" t="s">
        <v>656</v>
      </c>
      <c r="AM2560" s="31" t="s">
        <v>657</v>
      </c>
      <c r="AN2560" s="31">
        <v>23.256730000000001</v>
      </c>
      <c r="AO2560" s="31" t="s">
        <v>68</v>
      </c>
      <c r="AP2560" s="31"/>
      <c r="AQ2560" s="31"/>
      <c r="AR2560" s="31" t="s">
        <v>68</v>
      </c>
      <c r="AS2560" s="31"/>
      <c r="AT2560" s="31"/>
      <c r="AU2560" s="31" t="s">
        <v>460</v>
      </c>
      <c r="AV2560" s="31" t="s">
        <v>461</v>
      </c>
      <c r="AW2560" s="31">
        <v>43.233029999999999</v>
      </c>
      <c r="AX2560" s="31" t="s">
        <v>795</v>
      </c>
      <c r="AY2560" s="31" t="s">
        <v>796</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3981</v>
      </c>
      <c r="B2561" s="31" t="s">
        <v>14555</v>
      </c>
      <c r="C2561" s="31" t="s">
        <v>14556</v>
      </c>
      <c r="D2561" s="31" t="s">
        <v>95</v>
      </c>
      <c r="E2561" s="31" t="s">
        <v>96</v>
      </c>
      <c r="F2561" s="31" t="s">
        <v>59</v>
      </c>
      <c r="G2561" s="31">
        <v>600</v>
      </c>
      <c r="H2561" s="4">
        <v>45822</v>
      </c>
      <c r="I2561" s="4">
        <v>45819</v>
      </c>
      <c r="J2561" s="4">
        <v>45819</v>
      </c>
      <c r="K2561" s="4">
        <v>45824</v>
      </c>
      <c r="L2561" s="4">
        <v>45820.30809027778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799</v>
      </c>
      <c r="AJ2561" s="31" t="s">
        <v>655</v>
      </c>
      <c r="AK2561" s="31" t="s">
        <v>65</v>
      </c>
      <c r="AL2561" s="31" t="s">
        <v>656</v>
      </c>
      <c r="AM2561" s="31" t="s">
        <v>657</v>
      </c>
      <c r="AN2561" s="31">
        <v>24.05809</v>
      </c>
      <c r="AO2561" s="31" t="s">
        <v>68</v>
      </c>
      <c r="AP2561" s="31"/>
      <c r="AQ2561" s="31"/>
      <c r="AR2561" s="31" t="s">
        <v>68</v>
      </c>
      <c r="AS2561" s="31"/>
      <c r="AT2561" s="31"/>
      <c r="AU2561" s="31" t="s">
        <v>460</v>
      </c>
      <c r="AV2561" s="31" t="s">
        <v>461</v>
      </c>
      <c r="AW2561" s="31">
        <v>44.721890000000002</v>
      </c>
      <c r="AX2561" s="31" t="s">
        <v>795</v>
      </c>
      <c r="AY2561" s="31" t="s">
        <v>796</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3982</v>
      </c>
      <c r="B2562" s="31" t="s">
        <v>14557</v>
      </c>
      <c r="C2562" s="31" t="s">
        <v>14558</v>
      </c>
      <c r="D2562" s="31" t="s">
        <v>95</v>
      </c>
      <c r="E2562" s="31" t="s">
        <v>96</v>
      </c>
      <c r="F2562" s="31" t="s">
        <v>59</v>
      </c>
      <c r="G2562" s="31">
        <v>504</v>
      </c>
      <c r="H2562" s="4">
        <v>45822</v>
      </c>
      <c r="I2562" s="4">
        <v>45819</v>
      </c>
      <c r="J2562" s="4">
        <v>45819</v>
      </c>
      <c r="K2562" s="4">
        <v>45824</v>
      </c>
      <c r="L2562" s="4">
        <v>45820.362685185188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791</v>
      </c>
      <c r="AJ2562" s="31" t="s">
        <v>655</v>
      </c>
      <c r="AK2562" s="31" t="s">
        <v>100</v>
      </c>
      <c r="AL2562" s="31" t="s">
        <v>656</v>
      </c>
      <c r="AM2562" s="31" t="s">
        <v>657</v>
      </c>
      <c r="AN2562" s="31">
        <v>22.772020000000001</v>
      </c>
      <c r="AO2562" s="31" t="s">
        <v>68</v>
      </c>
      <c r="AP2562" s="31"/>
      <c r="AQ2562" s="31"/>
      <c r="AR2562" s="31" t="s">
        <v>68</v>
      </c>
      <c r="AS2562" s="31"/>
      <c r="AT2562" s="31"/>
      <c r="AU2562" s="31" t="s">
        <v>460</v>
      </c>
      <c r="AV2562" s="31" t="s">
        <v>461</v>
      </c>
      <c r="AW2562" s="31">
        <v>42.333370000000002</v>
      </c>
      <c r="AX2562" s="31" t="s">
        <v>792</v>
      </c>
      <c r="AY2562" s="31" t="s">
        <v>793</v>
      </c>
      <c r="AZ2562" s="3">
        <v>504</v>
      </c>
      <c r="BA2562" s="31" t="s">
        <v>60</v>
      </c>
      <c r="BB2562" s="31">
        <v>504</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3983</v>
      </c>
      <c r="B2563" s="31" t="s">
        <v>14559</v>
      </c>
      <c r="C2563" s="31" t="s">
        <v>14560</v>
      </c>
      <c r="D2563" s="31" t="s">
        <v>95</v>
      </c>
      <c r="E2563" s="31" t="s">
        <v>96</v>
      </c>
      <c r="F2563" s="31" t="s">
        <v>59</v>
      </c>
      <c r="G2563" s="31">
        <v>504</v>
      </c>
      <c r="H2563" s="4">
        <v>45822</v>
      </c>
      <c r="I2563" s="4">
        <v>45819</v>
      </c>
      <c r="J2563" s="4">
        <v>45819</v>
      </c>
      <c r="K2563" s="4">
        <v>45824</v>
      </c>
      <c r="L2563" s="4">
        <v>45820.30804398148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791</v>
      </c>
      <c r="AJ2563" s="31" t="s">
        <v>655</v>
      </c>
      <c r="AK2563" s="31" t="s">
        <v>100</v>
      </c>
      <c r="AL2563" s="31" t="s">
        <v>656</v>
      </c>
      <c r="AM2563" s="31" t="s">
        <v>657</v>
      </c>
      <c r="AN2563" s="31">
        <v>23.03811</v>
      </c>
      <c r="AO2563" s="31" t="s">
        <v>68</v>
      </c>
      <c r="AP2563" s="31"/>
      <c r="AQ2563" s="31"/>
      <c r="AR2563" s="31" t="s">
        <v>68</v>
      </c>
      <c r="AS2563" s="31"/>
      <c r="AT2563" s="31"/>
      <c r="AU2563" s="31" t="s">
        <v>460</v>
      </c>
      <c r="AV2563" s="31" t="s">
        <v>461</v>
      </c>
      <c r="AW2563" s="31">
        <v>42.828249999999997</v>
      </c>
      <c r="AX2563" s="31" t="s">
        <v>792</v>
      </c>
      <c r="AY2563" s="31" t="s">
        <v>793</v>
      </c>
      <c r="AZ2563" s="3">
        <v>504</v>
      </c>
      <c r="BA2563" s="31" t="s">
        <v>60</v>
      </c>
      <c r="BB2563" s="31">
        <v>504</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3984</v>
      </c>
      <c r="B2564" s="31" t="s">
        <v>14561</v>
      </c>
      <c r="C2564" s="31" t="s">
        <v>14562</v>
      </c>
      <c r="D2564" s="31" t="s">
        <v>95</v>
      </c>
      <c r="E2564" s="31" t="s">
        <v>96</v>
      </c>
      <c r="F2564" s="31" t="s">
        <v>59</v>
      </c>
      <c r="G2564" s="31">
        <v>504</v>
      </c>
      <c r="H2564" s="4">
        <v>45822</v>
      </c>
      <c r="I2564" s="4">
        <v>45819</v>
      </c>
      <c r="J2564" s="4">
        <v>45819</v>
      </c>
      <c r="K2564" s="4">
        <v>45824</v>
      </c>
      <c r="L2564" s="4">
        <v>45820.40011574074</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790</v>
      </c>
      <c r="AJ2564" s="31" t="s">
        <v>655</v>
      </c>
      <c r="AK2564" s="31" t="s">
        <v>100</v>
      </c>
      <c r="AL2564" s="31" t="s">
        <v>656</v>
      </c>
      <c r="AM2564" s="31" t="s">
        <v>657</v>
      </c>
      <c r="AN2564" s="31">
        <v>23.125990000000002</v>
      </c>
      <c r="AO2564" s="31" t="s">
        <v>68</v>
      </c>
      <c r="AP2564" s="31"/>
      <c r="AQ2564" s="31"/>
      <c r="AR2564" s="31" t="s">
        <v>68</v>
      </c>
      <c r="AS2564" s="31"/>
      <c r="AT2564" s="31"/>
      <c r="AU2564" s="31" t="s">
        <v>460</v>
      </c>
      <c r="AV2564" s="31" t="s">
        <v>461</v>
      </c>
      <c r="AW2564" s="31">
        <v>42.991520000000001</v>
      </c>
      <c r="AX2564" s="31" t="s">
        <v>679</v>
      </c>
      <c r="AY2564" s="31" t="s">
        <v>680</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3985</v>
      </c>
      <c r="B2565" s="31" t="s">
        <v>14563</v>
      </c>
      <c r="C2565" s="31" t="s">
        <v>14564</v>
      </c>
      <c r="D2565" s="31" t="s">
        <v>95</v>
      </c>
      <c r="E2565" s="31" t="s">
        <v>96</v>
      </c>
      <c r="F2565" s="31" t="s">
        <v>59</v>
      </c>
      <c r="G2565" s="31">
        <v>504</v>
      </c>
      <c r="H2565" s="4">
        <v>45822</v>
      </c>
      <c r="I2565" s="4">
        <v>45819</v>
      </c>
      <c r="J2565" s="4">
        <v>45819</v>
      </c>
      <c r="K2565" s="4">
        <v>45824</v>
      </c>
      <c r="L2565" s="4">
        <v>45820.400092592594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790</v>
      </c>
      <c r="AJ2565" s="31" t="s">
        <v>655</v>
      </c>
      <c r="AK2565" s="31" t="s">
        <v>100</v>
      </c>
      <c r="AL2565" s="31" t="s">
        <v>656</v>
      </c>
      <c r="AM2565" s="31" t="s">
        <v>657</v>
      </c>
      <c r="AN2565" s="31">
        <v>23.30592</v>
      </c>
      <c r="AO2565" s="31" t="s">
        <v>68</v>
      </c>
      <c r="AP2565" s="31"/>
      <c r="AQ2565" s="31"/>
      <c r="AR2565" s="31" t="s">
        <v>68</v>
      </c>
      <c r="AS2565" s="31"/>
      <c r="AT2565" s="31"/>
      <c r="AU2565" s="31" t="s">
        <v>460</v>
      </c>
      <c r="AV2565" s="31" t="s">
        <v>461</v>
      </c>
      <c r="AW2565" s="31">
        <v>43.326050000000002</v>
      </c>
      <c r="AX2565" s="31" t="s">
        <v>679</v>
      </c>
      <c r="AY2565" s="31" t="s">
        <v>680</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3986</v>
      </c>
      <c r="B2566" s="31" t="s">
        <v>14565</v>
      </c>
      <c r="C2566" s="31" t="s">
        <v>14566</v>
      </c>
      <c r="D2566" s="31" t="s">
        <v>95</v>
      </c>
      <c r="E2566" s="31" t="s">
        <v>96</v>
      </c>
      <c r="F2566" s="31" t="s">
        <v>59</v>
      </c>
      <c r="G2566" s="31">
        <v>432</v>
      </c>
      <c r="H2566" s="4">
        <v>45822</v>
      </c>
      <c r="I2566" s="4">
        <v>45819</v>
      </c>
      <c r="J2566" s="4">
        <v>45819</v>
      </c>
      <c r="K2566" s="4">
        <v>45824</v>
      </c>
      <c r="L2566" s="4">
        <v>45820.400185185186</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786</v>
      </c>
      <c r="AJ2566" s="31" t="s">
        <v>655</v>
      </c>
      <c r="AK2566" s="31" t="s">
        <v>100</v>
      </c>
      <c r="AL2566" s="31" t="s">
        <v>656</v>
      </c>
      <c r="AM2566" s="31" t="s">
        <v>657</v>
      </c>
      <c r="AN2566" s="31">
        <v>19.781169999999999</v>
      </c>
      <c r="AO2566" s="31" t="s">
        <v>68</v>
      </c>
      <c r="AP2566" s="31"/>
      <c r="AQ2566" s="31"/>
      <c r="AR2566" s="31" t="s">
        <v>68</v>
      </c>
      <c r="AS2566" s="31"/>
      <c r="AT2566" s="31"/>
      <c r="AU2566" s="31" t="s">
        <v>460</v>
      </c>
      <c r="AV2566" s="31" t="s">
        <v>461</v>
      </c>
      <c r="AW2566" s="31">
        <v>36.773600000000002</v>
      </c>
      <c r="AX2566" s="31" t="s">
        <v>607</v>
      </c>
      <c r="AY2566" s="31" t="s">
        <v>608</v>
      </c>
      <c r="AZ2566" s="3">
        <v>432</v>
      </c>
      <c r="BA2566" s="31" t="s">
        <v>60</v>
      </c>
      <c r="BB2566" s="31">
        <v>432</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3987</v>
      </c>
      <c r="B2567" s="31" t="s">
        <v>14567</v>
      </c>
      <c r="C2567" s="31" t="s">
        <v>14568</v>
      </c>
      <c r="D2567" s="31" t="s">
        <v>95</v>
      </c>
      <c r="E2567" s="31" t="s">
        <v>96</v>
      </c>
      <c r="F2567" s="31" t="s">
        <v>59</v>
      </c>
      <c r="G2567" s="31">
        <v>300</v>
      </c>
      <c r="H2567" s="4">
        <v>45822</v>
      </c>
      <c r="I2567" s="4">
        <v>45819</v>
      </c>
      <c r="J2567" s="4">
        <v>45819</v>
      </c>
      <c r="K2567" s="4">
        <v>45824</v>
      </c>
      <c r="L2567" s="4">
        <v>45820.400208333333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786</v>
      </c>
      <c r="AJ2567" s="31" t="s">
        <v>655</v>
      </c>
      <c r="AK2567" s="31" t="s">
        <v>100</v>
      </c>
      <c r="AL2567" s="31" t="s">
        <v>656</v>
      </c>
      <c r="AM2567" s="31" t="s">
        <v>657</v>
      </c>
      <c r="AN2567" s="31">
        <v>13.63522</v>
      </c>
      <c r="AO2567" s="31" t="s">
        <v>68</v>
      </c>
      <c r="AP2567" s="31"/>
      <c r="AQ2567" s="31"/>
      <c r="AR2567" s="31" t="s">
        <v>68</v>
      </c>
      <c r="AS2567" s="31"/>
      <c r="AT2567" s="31"/>
      <c r="AU2567" s="31" t="s">
        <v>460</v>
      </c>
      <c r="AV2567" s="31" t="s">
        <v>461</v>
      </c>
      <c r="AW2567" s="31">
        <v>25.348189999999999</v>
      </c>
      <c r="AX2567" s="31" t="s">
        <v>607</v>
      </c>
      <c r="AY2567" s="31" t="s">
        <v>608</v>
      </c>
      <c r="AZ2567" s="3">
        <v>300</v>
      </c>
      <c r="BA2567" s="31" t="s">
        <v>60</v>
      </c>
      <c r="BB2567" s="31">
        <v>300</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3988</v>
      </c>
      <c r="B2568" s="31" t="s">
        <v>14569</v>
      </c>
      <c r="C2568" s="31" t="s">
        <v>14570</v>
      </c>
      <c r="D2568" s="31" t="s">
        <v>95</v>
      </c>
      <c r="E2568" s="31" t="s">
        <v>96</v>
      </c>
      <c r="F2568" s="31" t="s">
        <v>59</v>
      </c>
      <c r="G2568" s="31">
        <v>432</v>
      </c>
      <c r="H2568" s="4">
        <v>45822</v>
      </c>
      <c r="I2568" s="4">
        <v>45819</v>
      </c>
      <c r="J2568" s="4">
        <v>45819</v>
      </c>
      <c r="K2568" s="4">
        <v>45824</v>
      </c>
      <c r="L2568" s="4">
        <v>45820.400289351855</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19.914470000000001</v>
      </c>
      <c r="AO2568" s="31" t="s">
        <v>68</v>
      </c>
      <c r="AP2568" s="31"/>
      <c r="AQ2568" s="31"/>
      <c r="AR2568" s="31" t="s">
        <v>68</v>
      </c>
      <c r="AS2568" s="31"/>
      <c r="AT2568" s="31"/>
      <c r="AU2568" s="31" t="s">
        <v>460</v>
      </c>
      <c r="AV2568" s="31" t="s">
        <v>461</v>
      </c>
      <c r="AW2568" s="31">
        <v>37.021470000000001</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3989</v>
      </c>
      <c r="B2569" s="31" t="s">
        <v>14571</v>
      </c>
      <c r="C2569" s="31" t="s">
        <v>14572</v>
      </c>
      <c r="D2569" s="31" t="s">
        <v>95</v>
      </c>
      <c r="E2569" s="31" t="s">
        <v>96</v>
      </c>
      <c r="F2569" s="31" t="s">
        <v>59</v>
      </c>
      <c r="G2569" s="31">
        <v>1200</v>
      </c>
      <c r="H2569" s="4">
        <v>45822</v>
      </c>
      <c r="I2569" s="4">
        <v>45819</v>
      </c>
      <c r="J2569" s="4">
        <v>45819</v>
      </c>
      <c r="K2569" s="4">
        <v>45824</v>
      </c>
      <c r="L2569" s="4">
        <v>45820.328796296293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787</v>
      </c>
      <c r="AJ2569" s="31" t="s">
        <v>655</v>
      </c>
      <c r="AK2569" s="31" t="s">
        <v>100</v>
      </c>
      <c r="AL2569" s="31" t="s">
        <v>656</v>
      </c>
      <c r="AM2569" s="31" t="s">
        <v>657</v>
      </c>
      <c r="AN2569" s="31">
        <v>55.23386</v>
      </c>
      <c r="AO2569" s="31" t="s">
        <v>68</v>
      </c>
      <c r="AP2569" s="31"/>
      <c r="AQ2569" s="31"/>
      <c r="AR2569" s="31" t="s">
        <v>68</v>
      </c>
      <c r="AS2569" s="31"/>
      <c r="AT2569" s="31"/>
      <c r="AU2569" s="31" t="s">
        <v>460</v>
      </c>
      <c r="AV2569" s="31" t="s">
        <v>461</v>
      </c>
      <c r="AW2569" s="31">
        <v>102.68061</v>
      </c>
      <c r="AX2569" s="31" t="s">
        <v>788</v>
      </c>
      <c r="AY2569" s="31" t="s">
        <v>789</v>
      </c>
      <c r="AZ2569" s="3">
        <v>1200</v>
      </c>
      <c r="BA2569" s="31" t="s">
        <v>60</v>
      </c>
      <c r="BB2569" s="31">
        <v>1200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3990</v>
      </c>
      <c r="B2570" s="31" t="s">
        <v>14573</v>
      </c>
      <c r="C2570" s="31" t="s">
        <v>14574</v>
      </c>
      <c r="D2570" s="31" t="s">
        <v>95</v>
      </c>
      <c r="E2570" s="31" t="s">
        <v>96</v>
      </c>
      <c r="F2570" s="31" t="s">
        <v>59</v>
      </c>
      <c r="G2570" s="31">
        <v>600</v>
      </c>
      <c r="H2570" s="4">
        <v>45822</v>
      </c>
      <c r="I2570" s="4">
        <v>45819</v>
      </c>
      <c r="J2570" s="4">
        <v>45819</v>
      </c>
      <c r="K2570" s="4">
        <v>45824</v>
      </c>
      <c r="L2570" s="4">
        <v>45820.400312500002</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787</v>
      </c>
      <c r="AJ2570" s="31" t="s">
        <v>655</v>
      </c>
      <c r="AK2570" s="31" t="s">
        <v>100</v>
      </c>
      <c r="AL2570" s="31" t="s">
        <v>656</v>
      </c>
      <c r="AM2570" s="31" t="s">
        <v>657</v>
      </c>
      <c r="AN2570" s="31">
        <v>27.868639999999999</v>
      </c>
      <c r="AO2570" s="31" t="s">
        <v>68</v>
      </c>
      <c r="AP2570" s="31"/>
      <c r="AQ2570" s="31"/>
      <c r="AR2570" s="31" t="s">
        <v>68</v>
      </c>
      <c r="AS2570" s="31"/>
      <c r="AT2570" s="31"/>
      <c r="AU2570" s="31" t="s">
        <v>460</v>
      </c>
      <c r="AV2570" s="31" t="s">
        <v>461</v>
      </c>
      <c r="AW2570" s="31">
        <v>51.808729999999997</v>
      </c>
      <c r="AX2570" s="31" t="s">
        <v>788</v>
      </c>
      <c r="AY2570" s="31" t="s">
        <v>789</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3991</v>
      </c>
      <c r="B2571" s="31" t="s">
        <v>14575</v>
      </c>
      <c r="C2571" s="31" t="s">
        <v>14576</v>
      </c>
      <c r="D2571" s="31" t="s">
        <v>95</v>
      </c>
      <c r="E2571" s="31" t="s">
        <v>96</v>
      </c>
      <c r="F2571" s="31" t="s">
        <v>59</v>
      </c>
      <c r="G2571" s="31">
        <v>720</v>
      </c>
      <c r="H2571" s="4">
        <v>45822</v>
      </c>
      <c r="I2571" s="4">
        <v>45819</v>
      </c>
      <c r="J2571" s="4">
        <v>45819</v>
      </c>
      <c r="K2571" s="4">
        <v>45824</v>
      </c>
      <c r="L2571" s="4">
        <v>45820.400405092594</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786</v>
      </c>
      <c r="AJ2571" s="31" t="s">
        <v>655</v>
      </c>
      <c r="AK2571" s="31" t="s">
        <v>100</v>
      </c>
      <c r="AL2571" s="31" t="s">
        <v>656</v>
      </c>
      <c r="AM2571" s="31" t="s">
        <v>657</v>
      </c>
      <c r="AN2571" s="31">
        <v>33.366230000000002</v>
      </c>
      <c r="AO2571" s="31" t="s">
        <v>68</v>
      </c>
      <c r="AP2571" s="31"/>
      <c r="AQ2571" s="31"/>
      <c r="AR2571" s="31" t="s">
        <v>68</v>
      </c>
      <c r="AS2571" s="31"/>
      <c r="AT2571" s="31"/>
      <c r="AU2571" s="31" t="s">
        <v>460</v>
      </c>
      <c r="AV2571" s="31" t="s">
        <v>461</v>
      </c>
      <c r="AW2571" s="31">
        <v>62.028390000000002</v>
      </c>
      <c r="AX2571" s="31" t="s">
        <v>607</v>
      </c>
      <c r="AY2571" s="31" t="s">
        <v>608</v>
      </c>
      <c r="AZ2571" s="3">
        <v>720</v>
      </c>
      <c r="BA2571" s="31" t="s">
        <v>60</v>
      </c>
      <c r="BB2571" s="31">
        <v>720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3992</v>
      </c>
      <c r="B2572" s="31" t="s">
        <v>14577</v>
      </c>
      <c r="C2572" s="31" t="s">
        <v>14578</v>
      </c>
      <c r="D2572" s="31" t="s">
        <v>95</v>
      </c>
      <c r="E2572" s="31" t="s">
        <v>96</v>
      </c>
      <c r="F2572" s="31" t="s">
        <v>59</v>
      </c>
      <c r="G2572" s="31">
        <v>300</v>
      </c>
      <c r="H2572" s="4">
        <v>45822</v>
      </c>
      <c r="I2572" s="4">
        <v>45819</v>
      </c>
      <c r="J2572" s="4">
        <v>45819</v>
      </c>
      <c r="K2572" s="4">
        <v>45824</v>
      </c>
      <c r="L2572" s="4">
        <v>45820.40042824074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797</v>
      </c>
      <c r="AJ2572" s="31" t="s">
        <v>655</v>
      </c>
      <c r="AK2572" s="31" t="s">
        <v>65</v>
      </c>
      <c r="AL2572" s="31" t="s">
        <v>656</v>
      </c>
      <c r="AM2572" s="31" t="s">
        <v>657</v>
      </c>
      <c r="AN2572" s="31">
        <v>11.70107</v>
      </c>
      <c r="AO2572" s="31" t="s">
        <v>68</v>
      </c>
      <c r="AP2572" s="31"/>
      <c r="AQ2572" s="31"/>
      <c r="AR2572" s="31" t="s">
        <v>68</v>
      </c>
      <c r="AS2572" s="31"/>
      <c r="AT2572" s="31"/>
      <c r="AU2572" s="31" t="s">
        <v>460</v>
      </c>
      <c r="AV2572" s="31" t="s">
        <v>461</v>
      </c>
      <c r="AW2572" s="31">
        <v>21.751449999999998</v>
      </c>
      <c r="AX2572" s="31" t="s">
        <v>607</v>
      </c>
      <c r="AY2572" s="31" t="s">
        <v>608</v>
      </c>
      <c r="AZ2572" s="3">
        <v>300</v>
      </c>
      <c r="BA2572" s="31" t="s">
        <v>60</v>
      </c>
      <c r="BB2572" s="31">
        <v>300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3993</v>
      </c>
      <c r="B2573" s="31" t="s">
        <v>14579</v>
      </c>
      <c r="C2573" s="31" t="s">
        <v>14580</v>
      </c>
      <c r="D2573" s="31" t="s">
        <v>95</v>
      </c>
      <c r="E2573" s="31" t="s">
        <v>96</v>
      </c>
      <c r="F2573" s="31" t="s">
        <v>59</v>
      </c>
      <c r="G2573" s="31">
        <v>300</v>
      </c>
      <c r="H2573" s="4">
        <v>45822</v>
      </c>
      <c r="I2573" s="4">
        <v>45819</v>
      </c>
      <c r="J2573" s="4">
        <v>45819</v>
      </c>
      <c r="K2573" s="4">
        <v>45824</v>
      </c>
      <c r="L2573" s="4">
        <v>45820.400497685187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797</v>
      </c>
      <c r="AJ2573" s="31" t="s">
        <v>655</v>
      </c>
      <c r="AK2573" s="31" t="s">
        <v>65</v>
      </c>
      <c r="AL2573" s="31" t="s">
        <v>656</v>
      </c>
      <c r="AM2573" s="31" t="s">
        <v>657</v>
      </c>
      <c r="AN2573" s="31">
        <v>11.708170000000001</v>
      </c>
      <c r="AO2573" s="31" t="s">
        <v>68</v>
      </c>
      <c r="AP2573" s="31"/>
      <c r="AQ2573" s="31"/>
      <c r="AR2573" s="31" t="s">
        <v>68</v>
      </c>
      <c r="AS2573" s="31"/>
      <c r="AT2573" s="31"/>
      <c r="AU2573" s="31" t="s">
        <v>460</v>
      </c>
      <c r="AV2573" s="31" t="s">
        <v>461</v>
      </c>
      <c r="AW2573" s="31">
        <v>21.76455</v>
      </c>
      <c r="AX2573" s="31" t="s">
        <v>607</v>
      </c>
      <c r="AY2573" s="31" t="s">
        <v>608</v>
      </c>
      <c r="AZ2573" s="3">
        <v>300</v>
      </c>
      <c r="BA2573" s="31" t="s">
        <v>60</v>
      </c>
      <c r="BB2573" s="31">
        <v>300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3994</v>
      </c>
      <c r="B2574" s="31" t="s">
        <v>14581</v>
      </c>
      <c r="C2574" s="31" t="s">
        <v>14582</v>
      </c>
      <c r="D2574" s="31" t="s">
        <v>95</v>
      </c>
      <c r="E2574" s="31" t="s">
        <v>96</v>
      </c>
      <c r="F2574" s="31" t="s">
        <v>59</v>
      </c>
      <c r="G2574" s="31">
        <v>300</v>
      </c>
      <c r="H2574" s="4">
        <v>45822</v>
      </c>
      <c r="I2574" s="4">
        <v>45819</v>
      </c>
      <c r="J2574" s="4">
        <v>45819</v>
      </c>
      <c r="K2574" s="4">
        <v>45824</v>
      </c>
      <c r="L2574" s="4">
        <v>45820.400567129633</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11.666069999999999</v>
      </c>
      <c r="AO2574" s="31" t="s">
        <v>68</v>
      </c>
      <c r="AP2574" s="31"/>
      <c r="AQ2574" s="31"/>
      <c r="AR2574" s="31" t="s">
        <v>68</v>
      </c>
      <c r="AS2574" s="31"/>
      <c r="AT2574" s="31"/>
      <c r="AU2574" s="31" t="s">
        <v>460</v>
      </c>
      <c r="AV2574" s="31" t="s">
        <v>461</v>
      </c>
      <c r="AW2574" s="31">
        <v>21.686589999999999</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3995</v>
      </c>
      <c r="B2575" s="31" t="s">
        <v>14583</v>
      </c>
      <c r="C2575" s="31" t="s">
        <v>14584</v>
      </c>
      <c r="D2575" s="31" t="s">
        <v>95</v>
      </c>
      <c r="E2575" s="31" t="s">
        <v>96</v>
      </c>
      <c r="F2575" s="31" t="s">
        <v>59</v>
      </c>
      <c r="G2575" s="31">
        <v>3000</v>
      </c>
      <c r="H2575" s="4">
        <v>45822</v>
      </c>
      <c r="I2575" s="4">
        <v>45819</v>
      </c>
      <c r="J2575" s="4">
        <v>45819</v>
      </c>
      <c r="K2575" s="4">
        <v>45824</v>
      </c>
      <c r="L2575" s="4">
        <v>45820.32885416667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798</v>
      </c>
      <c r="AJ2575" s="31" t="s">
        <v>655</v>
      </c>
      <c r="AK2575" s="31" t="s">
        <v>65</v>
      </c>
      <c r="AL2575" s="31" t="s">
        <v>656</v>
      </c>
      <c r="AM2575" s="31" t="s">
        <v>657</v>
      </c>
      <c r="AN2575" s="31">
        <v>115.94020999999999</v>
      </c>
      <c r="AO2575" s="31" t="s">
        <v>68</v>
      </c>
      <c r="AP2575" s="31"/>
      <c r="AQ2575" s="31"/>
      <c r="AR2575" s="31" t="s">
        <v>68</v>
      </c>
      <c r="AS2575" s="31"/>
      <c r="AT2575" s="31"/>
      <c r="AU2575" s="31" t="s">
        <v>460</v>
      </c>
      <c r="AV2575" s="31" t="s">
        <v>461</v>
      </c>
      <c r="AW2575" s="31">
        <v>215.52779000000001</v>
      </c>
      <c r="AX2575" s="31" t="s">
        <v>576</v>
      </c>
      <c r="AY2575" s="31" t="s">
        <v>577</v>
      </c>
      <c r="AZ2575" s="3">
        <v>3000</v>
      </c>
      <c r="BA2575" s="31" t="s">
        <v>60</v>
      </c>
      <c r="BB2575" s="31">
        <v>3000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3996</v>
      </c>
      <c r="B2576" s="31" t="s">
        <v>14585</v>
      </c>
      <c r="C2576" s="31" t="s">
        <v>14586</v>
      </c>
      <c r="D2576" s="31" t="s">
        <v>95</v>
      </c>
      <c r="E2576" s="31" t="s">
        <v>96</v>
      </c>
      <c r="F2576" s="31" t="s">
        <v>59</v>
      </c>
      <c r="G2576" s="31">
        <v>1200</v>
      </c>
      <c r="H2576" s="4">
        <v>45822</v>
      </c>
      <c r="I2576" s="4">
        <v>45819</v>
      </c>
      <c r="J2576" s="4">
        <v>45819</v>
      </c>
      <c r="K2576" s="4">
        <v>45824</v>
      </c>
      <c r="L2576" s="4">
        <v>45820.403310185182</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798</v>
      </c>
      <c r="AJ2576" s="31" t="s">
        <v>655</v>
      </c>
      <c r="AK2576" s="31" t="s">
        <v>65</v>
      </c>
      <c r="AL2576" s="31" t="s">
        <v>656</v>
      </c>
      <c r="AM2576" s="31" t="s">
        <v>657</v>
      </c>
      <c r="AN2576" s="31">
        <v>46.665970000000002</v>
      </c>
      <c r="AO2576" s="31" t="s">
        <v>68</v>
      </c>
      <c r="AP2576" s="31"/>
      <c r="AQ2576" s="31"/>
      <c r="AR2576" s="31" t="s">
        <v>68</v>
      </c>
      <c r="AS2576" s="31"/>
      <c r="AT2576" s="31"/>
      <c r="AU2576" s="31" t="s">
        <v>460</v>
      </c>
      <c r="AV2576" s="31" t="s">
        <v>461</v>
      </c>
      <c r="AW2576" s="31">
        <v>86.749030000000005</v>
      </c>
      <c r="AX2576" s="31" t="s">
        <v>576</v>
      </c>
      <c r="AY2576" s="31" t="s">
        <v>577</v>
      </c>
      <c r="AZ2576" s="3">
        <v>1200</v>
      </c>
      <c r="BA2576" s="31" t="s">
        <v>60</v>
      </c>
      <c r="BB2576" s="31">
        <v>1200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3997</v>
      </c>
      <c r="B2577" s="31" t="s">
        <v>14587</v>
      </c>
      <c r="C2577" s="31" t="s">
        <v>14588</v>
      </c>
      <c r="D2577" s="31" t="s">
        <v>95</v>
      </c>
      <c r="E2577" s="31" t="s">
        <v>96</v>
      </c>
      <c r="F2577" s="31" t="s">
        <v>59</v>
      </c>
      <c r="G2577" s="31">
        <v>300</v>
      </c>
      <c r="H2577" s="4">
        <v>45822</v>
      </c>
      <c r="I2577" s="4">
        <v>45819</v>
      </c>
      <c r="J2577" s="4">
        <v>45819</v>
      </c>
      <c r="K2577" s="4">
        <v>45824</v>
      </c>
      <c r="L2577" s="4">
        <v>45820.400520833333</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1" t="s">
        <v>88</v>
      </c>
      <c r="AH2577" s="31" t="s">
        <v>654</v>
      </c>
      <c r="AI2577" s="31" t="s">
        <v>798</v>
      </c>
      <c r="AJ2577" s="31" t="s">
        <v>655</v>
      </c>
      <c r="AK2577" s="31" t="s">
        <v>65</v>
      </c>
      <c r="AL2577" s="31" t="s">
        <v>656</v>
      </c>
      <c r="AM2577" s="31" t="s">
        <v>657</v>
      </c>
      <c r="AN2577" s="31">
        <v>11.534000000000001</v>
      </c>
      <c r="AO2577" s="31" t="s">
        <v>68</v>
      </c>
      <c r="AP2577" s="31"/>
      <c r="AQ2577" s="31"/>
      <c r="AR2577" s="31" t="s">
        <v>68</v>
      </c>
      <c r="AS2577" s="31"/>
      <c r="AT2577" s="31"/>
      <c r="AU2577" s="31" t="s">
        <v>460</v>
      </c>
      <c r="AV2577" s="31" t="s">
        <v>461</v>
      </c>
      <c r="AW2577" s="31">
        <v>21.44117</v>
      </c>
      <c r="AX2577" s="31" t="s">
        <v>576</v>
      </c>
      <c r="AY2577" s="31" t="s">
        <v>577</v>
      </c>
      <c r="AZ2577" s="3">
        <v>300</v>
      </c>
      <c r="BA2577" s="31" t="s">
        <v>60</v>
      </c>
      <c r="BB2577" s="31">
        <v>300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3998</v>
      </c>
      <c r="B2578" s="31" t="s">
        <v>14589</v>
      </c>
      <c r="C2578" s="31" t="s">
        <v>14590</v>
      </c>
      <c r="D2578" s="31" t="s">
        <v>95</v>
      </c>
      <c r="E2578" s="31" t="s">
        <v>96</v>
      </c>
      <c r="F2578" s="31" t="s">
        <v>59</v>
      </c>
      <c r="G2578" s="31">
        <v>300</v>
      </c>
      <c r="H2578" s="4">
        <v>45822</v>
      </c>
      <c r="I2578" s="4">
        <v>45819</v>
      </c>
      <c r="J2578" s="4">
        <v>45819</v>
      </c>
      <c r="K2578" s="4">
        <v>45824</v>
      </c>
      <c r="L2578" s="4">
        <v>45820.403402777774</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1" t="s">
        <v>88</v>
      </c>
      <c r="AH2578" s="31" t="s">
        <v>654</v>
      </c>
      <c r="AI2578" s="31" t="s">
        <v>798</v>
      </c>
      <c r="AJ2578" s="31" t="s">
        <v>655</v>
      </c>
      <c r="AK2578" s="31" t="s">
        <v>65</v>
      </c>
      <c r="AL2578" s="31" t="s">
        <v>656</v>
      </c>
      <c r="AM2578" s="31" t="s">
        <v>657</v>
      </c>
      <c r="AN2578" s="31">
        <v>11.65897</v>
      </c>
      <c r="AO2578" s="31" t="s">
        <v>68</v>
      </c>
      <c r="AP2578" s="31"/>
      <c r="AQ2578" s="31"/>
      <c r="AR2578" s="31" t="s">
        <v>68</v>
      </c>
      <c r="AS2578" s="31"/>
      <c r="AT2578" s="31"/>
      <c r="AU2578" s="31" t="s">
        <v>460</v>
      </c>
      <c r="AV2578" s="31" t="s">
        <v>461</v>
      </c>
      <c r="AW2578" s="31">
        <v>21.673490000000001</v>
      </c>
      <c r="AX2578" s="31" t="s">
        <v>576</v>
      </c>
      <c r="AY2578" s="31" t="s">
        <v>577</v>
      </c>
      <c r="AZ2578" s="3">
        <v>300</v>
      </c>
      <c r="BA2578" s="31" t="s">
        <v>60</v>
      </c>
      <c r="BB2578" s="31">
        <v>300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3999</v>
      </c>
      <c r="B2579" s="31" t="s">
        <v>14591</v>
      </c>
      <c r="C2579" s="31" t="s">
        <v>14592</v>
      </c>
      <c r="D2579" s="31" t="s">
        <v>95</v>
      </c>
      <c r="E2579" s="31" t="s">
        <v>96</v>
      </c>
      <c r="F2579" s="31" t="s">
        <v>59</v>
      </c>
      <c r="G2579" s="31">
        <v>2100</v>
      </c>
      <c r="H2579" s="4">
        <v>45822</v>
      </c>
      <c r="I2579" s="4">
        <v>45819</v>
      </c>
      <c r="J2579" s="4">
        <v>45819</v>
      </c>
      <c r="K2579" s="4">
        <v>45824</v>
      </c>
      <c r="L2579" s="4">
        <v>45820.400046296294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799</v>
      </c>
      <c r="AJ2579" s="31" t="s">
        <v>655</v>
      </c>
      <c r="AK2579" s="31" t="s">
        <v>65</v>
      </c>
      <c r="AL2579" s="31" t="s">
        <v>656</v>
      </c>
      <c r="AM2579" s="31" t="s">
        <v>657</v>
      </c>
      <c r="AN2579" s="31">
        <v>80.921580000000006</v>
      </c>
      <c r="AO2579" s="31" t="s">
        <v>68</v>
      </c>
      <c r="AP2579" s="31"/>
      <c r="AQ2579" s="31"/>
      <c r="AR2579" s="31" t="s">
        <v>68</v>
      </c>
      <c r="AS2579" s="31"/>
      <c r="AT2579" s="31"/>
      <c r="AU2579" s="31" t="s">
        <v>460</v>
      </c>
      <c r="AV2579" s="31" t="s">
        <v>461</v>
      </c>
      <c r="AW2579" s="31">
        <v>150.42946000000001</v>
      </c>
      <c r="AX2579" s="31" t="s">
        <v>795</v>
      </c>
      <c r="AY2579" s="31" t="s">
        <v>796</v>
      </c>
      <c r="AZ2579" s="3">
        <v>2100</v>
      </c>
      <c r="BA2579" s="31" t="s">
        <v>60</v>
      </c>
      <c r="BB2579" s="31">
        <v>2100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4000</v>
      </c>
      <c r="B2580" s="31" t="s">
        <v>14593</v>
      </c>
      <c r="C2580" s="31" t="s">
        <v>14594</v>
      </c>
      <c r="D2580" s="31" t="s">
        <v>95</v>
      </c>
      <c r="E2580" s="31" t="s">
        <v>96</v>
      </c>
      <c r="F2580" s="31" t="s">
        <v>59</v>
      </c>
      <c r="G2580" s="31">
        <v>1200</v>
      </c>
      <c r="H2580" s="4">
        <v>45822</v>
      </c>
      <c r="I2580" s="4">
        <v>45819</v>
      </c>
      <c r="J2580" s="4">
        <v>45819</v>
      </c>
      <c r="K2580" s="4">
        <v>45824</v>
      </c>
      <c r="L2580" s="4">
        <v>45820.403437499997</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799</v>
      </c>
      <c r="AJ2580" s="31" t="s">
        <v>655</v>
      </c>
      <c r="AK2580" s="31" t="s">
        <v>65</v>
      </c>
      <c r="AL2580" s="31" t="s">
        <v>656</v>
      </c>
      <c r="AM2580" s="31" t="s">
        <v>657</v>
      </c>
      <c r="AN2580" s="31">
        <v>46.637210000000003</v>
      </c>
      <c r="AO2580" s="31" t="s">
        <v>68</v>
      </c>
      <c r="AP2580" s="31"/>
      <c r="AQ2580" s="31"/>
      <c r="AR2580" s="31" t="s">
        <v>68</v>
      </c>
      <c r="AS2580" s="31"/>
      <c r="AT2580" s="31"/>
      <c r="AU2580" s="31" t="s">
        <v>460</v>
      </c>
      <c r="AV2580" s="31" t="s">
        <v>461</v>
      </c>
      <c r="AW2580" s="31">
        <v>86.696399999999997</v>
      </c>
      <c r="AX2580" s="31" t="s">
        <v>795</v>
      </c>
      <c r="AY2580" s="31" t="s">
        <v>796</v>
      </c>
      <c r="AZ2580" s="3">
        <v>1200</v>
      </c>
      <c r="BA2580" s="31" t="s">
        <v>60</v>
      </c>
      <c r="BB2580" s="31">
        <v>1200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4001</v>
      </c>
      <c r="B2581" s="31" t="s">
        <v>14595</v>
      </c>
      <c r="C2581" s="31" t="s">
        <v>14596</v>
      </c>
      <c r="D2581" s="31" t="s">
        <v>95</v>
      </c>
      <c r="E2581" s="31" t="s">
        <v>96</v>
      </c>
      <c r="F2581" s="31" t="s">
        <v>59</v>
      </c>
      <c r="G2581" s="31">
        <v>1140</v>
      </c>
      <c r="H2581" s="4">
        <v>45822</v>
      </c>
      <c r="I2581" s="4">
        <v>45819</v>
      </c>
      <c r="J2581" s="4">
        <v>45819</v>
      </c>
      <c r="K2581" s="4">
        <v>45824</v>
      </c>
      <c r="L2581" s="4">
        <v>45819.219305555554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791</v>
      </c>
      <c r="AJ2581" s="31" t="s">
        <v>655</v>
      </c>
      <c r="AK2581" s="31" t="s">
        <v>100</v>
      </c>
      <c r="AL2581" s="31" t="s">
        <v>656</v>
      </c>
      <c r="AM2581" s="31" t="s">
        <v>657</v>
      </c>
      <c r="AN2581" s="31">
        <v>52.517440000000001</v>
      </c>
      <c r="AO2581" s="31" t="s">
        <v>68</v>
      </c>
      <c r="AP2581" s="31"/>
      <c r="AQ2581" s="31"/>
      <c r="AR2581" s="31" t="s">
        <v>68</v>
      </c>
      <c r="AS2581" s="31"/>
      <c r="AT2581" s="31"/>
      <c r="AU2581" s="31" t="s">
        <v>460</v>
      </c>
      <c r="AV2581" s="31" t="s">
        <v>461</v>
      </c>
      <c r="AW2581" s="31">
        <v>97.630759999999995</v>
      </c>
      <c r="AX2581" s="31" t="s">
        <v>792</v>
      </c>
      <c r="AY2581" s="31" t="s">
        <v>793</v>
      </c>
      <c r="AZ2581" s="3">
        <v>1140</v>
      </c>
      <c r="BA2581" s="31" t="s">
        <v>60</v>
      </c>
      <c r="BB2581" s="31">
        <v>1140</v>
      </c>
      <c r="BC2581" s="31" t="s">
        <v>60</v>
      </c>
      <c r="BD2581" s="31" t="s">
        <v>60</v>
      </c>
      <c r="BE2581" s="31" t="s">
        <v>60</v>
      </c>
      <c r="BF2581" s="36" t="str">
        <f>IFERROR(VLOOKUP(Data_Power_app[[#This Row],[PRO ODER]],'Result'!H:J,3,0),"")</f>
        <v>LAMINATION 5</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4002</v>
      </c>
      <c r="B2582" s="31" t="s">
        <v>14597</v>
      </c>
      <c r="C2582" s="31" t="s">
        <v>14598</v>
      </c>
      <c r="D2582" s="31" t="s">
        <v>95</v>
      </c>
      <c r="E2582" s="31" t="s">
        <v>96</v>
      </c>
      <c r="F2582" s="31" t="s">
        <v>59</v>
      </c>
      <c r="G2582" s="31">
        <v>1296</v>
      </c>
      <c r="H2582" s="4">
        <v>45822</v>
      </c>
      <c r="I2582" s="4">
        <v>45819</v>
      </c>
      <c r="J2582" s="4">
        <v>45819</v>
      </c>
      <c r="K2582" s="4">
        <v>45824</v>
      </c>
      <c r="L2582" s="4">
        <v>45819.199803240743</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791</v>
      </c>
      <c r="AJ2582" s="31" t="s">
        <v>655</v>
      </c>
      <c r="AK2582" s="31" t="s">
        <v>100</v>
      </c>
      <c r="AL2582" s="31" t="s">
        <v>656</v>
      </c>
      <c r="AM2582" s="31" t="s">
        <v>657</v>
      </c>
      <c r="AN2582" s="31">
        <v>59.206960000000002</v>
      </c>
      <c r="AO2582" s="31" t="s">
        <v>68</v>
      </c>
      <c r="AP2582" s="31"/>
      <c r="AQ2582" s="31"/>
      <c r="AR2582" s="31" t="s">
        <v>68</v>
      </c>
      <c r="AS2582" s="31"/>
      <c r="AT2582" s="31"/>
      <c r="AU2582" s="31" t="s">
        <v>460</v>
      </c>
      <c r="AV2582" s="31" t="s">
        <v>461</v>
      </c>
      <c r="AW2582" s="31">
        <v>110.06661</v>
      </c>
      <c r="AX2582" s="31" t="s">
        <v>792</v>
      </c>
      <c r="AY2582" s="31" t="s">
        <v>793</v>
      </c>
      <c r="AZ2582" s="3">
        <v>1296</v>
      </c>
      <c r="BA2582" s="31" t="s">
        <v>60</v>
      </c>
      <c r="BB2582" s="31">
        <v>1296</v>
      </c>
      <c r="BC2582" s="31" t="s">
        <v>60</v>
      </c>
      <c r="BD2582" s="31" t="s">
        <v>60</v>
      </c>
      <c r="BE2582" s="31" t="s">
        <v>60</v>
      </c>
      <c r="BF2582" s="36" t="str">
        <f>IFERROR(VLOOKUP(Data_Power_app[[#This Row],[PRO ODER]],'Result'!H:J,3,0),"")</f>
        <v>LAMINATION 5</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4003</v>
      </c>
      <c r="B2583" s="31" t="s">
        <v>14599</v>
      </c>
      <c r="C2583" s="31" t="s">
        <v>14600</v>
      </c>
      <c r="D2583" s="31" t="s">
        <v>95</v>
      </c>
      <c r="E2583" s="31" t="s">
        <v>96</v>
      </c>
      <c r="F2583" s="31" t="s">
        <v>59</v>
      </c>
      <c r="G2583" s="31">
        <v>1296</v>
      </c>
      <c r="H2583" s="4">
        <v>45822</v>
      </c>
      <c r="I2583" s="4">
        <v>45819</v>
      </c>
      <c r="J2583" s="4">
        <v>45819</v>
      </c>
      <c r="K2583" s="4">
        <v>45824</v>
      </c>
      <c r="L2583" s="4">
        <v>45819.199965277781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790</v>
      </c>
      <c r="AJ2583" s="31" t="s">
        <v>655</v>
      </c>
      <c r="AK2583" s="31" t="s">
        <v>100</v>
      </c>
      <c r="AL2583" s="31" t="s">
        <v>656</v>
      </c>
      <c r="AM2583" s="31" t="s">
        <v>657</v>
      </c>
      <c r="AN2583" s="31">
        <v>59.58408</v>
      </c>
      <c r="AO2583" s="31" t="s">
        <v>68</v>
      </c>
      <c r="AP2583" s="31"/>
      <c r="AQ2583" s="31"/>
      <c r="AR2583" s="31" t="s">
        <v>68</v>
      </c>
      <c r="AS2583" s="31"/>
      <c r="AT2583" s="31"/>
      <c r="AU2583" s="31" t="s">
        <v>460</v>
      </c>
      <c r="AV2583" s="31" t="s">
        <v>461</v>
      </c>
      <c r="AW2583" s="31">
        <v>110.76782</v>
      </c>
      <c r="AX2583" s="31" t="s">
        <v>679</v>
      </c>
      <c r="AY2583" s="31" t="s">
        <v>680</v>
      </c>
      <c r="AZ2583" s="3">
        <v>1296</v>
      </c>
      <c r="BA2583" s="31" t="s">
        <v>60</v>
      </c>
      <c r="BB2583" s="31">
        <v>1296</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4004</v>
      </c>
      <c r="B2584" s="31" t="s">
        <v>14601</v>
      </c>
      <c r="C2584" s="31" t="s">
        <v>14602</v>
      </c>
      <c r="D2584" s="31" t="s">
        <v>95</v>
      </c>
      <c r="E2584" s="31" t="s">
        <v>96</v>
      </c>
      <c r="F2584" s="31" t="s">
        <v>59</v>
      </c>
      <c r="G2584" s="31">
        <v>1296</v>
      </c>
      <c r="H2584" s="4">
        <v>45822</v>
      </c>
      <c r="I2584" s="4">
        <v>45819</v>
      </c>
      <c r="J2584" s="4">
        <v>45819</v>
      </c>
      <c r="K2584" s="4">
        <v>45824</v>
      </c>
      <c r="L2584" s="4">
        <v>45819.200196759259</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790</v>
      </c>
      <c r="AJ2584" s="31" t="s">
        <v>655</v>
      </c>
      <c r="AK2584" s="31" t="s">
        <v>100</v>
      </c>
      <c r="AL2584" s="31" t="s">
        <v>656</v>
      </c>
      <c r="AM2584" s="31" t="s">
        <v>657</v>
      </c>
      <c r="AN2584" s="31">
        <v>59.375869999999999</v>
      </c>
      <c r="AO2584" s="31" t="s">
        <v>68</v>
      </c>
      <c r="AP2584" s="31"/>
      <c r="AQ2584" s="31"/>
      <c r="AR2584" s="31" t="s">
        <v>68</v>
      </c>
      <c r="AS2584" s="31"/>
      <c r="AT2584" s="31"/>
      <c r="AU2584" s="31" t="s">
        <v>460</v>
      </c>
      <c r="AV2584" s="31" t="s">
        <v>461</v>
      </c>
      <c r="AW2584" s="31">
        <v>110.38042</v>
      </c>
      <c r="AX2584" s="31" t="s">
        <v>679</v>
      </c>
      <c r="AY2584" s="31" t="s">
        <v>680</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4005</v>
      </c>
      <c r="B2585" s="31" t="s">
        <v>14603</v>
      </c>
      <c r="C2585" s="31" t="s">
        <v>14604</v>
      </c>
      <c r="D2585" s="31" t="s">
        <v>95</v>
      </c>
      <c r="E2585" s="31" t="s">
        <v>96</v>
      </c>
      <c r="F2585" s="31" t="s">
        <v>59</v>
      </c>
      <c r="G2585" s="31">
        <v>528</v>
      </c>
      <c r="H2585" s="4">
        <v>45822</v>
      </c>
      <c r="I2585" s="4">
        <v>45819</v>
      </c>
      <c r="J2585" s="4">
        <v>45819</v>
      </c>
      <c r="K2585" s="4">
        <v>45824</v>
      </c>
      <c r="L2585" s="4">
        <v>45820.363043981481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794</v>
      </c>
      <c r="AJ2585" s="31" t="s">
        <v>655</v>
      </c>
      <c r="AK2585" s="31" t="s">
        <v>100</v>
      </c>
      <c r="AL2585" s="31" t="s">
        <v>656</v>
      </c>
      <c r="AM2585" s="31" t="s">
        <v>657</v>
      </c>
      <c r="AN2585" s="31">
        <v>24.10361</v>
      </c>
      <c r="AO2585" s="31" t="s">
        <v>68</v>
      </c>
      <c r="AP2585" s="31"/>
      <c r="AQ2585" s="31"/>
      <c r="AR2585" s="31" t="s">
        <v>68</v>
      </c>
      <c r="AS2585" s="31"/>
      <c r="AT2585" s="31"/>
      <c r="AU2585" s="31" t="s">
        <v>460</v>
      </c>
      <c r="AV2585" s="31" t="s">
        <v>461</v>
      </c>
      <c r="AW2585" s="31">
        <v>44.809049999999999</v>
      </c>
      <c r="AX2585" s="31" t="s">
        <v>795</v>
      </c>
      <c r="AY2585" s="31" t="s">
        <v>796</v>
      </c>
      <c r="AZ2585" s="3">
        <v>528</v>
      </c>
      <c r="BA2585" s="31" t="s">
        <v>60</v>
      </c>
      <c r="BB2585" s="31">
        <v>528</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4006</v>
      </c>
      <c r="B2586" s="31" t="s">
        <v>14605</v>
      </c>
      <c r="C2586" s="31" t="s">
        <v>14606</v>
      </c>
      <c r="D2586" s="31" t="s">
        <v>95</v>
      </c>
      <c r="E2586" s="31" t="s">
        <v>96</v>
      </c>
      <c r="F2586" s="31" t="s">
        <v>59</v>
      </c>
      <c r="G2586" s="31">
        <v>1464</v>
      </c>
      <c r="H2586" s="4">
        <v>45822</v>
      </c>
      <c r="I2586" s="4">
        <v>45819</v>
      </c>
      <c r="J2586" s="4">
        <v>45819</v>
      </c>
      <c r="K2586" s="4">
        <v>45824</v>
      </c>
      <c r="L2586" s="4">
        <v>45820.36309027778</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794</v>
      </c>
      <c r="AJ2586" s="31" t="s">
        <v>655</v>
      </c>
      <c r="AK2586" s="31" t="s">
        <v>100</v>
      </c>
      <c r="AL2586" s="31" t="s">
        <v>656</v>
      </c>
      <c r="AM2586" s="31" t="s">
        <v>657</v>
      </c>
      <c r="AN2586" s="31">
        <v>66.732849999999999</v>
      </c>
      <c r="AO2586" s="31" t="s">
        <v>68</v>
      </c>
      <c r="AP2586" s="31"/>
      <c r="AQ2586" s="31"/>
      <c r="AR2586" s="31" t="s">
        <v>68</v>
      </c>
      <c r="AS2586" s="31"/>
      <c r="AT2586" s="31"/>
      <c r="AU2586" s="31" t="s">
        <v>460</v>
      </c>
      <c r="AV2586" s="31" t="s">
        <v>461</v>
      </c>
      <c r="AW2586" s="31">
        <v>124.05705</v>
      </c>
      <c r="AX2586" s="31" t="s">
        <v>795</v>
      </c>
      <c r="AY2586" s="31" t="s">
        <v>796</v>
      </c>
      <c r="AZ2586" s="3">
        <v>1464</v>
      </c>
      <c r="BA2586" s="31" t="s">
        <v>60</v>
      </c>
      <c r="BB2586" s="31">
        <v>1464</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4007</v>
      </c>
      <c r="B2587" s="31" t="s">
        <v>14607</v>
      </c>
      <c r="C2587" s="31" t="s">
        <v>14608</v>
      </c>
      <c r="D2587" s="31" t="s">
        <v>95</v>
      </c>
      <c r="E2587" s="31" t="s">
        <v>96</v>
      </c>
      <c r="F2587" s="31" t="s">
        <v>59</v>
      </c>
      <c r="G2587" s="31">
        <v>1224</v>
      </c>
      <c r="H2587" s="4">
        <v>45822</v>
      </c>
      <c r="I2587" s="4">
        <v>45819</v>
      </c>
      <c r="J2587" s="4">
        <v>45819</v>
      </c>
      <c r="K2587" s="4">
        <v>45824</v>
      </c>
      <c r="L2587" s="4">
        <v>45820.363240740742</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786</v>
      </c>
      <c r="AJ2587" s="31" t="s">
        <v>655</v>
      </c>
      <c r="AK2587" s="31" t="s">
        <v>100</v>
      </c>
      <c r="AL2587" s="31" t="s">
        <v>656</v>
      </c>
      <c r="AM2587" s="31" t="s">
        <v>657</v>
      </c>
      <c r="AN2587" s="31">
        <v>56.147080000000003</v>
      </c>
      <c r="AO2587" s="31" t="s">
        <v>68</v>
      </c>
      <c r="AP2587" s="31"/>
      <c r="AQ2587" s="31"/>
      <c r="AR2587" s="31" t="s">
        <v>68</v>
      </c>
      <c r="AS2587" s="31"/>
      <c r="AT2587" s="31"/>
      <c r="AU2587" s="31" t="s">
        <v>460</v>
      </c>
      <c r="AV2587" s="31" t="s">
        <v>461</v>
      </c>
      <c r="AW2587" s="31">
        <v>104.37867</v>
      </c>
      <c r="AX2587" s="31" t="s">
        <v>607</v>
      </c>
      <c r="AY2587" s="31" t="s">
        <v>608</v>
      </c>
      <c r="AZ2587" s="3">
        <v>1224</v>
      </c>
      <c r="BA2587" s="31" t="s">
        <v>60</v>
      </c>
      <c r="BB2587" s="31">
        <v>1224</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4008</v>
      </c>
      <c r="B2588" s="31" t="s">
        <v>14609</v>
      </c>
      <c r="C2588" s="31" t="s">
        <v>14610</v>
      </c>
      <c r="D2588" s="31" t="s">
        <v>95</v>
      </c>
      <c r="E2588" s="31" t="s">
        <v>96</v>
      </c>
      <c r="F2588" s="31" t="s">
        <v>59</v>
      </c>
      <c r="G2588" s="31">
        <v>924</v>
      </c>
      <c r="H2588" s="4">
        <v>45822</v>
      </c>
      <c r="I2588" s="4">
        <v>45819</v>
      </c>
      <c r="J2588" s="4">
        <v>45819</v>
      </c>
      <c r="K2588" s="4">
        <v>45824</v>
      </c>
      <c r="L2588" s="4">
        <v>45819.199652777781</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786</v>
      </c>
      <c r="AJ2588" s="31" t="s">
        <v>655</v>
      </c>
      <c r="AK2588" s="31" t="s">
        <v>100</v>
      </c>
      <c r="AL2588" s="31" t="s">
        <v>656</v>
      </c>
      <c r="AM2588" s="31" t="s">
        <v>657</v>
      </c>
      <c r="AN2588" s="31">
        <v>42.927999999999997</v>
      </c>
      <c r="AO2588" s="31" t="s">
        <v>68</v>
      </c>
      <c r="AP2588" s="31"/>
      <c r="AQ2588" s="31"/>
      <c r="AR2588" s="31" t="s">
        <v>68</v>
      </c>
      <c r="AS2588" s="31"/>
      <c r="AT2588" s="31"/>
      <c r="AU2588" s="31" t="s">
        <v>460</v>
      </c>
      <c r="AV2588" s="31" t="s">
        <v>461</v>
      </c>
      <c r="AW2588" s="31">
        <v>79.804050000000004</v>
      </c>
      <c r="AX2588" s="31" t="s">
        <v>607</v>
      </c>
      <c r="AY2588" s="31" t="s">
        <v>608</v>
      </c>
      <c r="AZ2588" s="3">
        <v>924</v>
      </c>
      <c r="BA2588" s="31" t="s">
        <v>60</v>
      </c>
      <c r="BB2588" s="31">
        <v>924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4009</v>
      </c>
      <c r="B2589" s="31" t="s">
        <v>14611</v>
      </c>
      <c r="C2589" s="31" t="s">
        <v>14612</v>
      </c>
      <c r="D2589" s="31" t="s">
        <v>95</v>
      </c>
      <c r="E2589" s="31" t="s">
        <v>96</v>
      </c>
      <c r="F2589" s="31" t="s">
        <v>59</v>
      </c>
      <c r="G2589" s="31">
        <v>1392</v>
      </c>
      <c r="H2589" s="4">
        <v>45822</v>
      </c>
      <c r="I2589" s="4">
        <v>45819</v>
      </c>
      <c r="J2589" s="4">
        <v>45819</v>
      </c>
      <c r="K2589" s="4">
        <v>45824</v>
      </c>
      <c r="L2589" s="4">
        <v>45819.219351851854</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787</v>
      </c>
      <c r="AJ2589" s="31" t="s">
        <v>655</v>
      </c>
      <c r="AK2589" s="31" t="s">
        <v>100</v>
      </c>
      <c r="AL2589" s="31" t="s">
        <v>656</v>
      </c>
      <c r="AM2589" s="31" t="s">
        <v>657</v>
      </c>
      <c r="AN2589" s="31">
        <v>63.992190000000001</v>
      </c>
      <c r="AO2589" s="31" t="s">
        <v>68</v>
      </c>
      <c r="AP2589" s="31"/>
      <c r="AQ2589" s="31"/>
      <c r="AR2589" s="31" t="s">
        <v>68</v>
      </c>
      <c r="AS2589" s="31"/>
      <c r="AT2589" s="31"/>
      <c r="AU2589" s="31" t="s">
        <v>460</v>
      </c>
      <c r="AV2589" s="31" t="s">
        <v>461</v>
      </c>
      <c r="AW2589" s="31">
        <v>118.96265</v>
      </c>
      <c r="AX2589" s="31" t="s">
        <v>788</v>
      </c>
      <c r="AY2589" s="31" t="s">
        <v>789</v>
      </c>
      <c r="AZ2589" s="3">
        <v>1392</v>
      </c>
      <c r="BA2589" s="31" t="s">
        <v>60</v>
      </c>
      <c r="BB2589" s="31">
        <v>1392</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4010</v>
      </c>
      <c r="B2590" s="31" t="s">
        <v>14613</v>
      </c>
      <c r="C2590" s="31" t="s">
        <v>14614</v>
      </c>
      <c r="D2590" s="31" t="s">
        <v>95</v>
      </c>
      <c r="E2590" s="31" t="s">
        <v>96</v>
      </c>
      <c r="F2590" s="31" t="s">
        <v>59</v>
      </c>
      <c r="G2590" s="31">
        <v>1392</v>
      </c>
      <c r="H2590" s="4">
        <v>45822</v>
      </c>
      <c r="I2590" s="4">
        <v>45819</v>
      </c>
      <c r="J2590" s="4">
        <v>45819</v>
      </c>
      <c r="K2590" s="4">
        <v>45824</v>
      </c>
      <c r="L2590" s="4">
        <v>45819.219398148147</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787</v>
      </c>
      <c r="AJ2590" s="31" t="s">
        <v>655</v>
      </c>
      <c r="AK2590" s="31" t="s">
        <v>100</v>
      </c>
      <c r="AL2590" s="31" t="s">
        <v>656</v>
      </c>
      <c r="AM2590" s="31" t="s">
        <v>657</v>
      </c>
      <c r="AN2590" s="31">
        <v>64.329769999999996</v>
      </c>
      <c r="AO2590" s="31" t="s">
        <v>68</v>
      </c>
      <c r="AP2590" s="31"/>
      <c r="AQ2590" s="31"/>
      <c r="AR2590" s="31" t="s">
        <v>68</v>
      </c>
      <c r="AS2590" s="31"/>
      <c r="AT2590" s="31"/>
      <c r="AU2590" s="31" t="s">
        <v>460</v>
      </c>
      <c r="AV2590" s="31" t="s">
        <v>461</v>
      </c>
      <c r="AW2590" s="31">
        <v>119.59019000000001</v>
      </c>
      <c r="AX2590" s="31" t="s">
        <v>788</v>
      </c>
      <c r="AY2590" s="31" t="s">
        <v>789</v>
      </c>
      <c r="AZ2590" s="3">
        <v>1392</v>
      </c>
      <c r="BA2590" s="31" t="s">
        <v>60</v>
      </c>
      <c r="BB2590" s="31">
        <v>1392</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4011</v>
      </c>
      <c r="B2591" s="31" t="s">
        <v>14615</v>
      </c>
      <c r="C2591" s="31" t="s">
        <v>14616</v>
      </c>
      <c r="D2591" s="31" t="s">
        <v>95</v>
      </c>
      <c r="E2591" s="31" t="s">
        <v>96</v>
      </c>
      <c r="F2591" s="31" t="s">
        <v>59</v>
      </c>
      <c r="G2591" s="31">
        <v>1092</v>
      </c>
      <c r="H2591" s="4">
        <v>45822</v>
      </c>
      <c r="I2591" s="4">
        <v>45819</v>
      </c>
      <c r="J2591" s="4">
        <v>45819</v>
      </c>
      <c r="K2591" s="4">
        <v>45824</v>
      </c>
      <c r="L2591" s="4">
        <v>45819.219467592593</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797</v>
      </c>
      <c r="AJ2591" s="31" t="s">
        <v>655</v>
      </c>
      <c r="AK2591" s="31" t="s">
        <v>65</v>
      </c>
      <c r="AL2591" s="31" t="s">
        <v>656</v>
      </c>
      <c r="AM2591" s="31" t="s">
        <v>657</v>
      </c>
      <c r="AN2591" s="31">
        <v>42.402659999999997</v>
      </c>
      <c r="AO2591" s="31" t="s">
        <v>68</v>
      </c>
      <c r="AP2591" s="31"/>
      <c r="AQ2591" s="31"/>
      <c r="AR2591" s="31" t="s">
        <v>68</v>
      </c>
      <c r="AS2591" s="31"/>
      <c r="AT2591" s="31"/>
      <c r="AU2591" s="31" t="s">
        <v>460</v>
      </c>
      <c r="AV2591" s="31" t="s">
        <v>461</v>
      </c>
      <c r="AW2591" s="31">
        <v>78.824250000000006</v>
      </c>
      <c r="AX2591" s="31" t="s">
        <v>607</v>
      </c>
      <c r="AY2591" s="31" t="s">
        <v>608</v>
      </c>
      <c r="AZ2591" s="3">
        <v>1092</v>
      </c>
      <c r="BA2591" s="31" t="s">
        <v>60</v>
      </c>
      <c r="BB2591" s="31">
        <v>1092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4012</v>
      </c>
      <c r="B2592" s="31" t="s">
        <v>14617</v>
      </c>
      <c r="C2592" s="31" t="s">
        <v>14618</v>
      </c>
      <c r="D2592" s="31" t="s">
        <v>95</v>
      </c>
      <c r="E2592" s="31" t="s">
        <v>96</v>
      </c>
      <c r="F2592" s="31" t="s">
        <v>59</v>
      </c>
      <c r="G2592" s="31">
        <v>1092</v>
      </c>
      <c r="H2592" s="4">
        <v>45822</v>
      </c>
      <c r="I2592" s="4">
        <v>45819</v>
      </c>
      <c r="J2592" s="4">
        <v>45819</v>
      </c>
      <c r="K2592" s="4">
        <v>45824</v>
      </c>
      <c r="L2592" s="4">
        <v>45820.363275462965</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797</v>
      </c>
      <c r="AJ2592" s="31" t="s">
        <v>655</v>
      </c>
      <c r="AK2592" s="31" t="s">
        <v>65</v>
      </c>
      <c r="AL2592" s="31" t="s">
        <v>656</v>
      </c>
      <c r="AM2592" s="31" t="s">
        <v>657</v>
      </c>
      <c r="AN2592" s="31">
        <v>42.066429999999997</v>
      </c>
      <c r="AO2592" s="31" t="s">
        <v>68</v>
      </c>
      <c r="AP2592" s="31"/>
      <c r="AQ2592" s="31"/>
      <c r="AR2592" s="31" t="s">
        <v>68</v>
      </c>
      <c r="AS2592" s="31"/>
      <c r="AT2592" s="31"/>
      <c r="AU2592" s="31" t="s">
        <v>460</v>
      </c>
      <c r="AV2592" s="31" t="s">
        <v>461</v>
      </c>
      <c r="AW2592" s="31">
        <v>78.199629999999999</v>
      </c>
      <c r="AX2592" s="31" t="s">
        <v>607</v>
      </c>
      <c r="AY2592" s="31" t="s">
        <v>608</v>
      </c>
      <c r="AZ2592" s="3">
        <v>1092</v>
      </c>
      <c r="BA2592" s="31" t="s">
        <v>60</v>
      </c>
      <c r="BB2592" s="31">
        <v>1092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4043</v>
      </c>
      <c r="B2593" s="31" t="s">
        <v>2126</v>
      </c>
      <c r="C2593" s="31" t="s">
        <v>2127</v>
      </c>
      <c r="D2593" s="31" t="s">
        <v>86</v>
      </c>
      <c r="E2593" s="31" t="s">
        <v>170</v>
      </c>
      <c r="F2593" s="31" t="s">
        <v>72</v>
      </c>
      <c r="G2593" s="31">
        <v>5974</v>
      </c>
      <c r="H2593" s="4">
        <v>45829</v>
      </c>
      <c r="I2593" s="4">
        <v>45805</v>
      </c>
      <c r="J2593" s="4" t="s">
        <v>68</v>
      </c>
      <c r="K2593" s="4">
        <v>45830</v>
      </c>
      <c r="L2593" s="4">
        <v>45807.536249999997</v>
      </c>
      <c r="M2593" s="4" t="s">
        <v>60</v>
      </c>
      <c r="N2593" s="4"/>
      <c r="O2593" s="4" t="s">
        <v>60</v>
      </c>
      <c r="P2593" s="4" t="s">
        <v>60</v>
      </c>
      <c r="Q2593" s="4" t="s">
        <v>60</v>
      </c>
      <c r="R2593" s="4" t="s">
        <v>60</v>
      </c>
      <c r="S2593" s="4" t="s">
        <v>60</v>
      </c>
      <c r="T2593" s="4" t="s">
        <v>60</v>
      </c>
      <c r="U2593" s="4"/>
      <c r="V2593" s="4"/>
      <c r="W2593" s="4"/>
      <c r="X2593" s="4">
        <v>45808.699953703705</v>
      </c>
      <c r="Y2593" s="4" t="s">
        <v>73</v>
      </c>
      <c r="Z2593" s="4" t="s">
        <v>60</v>
      </c>
      <c r="AA2593" s="4">
        <v>45808.70045138889</v>
      </c>
      <c r="AB2593" s="4">
        <v>45820</v>
      </c>
      <c r="AC2593" s="4" t="s">
        <v>60</v>
      </c>
      <c r="AD2593" s="4">
        <v>45834</v>
      </c>
      <c r="AE2593" s="4">
        <v>45836</v>
      </c>
      <c r="AF2593" s="4"/>
      <c r="AG2593" s="31" t="s">
        <v>1107</v>
      </c>
      <c r="AH2593" s="31" t="s">
        <v>728</v>
      </c>
      <c r="AI2593" s="31" t="s">
        <v>729</v>
      </c>
      <c r="AJ2593" s="31" t="s">
        <v>74</v>
      </c>
      <c r="AK2593" s="31" t="s">
        <v>100</v>
      </c>
      <c r="AL2593" s="31" t="s">
        <v>188</v>
      </c>
      <c r="AM2593" s="31" t="s">
        <v>189</v>
      </c>
      <c r="AN2593" s="31">
        <v>195.76490999999999</v>
      </c>
      <c r="AO2593" s="31" t="s">
        <v>93</v>
      </c>
      <c r="AP2593" s="31" t="s">
        <v>94</v>
      </c>
      <c r="AQ2593" s="31">
        <v>195.76490999999999</v>
      </c>
      <c r="AR2593" s="31" t="s">
        <v>68</v>
      </c>
      <c r="AS2593" s="31"/>
      <c r="AT2593" s="31"/>
      <c r="AU2593" s="31" t="s">
        <v>591</v>
      </c>
      <c r="AV2593" s="31" t="s">
        <v>592</v>
      </c>
      <c r="AW2593" s="31">
        <v>363.90494999999999</v>
      </c>
      <c r="AX2593" s="31" t="s">
        <v>68</v>
      </c>
      <c r="AY2593" s="31" t="s">
        <v>68</v>
      </c>
      <c r="AZ2593" s="3" t="s">
        <v>68</v>
      </c>
      <c r="BA2593" s="31" t="s">
        <v>60</v>
      </c>
      <c r="BB2593" s="31">
        <v>5974</v>
      </c>
      <c r="BC2593" s="31" t="s">
        <v>60</v>
      </c>
      <c r="BD2593" s="31" t="s">
        <v>60</v>
      </c>
      <c r="BE2593" s="31" t="s">
        <v>60</v>
      </c>
      <c r="BF2593" s="36" t="str">
        <f>IFERROR(VLOOKUP(Data_Power_app[[#This Row],[PRO ODER]],'Result'!H:J,3,0),"")</f>
        <v/>
      </c>
      <c r="BG2593" s="13" t="str">
        <f>IFERROR(VLOOKUP(Data_Power_app[[#This Row],[PRO ODER]]&amp;"LAM",'Real Time'!A:E,4,0),"")</f>
        <v>ML-01</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4060</v>
      </c>
      <c r="B2594" s="31" t="s">
        <v>16685</v>
      </c>
      <c r="C2594" s="31" t="s">
        <v>16686</v>
      </c>
      <c r="D2594" s="31" t="s">
        <v>272</v>
      </c>
      <c r="E2594" s="31" t="s">
        <v>273</v>
      </c>
      <c r="F2594" s="31" t="s">
        <v>59</v>
      </c>
      <c r="G2594" s="31">
        <v>902</v>
      </c>
      <c r="H2594" s="4">
        <v>45826</v>
      </c>
      <c r="I2594" s="4">
        <v>37231</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1" t="s">
        <v>119</v>
      </c>
      <c r="AH2594" s="31" t="s">
        <v>491</v>
      </c>
      <c r="AI2594" s="31" t="s">
        <v>541</v>
      </c>
      <c r="AJ2594" s="31" t="s">
        <v>275</v>
      </c>
      <c r="AK2594" s="31" t="s">
        <v>100</v>
      </c>
      <c r="AL2594" s="31" t="s">
        <v>276</v>
      </c>
      <c r="AM2594" s="31" t="s">
        <v>277</v>
      </c>
      <c r="AN2594" s="31">
        <v>20.4724</v>
      </c>
      <c r="AO2594" s="31" t="s">
        <v>68</v>
      </c>
      <c r="AP2594" s="31"/>
      <c r="AQ2594" s="31"/>
      <c r="AR2594" s="31" t="s">
        <v>68</v>
      </c>
      <c r="AS2594" s="31"/>
      <c r="AT2594" s="31"/>
      <c r="AU2594" s="31" t="s">
        <v>345</v>
      </c>
      <c r="AV2594" s="31" t="s">
        <v>346</v>
      </c>
      <c r="AW2594" s="31">
        <v>76.121009999999998</v>
      </c>
      <c r="AX2594" s="31" t="s">
        <v>542</v>
      </c>
      <c r="AY2594" s="31" t="s">
        <v>543</v>
      </c>
      <c r="AZ2594" s="3">
        <v>902</v>
      </c>
      <c r="BA2594" s="31" t="s">
        <v>60</v>
      </c>
      <c r="BB2594" s="31">
        <v>902</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4061</v>
      </c>
      <c r="B2595" s="31" t="s">
        <v>16687</v>
      </c>
      <c r="C2595" s="31" t="s">
        <v>16688</v>
      </c>
      <c r="D2595" s="31" t="s">
        <v>272</v>
      </c>
      <c r="E2595" s="31" t="s">
        <v>273</v>
      </c>
      <c r="F2595" s="31" t="s">
        <v>59</v>
      </c>
      <c r="G2595" s="31">
        <v>554</v>
      </c>
      <c r="H2595" s="4">
        <v>45826</v>
      </c>
      <c r="I2595" s="4">
        <v>37231</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1" t="s">
        <v>119</v>
      </c>
      <c r="AH2595" s="31" t="s">
        <v>491</v>
      </c>
      <c r="AI2595" s="31" t="s">
        <v>541</v>
      </c>
      <c r="AJ2595" s="31" t="s">
        <v>275</v>
      </c>
      <c r="AK2595" s="31" t="s">
        <v>100</v>
      </c>
      <c r="AL2595" s="31" t="s">
        <v>276</v>
      </c>
      <c r="AM2595" s="31" t="s">
        <v>277</v>
      </c>
      <c r="AN2595" s="31">
        <v>12.4968</v>
      </c>
      <c r="AO2595" s="31" t="s">
        <v>68</v>
      </c>
      <c r="AP2595" s="31"/>
      <c r="AQ2595" s="31"/>
      <c r="AR2595" s="31" t="s">
        <v>68</v>
      </c>
      <c r="AS2595" s="31"/>
      <c r="AT2595" s="31"/>
      <c r="AU2595" s="31" t="s">
        <v>345</v>
      </c>
      <c r="AV2595" s="31" t="s">
        <v>346</v>
      </c>
      <c r="AW2595" s="31">
        <v>46.465919999999997</v>
      </c>
      <c r="AX2595" s="31" t="s">
        <v>542</v>
      </c>
      <c r="AY2595" s="31" t="s">
        <v>543</v>
      </c>
      <c r="AZ2595" s="3">
        <v>554</v>
      </c>
      <c r="BA2595" s="31" t="s">
        <v>60</v>
      </c>
      <c r="BB2595" s="31">
        <v>554</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4071</v>
      </c>
      <c r="B2596" s="31" t="s">
        <v>16689</v>
      </c>
      <c r="C2596" s="31" t="s">
        <v>16690</v>
      </c>
      <c r="D2596" s="31" t="s">
        <v>272</v>
      </c>
      <c r="E2596" s="31" t="s">
        <v>273</v>
      </c>
      <c r="F2596" s="31" t="s">
        <v>59</v>
      </c>
      <c r="G2596" s="31">
        <v>464</v>
      </c>
      <c r="H2596" s="4">
        <v>45826</v>
      </c>
      <c r="I2596" s="4">
        <v>37231</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16691</v>
      </c>
      <c r="AJ2596" s="31" t="s">
        <v>275</v>
      </c>
      <c r="AK2596" s="31" t="s">
        <v>65</v>
      </c>
      <c r="AL2596" s="31" t="s">
        <v>276</v>
      </c>
      <c r="AM2596" s="31" t="s">
        <v>277</v>
      </c>
      <c r="AN2596" s="31">
        <v>8.1533800000000003</v>
      </c>
      <c r="AO2596" s="31" t="s">
        <v>68</v>
      </c>
      <c r="AP2596" s="31"/>
      <c r="AQ2596" s="31"/>
      <c r="AR2596" s="31" t="s">
        <v>68</v>
      </c>
      <c r="AS2596" s="31"/>
      <c r="AT2596" s="31"/>
      <c r="AU2596" s="31" t="s">
        <v>532</v>
      </c>
      <c r="AV2596" s="31" t="s">
        <v>533</v>
      </c>
      <c r="AW2596" s="31">
        <v>30.310700000000001</v>
      </c>
      <c r="AX2596" s="31" t="s">
        <v>16692</v>
      </c>
      <c r="AY2596" s="31" t="s">
        <v>16693</v>
      </c>
      <c r="AZ2596" s="3">
        <v>464</v>
      </c>
      <c r="BA2596" s="31" t="s">
        <v>60</v>
      </c>
      <c r="BB2596" s="31">
        <v>464</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4073</v>
      </c>
      <c r="B2597" s="31" t="s">
        <v>16694</v>
      </c>
      <c r="C2597" s="31" t="s">
        <v>16695</v>
      </c>
      <c r="D2597" s="31" t="s">
        <v>272</v>
      </c>
      <c r="E2597" s="31" t="s">
        <v>273</v>
      </c>
      <c r="F2597" s="31" t="s">
        <v>59</v>
      </c>
      <c r="G2597" s="31">
        <v>343</v>
      </c>
      <c r="H2597" s="4">
        <v>45826</v>
      </c>
      <c r="I2597" s="4">
        <v>37231</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16691</v>
      </c>
      <c r="AJ2597" s="31" t="s">
        <v>275</v>
      </c>
      <c r="AK2597" s="31" t="s">
        <v>65</v>
      </c>
      <c r="AL2597" s="31" t="s">
        <v>276</v>
      </c>
      <c r="AM2597" s="31" t="s">
        <v>277</v>
      </c>
      <c r="AN2597" s="31">
        <v>6.2408900000000003</v>
      </c>
      <c r="AO2597" s="31" t="s">
        <v>68</v>
      </c>
      <c r="AP2597" s="31"/>
      <c r="AQ2597" s="31"/>
      <c r="AR2597" s="31" t="s">
        <v>68</v>
      </c>
      <c r="AS2597" s="31"/>
      <c r="AT2597" s="31"/>
      <c r="AU2597" s="31" t="s">
        <v>532</v>
      </c>
      <c r="AV2597" s="31" t="s">
        <v>533</v>
      </c>
      <c r="AW2597" s="31">
        <v>23.20158</v>
      </c>
      <c r="AX2597" s="31" t="s">
        <v>16692</v>
      </c>
      <c r="AY2597" s="31" t="s">
        <v>16693</v>
      </c>
      <c r="AZ2597" s="3">
        <v>343</v>
      </c>
      <c r="BA2597" s="31" t="s">
        <v>60</v>
      </c>
      <c r="BB2597" s="31">
        <v>343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4159</v>
      </c>
      <c r="B2598" s="31" t="s">
        <v>14619</v>
      </c>
      <c r="C2598" s="31" t="s">
        <v>14620</v>
      </c>
      <c r="D2598" s="31" t="s">
        <v>95</v>
      </c>
      <c r="E2598" s="31" t="s">
        <v>96</v>
      </c>
      <c r="F2598" s="31" t="s">
        <v>59</v>
      </c>
      <c r="G2598" s="31">
        <v>60</v>
      </c>
      <c r="H2598" s="4">
        <v>45821</v>
      </c>
      <c r="I2598" s="4">
        <v>45819</v>
      </c>
      <c r="J2598" s="4">
        <v>45819</v>
      </c>
      <c r="K2598" s="4">
        <v>45824</v>
      </c>
      <c r="L2598" s="4">
        <v>45819.88795138889</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1" t="s">
        <v>88</v>
      </c>
      <c r="AH2598" s="31" t="s">
        <v>98</v>
      </c>
      <c r="AI2598" s="31" t="s">
        <v>817</v>
      </c>
      <c r="AJ2598" s="31" t="s">
        <v>99</v>
      </c>
      <c r="AK2598" s="31" t="s">
        <v>100</v>
      </c>
      <c r="AL2598" s="31" t="s">
        <v>299</v>
      </c>
      <c r="AM2598" s="31" t="s">
        <v>300</v>
      </c>
      <c r="AN2598" s="31">
        <v>1.2681100000000001</v>
      </c>
      <c r="AO2598" s="31" t="s">
        <v>68</v>
      </c>
      <c r="AP2598" s="31"/>
      <c r="AQ2598" s="31"/>
      <c r="AR2598" s="31" t="s">
        <v>68</v>
      </c>
      <c r="AS2598" s="31"/>
      <c r="AT2598" s="31"/>
      <c r="AU2598" s="31" t="s">
        <v>460</v>
      </c>
      <c r="AV2598" s="31" t="s">
        <v>461</v>
      </c>
      <c r="AW2598" s="31">
        <v>4.7150299999999996</v>
      </c>
      <c r="AX2598" s="31" t="s">
        <v>462</v>
      </c>
      <c r="AY2598" s="31" t="s">
        <v>463</v>
      </c>
      <c r="AZ2598" s="3">
        <v>60</v>
      </c>
      <c r="BA2598" s="31" t="s">
        <v>60</v>
      </c>
      <c r="BB2598" s="31">
        <v>60</v>
      </c>
      <c r="BC2598" s="31" t="s">
        <v>60</v>
      </c>
      <c r="BD2598" s="31" t="s">
        <v>60</v>
      </c>
      <c r="BE2598" s="31" t="s">
        <v>60</v>
      </c>
      <c r="BF2598" s="36" t="str">
        <f>IFERROR(VLOOKUP(Data_Power_app[[#This Row],[PRO ODER]],'Result'!H:J,3,0),"")</f>
        <v>LAMINATION 5</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4160</v>
      </c>
      <c r="B2599" s="31" t="s">
        <v>14621</v>
      </c>
      <c r="C2599" s="31" t="s">
        <v>14622</v>
      </c>
      <c r="D2599" s="31" t="s">
        <v>95</v>
      </c>
      <c r="E2599" s="31" t="s">
        <v>96</v>
      </c>
      <c r="F2599" s="31" t="s">
        <v>59</v>
      </c>
      <c r="G2599" s="31">
        <v>144</v>
      </c>
      <c r="H2599" s="4">
        <v>45821</v>
      </c>
      <c r="I2599" s="4">
        <v>45819</v>
      </c>
      <c r="J2599" s="4">
        <v>45819</v>
      </c>
      <c r="K2599" s="4">
        <v>45824</v>
      </c>
      <c r="L2599" s="4">
        <v>45819.888009259259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1" t="s">
        <v>88</v>
      </c>
      <c r="AH2599" s="31" t="s">
        <v>98</v>
      </c>
      <c r="AI2599" s="31" t="s">
        <v>817</v>
      </c>
      <c r="AJ2599" s="31" t="s">
        <v>99</v>
      </c>
      <c r="AK2599" s="31" t="s">
        <v>100</v>
      </c>
      <c r="AL2599" s="31" t="s">
        <v>299</v>
      </c>
      <c r="AM2599" s="31" t="s">
        <v>300</v>
      </c>
      <c r="AN2599" s="31">
        <v>2.9744999999999999</v>
      </c>
      <c r="AO2599" s="31" t="s">
        <v>68</v>
      </c>
      <c r="AP2599" s="31"/>
      <c r="AQ2599" s="31"/>
      <c r="AR2599" s="31" t="s">
        <v>68</v>
      </c>
      <c r="AS2599" s="31"/>
      <c r="AT2599" s="31"/>
      <c r="AU2599" s="31" t="s">
        <v>460</v>
      </c>
      <c r="AV2599" s="31" t="s">
        <v>461</v>
      </c>
      <c r="AW2599" s="31">
        <v>11.059760000000001</v>
      </c>
      <c r="AX2599" s="31" t="s">
        <v>462</v>
      </c>
      <c r="AY2599" s="31" t="s">
        <v>463</v>
      </c>
      <c r="AZ2599" s="3">
        <v>144</v>
      </c>
      <c r="BA2599" s="31" t="s">
        <v>60</v>
      </c>
      <c r="BB2599" s="31">
        <v>144</v>
      </c>
      <c r="BC2599" s="31" t="s">
        <v>60</v>
      </c>
      <c r="BD2599" s="31" t="s">
        <v>60</v>
      </c>
      <c r="BE2599" s="31" t="s">
        <v>60</v>
      </c>
      <c r="BF2599" s="36" t="str">
        <f>IFERROR(VLOOKUP(Data_Power_app[[#This Row],[PRO ODER]],'Result'!H:J,3,0),"")</f>
        <v>LAMINATION 5</v>
      </c>
      <c r="BG2599" s="13" t="str">
        <f>IFERROR(VLOOKUP(Data_Power_app[[#This Row],[PRO ODER]]&amp;"LAM",'Real Time'!A:E,4,0),"")</f>
        <v>ML-05</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4162</v>
      </c>
      <c r="B2600" s="31" t="s">
        <v>14623</v>
      </c>
      <c r="C2600" s="31" t="s">
        <v>14624</v>
      </c>
      <c r="D2600" s="31" t="s">
        <v>95</v>
      </c>
      <c r="E2600" s="31" t="s">
        <v>96</v>
      </c>
      <c r="F2600" s="31" t="s">
        <v>59</v>
      </c>
      <c r="G2600" s="31">
        <v>516</v>
      </c>
      <c r="H2600" s="4">
        <v>45821</v>
      </c>
      <c r="I2600" s="4">
        <v>45819</v>
      </c>
      <c r="J2600" s="4">
        <v>45819</v>
      </c>
      <c r="K2600" s="4">
        <v>45824</v>
      </c>
      <c r="L2600" s="4">
        <v>45819.888124999998</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818</v>
      </c>
      <c r="AJ2600" s="31" t="s">
        <v>99</v>
      </c>
      <c r="AK2600" s="31" t="s">
        <v>65</v>
      </c>
      <c r="AL2600" s="31" t="s">
        <v>299</v>
      </c>
      <c r="AM2600" s="31" t="s">
        <v>300</v>
      </c>
      <c r="AN2600" s="31">
        <v>9.98691</v>
      </c>
      <c r="AO2600" s="31" t="s">
        <v>68</v>
      </c>
      <c r="AP2600" s="31"/>
      <c r="AQ2600" s="31"/>
      <c r="AR2600" s="31" t="s">
        <v>68</v>
      </c>
      <c r="AS2600" s="31"/>
      <c r="AT2600" s="31"/>
      <c r="AU2600" s="31" t="s">
        <v>460</v>
      </c>
      <c r="AV2600" s="31" t="s">
        <v>461</v>
      </c>
      <c r="AW2600" s="31">
        <v>37.129939999999998</v>
      </c>
      <c r="AX2600" s="31" t="s">
        <v>462</v>
      </c>
      <c r="AY2600" s="31" t="s">
        <v>463</v>
      </c>
      <c r="AZ2600" s="3">
        <v>516</v>
      </c>
      <c r="BA2600" s="31" t="s">
        <v>60</v>
      </c>
      <c r="BB2600" s="31">
        <v>516</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4163</v>
      </c>
      <c r="B2601" s="31" t="s">
        <v>14625</v>
      </c>
      <c r="C2601" s="31" t="s">
        <v>14626</v>
      </c>
      <c r="D2601" s="31" t="s">
        <v>95</v>
      </c>
      <c r="E2601" s="31" t="s">
        <v>96</v>
      </c>
      <c r="F2601" s="31" t="s">
        <v>59</v>
      </c>
      <c r="G2601" s="31">
        <v>492</v>
      </c>
      <c r="H2601" s="4">
        <v>45821</v>
      </c>
      <c r="I2601" s="4">
        <v>45819</v>
      </c>
      <c r="J2601" s="4">
        <v>45819</v>
      </c>
      <c r="K2601" s="4">
        <v>45824</v>
      </c>
      <c r="L2601" s="4">
        <v>45819.888182870367</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14627</v>
      </c>
      <c r="AJ2601" s="31" t="s">
        <v>99</v>
      </c>
      <c r="AK2601" s="31" t="s">
        <v>100</v>
      </c>
      <c r="AL2601" s="31" t="s">
        <v>299</v>
      </c>
      <c r="AM2601" s="31" t="s">
        <v>300</v>
      </c>
      <c r="AN2601" s="31">
        <v>10.626849999999999</v>
      </c>
      <c r="AO2601" s="31" t="s">
        <v>68</v>
      </c>
      <c r="AP2601" s="31"/>
      <c r="AQ2601" s="31"/>
      <c r="AR2601" s="31" t="s">
        <v>68</v>
      </c>
      <c r="AS2601" s="31"/>
      <c r="AT2601" s="31"/>
      <c r="AU2601" s="31" t="s">
        <v>460</v>
      </c>
      <c r="AV2601" s="31" t="s">
        <v>461</v>
      </c>
      <c r="AW2601" s="31">
        <v>39.511270000000003</v>
      </c>
      <c r="AX2601" s="31" t="s">
        <v>3503</v>
      </c>
      <c r="AY2601" s="31" t="s">
        <v>3504</v>
      </c>
      <c r="AZ2601" s="3">
        <v>492</v>
      </c>
      <c r="BA2601" s="31" t="s">
        <v>60</v>
      </c>
      <c r="BB2601" s="31">
        <v>492</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4164</v>
      </c>
      <c r="B2602" s="31" t="s">
        <v>14628</v>
      </c>
      <c r="C2602" s="31" t="s">
        <v>14629</v>
      </c>
      <c r="D2602" s="31" t="s">
        <v>95</v>
      </c>
      <c r="E2602" s="31" t="s">
        <v>96</v>
      </c>
      <c r="F2602" s="31" t="s">
        <v>59</v>
      </c>
      <c r="G2602" s="31">
        <v>180</v>
      </c>
      <c r="H2602" s="4">
        <v>45821</v>
      </c>
      <c r="I2602" s="4">
        <v>45819</v>
      </c>
      <c r="J2602" s="4">
        <v>45819</v>
      </c>
      <c r="K2602" s="4">
        <v>45824</v>
      </c>
      <c r="L2602" s="4">
        <v>45819.88826388889</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817</v>
      </c>
      <c r="AJ2602" s="31" t="s">
        <v>99</v>
      </c>
      <c r="AK2602" s="31" t="s">
        <v>100</v>
      </c>
      <c r="AL2602" s="31" t="s">
        <v>299</v>
      </c>
      <c r="AM2602" s="31" t="s">
        <v>300</v>
      </c>
      <c r="AN2602" s="31">
        <v>3.85867</v>
      </c>
      <c r="AO2602" s="31" t="s">
        <v>68</v>
      </c>
      <c r="AP2602" s="31"/>
      <c r="AQ2602" s="31"/>
      <c r="AR2602" s="31" t="s">
        <v>68</v>
      </c>
      <c r="AS2602" s="31"/>
      <c r="AT2602" s="31"/>
      <c r="AU2602" s="31" t="s">
        <v>460</v>
      </c>
      <c r="AV2602" s="31" t="s">
        <v>461</v>
      </c>
      <c r="AW2602" s="31">
        <v>14.347110000000001</v>
      </c>
      <c r="AX2602" s="31" t="s">
        <v>462</v>
      </c>
      <c r="AY2602" s="31" t="s">
        <v>463</v>
      </c>
      <c r="AZ2602" s="3">
        <v>180</v>
      </c>
      <c r="BA2602" s="31" t="s">
        <v>60</v>
      </c>
      <c r="BB2602" s="31">
        <v>180</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4165</v>
      </c>
      <c r="B2603" s="31" t="s">
        <v>14630</v>
      </c>
      <c r="C2603" s="31" t="s">
        <v>14631</v>
      </c>
      <c r="D2603" s="31" t="s">
        <v>95</v>
      </c>
      <c r="E2603" s="31" t="s">
        <v>96</v>
      </c>
      <c r="F2603" s="31" t="s">
        <v>59</v>
      </c>
      <c r="G2603" s="31">
        <v>600</v>
      </c>
      <c r="H2603" s="4">
        <v>45821</v>
      </c>
      <c r="I2603" s="4">
        <v>45819</v>
      </c>
      <c r="J2603" s="4">
        <v>45819</v>
      </c>
      <c r="K2603" s="4">
        <v>45824</v>
      </c>
      <c r="L2603" s="4">
        <v>45819.888310185182</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817</v>
      </c>
      <c r="AJ2603" s="31" t="s">
        <v>99</v>
      </c>
      <c r="AK2603" s="31" t="s">
        <v>100</v>
      </c>
      <c r="AL2603" s="31" t="s">
        <v>299</v>
      </c>
      <c r="AM2603" s="31" t="s">
        <v>300</v>
      </c>
      <c r="AN2603" s="31">
        <v>13.24957</v>
      </c>
      <c r="AO2603" s="31" t="s">
        <v>68</v>
      </c>
      <c r="AP2603" s="31"/>
      <c r="AQ2603" s="31"/>
      <c r="AR2603" s="31" t="s">
        <v>68</v>
      </c>
      <c r="AS2603" s="31"/>
      <c r="AT2603" s="31"/>
      <c r="AU2603" s="31" t="s">
        <v>460</v>
      </c>
      <c r="AV2603" s="31" t="s">
        <v>461</v>
      </c>
      <c r="AW2603" s="31">
        <v>49.260719999999999</v>
      </c>
      <c r="AX2603" s="31" t="s">
        <v>462</v>
      </c>
      <c r="AY2603" s="31" t="s">
        <v>463</v>
      </c>
      <c r="AZ2603" s="3">
        <v>600</v>
      </c>
      <c r="BA2603" s="31" t="s">
        <v>60</v>
      </c>
      <c r="BB2603" s="31">
        <v>600</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4166</v>
      </c>
      <c r="B2604" s="31" t="s">
        <v>14632</v>
      </c>
      <c r="C2604" s="31" t="s">
        <v>14633</v>
      </c>
      <c r="D2604" s="31" t="s">
        <v>95</v>
      </c>
      <c r="E2604" s="31" t="s">
        <v>96</v>
      </c>
      <c r="F2604" s="31" t="s">
        <v>59</v>
      </c>
      <c r="G2604" s="31">
        <v>900</v>
      </c>
      <c r="H2604" s="4">
        <v>45821</v>
      </c>
      <c r="I2604" s="4">
        <v>45819</v>
      </c>
      <c r="J2604" s="4">
        <v>45819</v>
      </c>
      <c r="K2604" s="4">
        <v>45824</v>
      </c>
      <c r="L2604" s="4">
        <v>45819.888356481482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4713</v>
      </c>
      <c r="AJ2604" s="31" t="s">
        <v>99</v>
      </c>
      <c r="AK2604" s="31" t="s">
        <v>100</v>
      </c>
      <c r="AL2604" s="31" t="s">
        <v>299</v>
      </c>
      <c r="AM2604" s="31" t="s">
        <v>300</v>
      </c>
      <c r="AN2604" s="31">
        <v>20.004930000000002</v>
      </c>
      <c r="AO2604" s="31" t="s">
        <v>68</v>
      </c>
      <c r="AP2604" s="31"/>
      <c r="AQ2604" s="31"/>
      <c r="AR2604" s="31" t="s">
        <v>68</v>
      </c>
      <c r="AS2604" s="31"/>
      <c r="AT2604" s="31"/>
      <c r="AU2604" s="31" t="s">
        <v>460</v>
      </c>
      <c r="AV2604" s="31" t="s">
        <v>461</v>
      </c>
      <c r="AW2604" s="31">
        <v>74.377219999999994</v>
      </c>
      <c r="AX2604" s="31" t="s">
        <v>868</v>
      </c>
      <c r="AY2604" s="31" t="s">
        <v>869</v>
      </c>
      <c r="AZ2604" s="3">
        <v>900</v>
      </c>
      <c r="BA2604" s="31" t="s">
        <v>60</v>
      </c>
      <c r="BB2604" s="31">
        <v>900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4167</v>
      </c>
      <c r="B2605" s="31" t="s">
        <v>14634</v>
      </c>
      <c r="C2605" s="31" t="s">
        <v>14635</v>
      </c>
      <c r="D2605" s="31" t="s">
        <v>95</v>
      </c>
      <c r="E2605" s="31" t="s">
        <v>96</v>
      </c>
      <c r="F2605" s="31" t="s">
        <v>59</v>
      </c>
      <c r="G2605" s="31">
        <v>828</v>
      </c>
      <c r="H2605" s="4">
        <v>45821</v>
      </c>
      <c r="I2605" s="4">
        <v>45819</v>
      </c>
      <c r="J2605" s="4">
        <v>45819</v>
      </c>
      <c r="K2605" s="4">
        <v>45824</v>
      </c>
      <c r="L2605" s="4">
        <v>45819.888402777775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782</v>
      </c>
      <c r="AJ2605" s="31" t="s">
        <v>99</v>
      </c>
      <c r="AK2605" s="31" t="s">
        <v>100</v>
      </c>
      <c r="AL2605" s="31" t="s">
        <v>299</v>
      </c>
      <c r="AM2605" s="31" t="s">
        <v>300</v>
      </c>
      <c r="AN2605" s="31">
        <v>18.395869999999999</v>
      </c>
      <c r="AO2605" s="31" t="s">
        <v>68</v>
      </c>
      <c r="AP2605" s="31"/>
      <c r="AQ2605" s="31"/>
      <c r="AR2605" s="31" t="s">
        <v>68</v>
      </c>
      <c r="AS2605" s="31"/>
      <c r="AT2605" s="31"/>
      <c r="AU2605" s="31" t="s">
        <v>460</v>
      </c>
      <c r="AV2605" s="31" t="s">
        <v>461</v>
      </c>
      <c r="AW2605" s="31">
        <v>68.393810000000002</v>
      </c>
      <c r="AX2605" s="31" t="s">
        <v>783</v>
      </c>
      <c r="AY2605" s="31" t="s">
        <v>784</v>
      </c>
      <c r="AZ2605" s="3">
        <v>828</v>
      </c>
      <c r="BA2605" s="31" t="s">
        <v>60</v>
      </c>
      <c r="BB2605" s="31">
        <v>828</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4168</v>
      </c>
      <c r="B2606" s="31" t="s">
        <v>14636</v>
      </c>
      <c r="C2606" s="31" t="s">
        <v>14637</v>
      </c>
      <c r="D2606" s="31" t="s">
        <v>95</v>
      </c>
      <c r="E2606" s="31" t="s">
        <v>96</v>
      </c>
      <c r="F2606" s="31" t="s">
        <v>59</v>
      </c>
      <c r="G2606" s="31">
        <v>300</v>
      </c>
      <c r="H2606" s="4">
        <v>45821</v>
      </c>
      <c r="I2606" s="4">
        <v>45819</v>
      </c>
      <c r="J2606" s="4">
        <v>45819</v>
      </c>
      <c r="K2606" s="4">
        <v>45824</v>
      </c>
      <c r="L2606" s="4">
        <v>45819.888449074075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817</v>
      </c>
      <c r="AJ2606" s="31" t="s">
        <v>99</v>
      </c>
      <c r="AK2606" s="31" t="s">
        <v>100</v>
      </c>
      <c r="AL2606" s="31" t="s">
        <v>299</v>
      </c>
      <c r="AM2606" s="31" t="s">
        <v>300</v>
      </c>
      <c r="AN2606" s="31">
        <v>6.5278400000000003</v>
      </c>
      <c r="AO2606" s="31" t="s">
        <v>68</v>
      </c>
      <c r="AP2606" s="31"/>
      <c r="AQ2606" s="31"/>
      <c r="AR2606" s="31" t="s">
        <v>68</v>
      </c>
      <c r="AS2606" s="31"/>
      <c r="AT2606" s="31"/>
      <c r="AU2606" s="31" t="s">
        <v>460</v>
      </c>
      <c r="AV2606" s="31" t="s">
        <v>461</v>
      </c>
      <c r="AW2606" s="31">
        <v>24.270700000000001</v>
      </c>
      <c r="AX2606" s="31" t="s">
        <v>462</v>
      </c>
      <c r="AY2606" s="31" t="s">
        <v>463</v>
      </c>
      <c r="AZ2606" s="3">
        <v>300</v>
      </c>
      <c r="BA2606" s="31" t="s">
        <v>60</v>
      </c>
      <c r="BB2606" s="31">
        <v>300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4169</v>
      </c>
      <c r="B2607" s="31" t="s">
        <v>14638</v>
      </c>
      <c r="C2607" s="31" t="s">
        <v>14639</v>
      </c>
      <c r="D2607" s="31" t="s">
        <v>95</v>
      </c>
      <c r="E2607" s="31" t="s">
        <v>96</v>
      </c>
      <c r="F2607" s="31" t="s">
        <v>59</v>
      </c>
      <c r="G2607" s="31">
        <v>552</v>
      </c>
      <c r="H2607" s="4">
        <v>45821</v>
      </c>
      <c r="I2607" s="4">
        <v>45819</v>
      </c>
      <c r="J2607" s="4">
        <v>45819</v>
      </c>
      <c r="K2607" s="4">
        <v>45824</v>
      </c>
      <c r="L2607" s="4">
        <v>45819.970347222225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817</v>
      </c>
      <c r="AJ2607" s="31" t="s">
        <v>99</v>
      </c>
      <c r="AK2607" s="31" t="s">
        <v>100</v>
      </c>
      <c r="AL2607" s="31" t="s">
        <v>299</v>
      </c>
      <c r="AM2607" s="31" t="s">
        <v>300</v>
      </c>
      <c r="AN2607" s="31">
        <v>12.144410000000001</v>
      </c>
      <c r="AO2607" s="31" t="s">
        <v>68</v>
      </c>
      <c r="AP2607" s="31"/>
      <c r="AQ2607" s="31"/>
      <c r="AR2607" s="31" t="s">
        <v>68</v>
      </c>
      <c r="AS2607" s="31"/>
      <c r="AT2607" s="31"/>
      <c r="AU2607" s="31" t="s">
        <v>460</v>
      </c>
      <c r="AV2607" s="31" t="s">
        <v>461</v>
      </c>
      <c r="AW2607" s="31">
        <v>45.152850000000001</v>
      </c>
      <c r="AX2607" s="31" t="s">
        <v>462</v>
      </c>
      <c r="AY2607" s="31" t="s">
        <v>463</v>
      </c>
      <c r="AZ2607" s="3">
        <v>552</v>
      </c>
      <c r="BA2607" s="31" t="s">
        <v>60</v>
      </c>
      <c r="BB2607" s="31">
        <v>552</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4170</v>
      </c>
      <c r="B2608" s="31" t="s">
        <v>14640</v>
      </c>
      <c r="C2608" s="31" t="s">
        <v>14641</v>
      </c>
      <c r="D2608" s="31" t="s">
        <v>95</v>
      </c>
      <c r="E2608" s="31" t="s">
        <v>96</v>
      </c>
      <c r="F2608" s="31" t="s">
        <v>59</v>
      </c>
      <c r="G2608" s="31">
        <v>312</v>
      </c>
      <c r="H2608" s="4">
        <v>45821</v>
      </c>
      <c r="I2608" s="4">
        <v>45819</v>
      </c>
      <c r="J2608" s="4">
        <v>45819</v>
      </c>
      <c r="K2608" s="4">
        <v>45824</v>
      </c>
      <c r="L2608" s="4">
        <v>45819.888541666667</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6.9525699999999997</v>
      </c>
      <c r="AO2608" s="31" t="s">
        <v>68</v>
      </c>
      <c r="AP2608" s="31"/>
      <c r="AQ2608" s="31"/>
      <c r="AR2608" s="31" t="s">
        <v>68</v>
      </c>
      <c r="AS2608" s="31"/>
      <c r="AT2608" s="31"/>
      <c r="AU2608" s="31" t="s">
        <v>460</v>
      </c>
      <c r="AV2608" s="31" t="s">
        <v>461</v>
      </c>
      <c r="AW2608" s="31">
        <v>25.848690000000001</v>
      </c>
      <c r="AX2608" s="31" t="s">
        <v>462</v>
      </c>
      <c r="AY2608" s="31" t="s">
        <v>463</v>
      </c>
      <c r="AZ2608" s="3">
        <v>312</v>
      </c>
      <c r="BA2608" s="31" t="s">
        <v>60</v>
      </c>
      <c r="BB2608" s="31">
        <v>312</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4171</v>
      </c>
      <c r="B2609" s="31" t="s">
        <v>14642</v>
      </c>
      <c r="C2609" s="31" t="s">
        <v>14643</v>
      </c>
      <c r="D2609" s="31" t="s">
        <v>95</v>
      </c>
      <c r="E2609" s="31" t="s">
        <v>96</v>
      </c>
      <c r="F2609" s="31" t="s">
        <v>59</v>
      </c>
      <c r="G2609" s="31">
        <v>516</v>
      </c>
      <c r="H2609" s="4">
        <v>45821</v>
      </c>
      <c r="I2609" s="4">
        <v>45819</v>
      </c>
      <c r="J2609" s="4">
        <v>45819</v>
      </c>
      <c r="K2609" s="4">
        <v>45824</v>
      </c>
      <c r="L2609" s="4">
        <v>45819.970300925925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11.512829999999999</v>
      </c>
      <c r="AO2609" s="31" t="s">
        <v>68</v>
      </c>
      <c r="AP2609" s="31"/>
      <c r="AQ2609" s="31"/>
      <c r="AR2609" s="31" t="s">
        <v>68</v>
      </c>
      <c r="AS2609" s="31"/>
      <c r="AT2609" s="31"/>
      <c r="AU2609" s="31" t="s">
        <v>460</v>
      </c>
      <c r="AV2609" s="31" t="s">
        <v>461</v>
      </c>
      <c r="AW2609" s="31">
        <v>42.804389999999998</v>
      </c>
      <c r="AX2609" s="31" t="s">
        <v>462</v>
      </c>
      <c r="AY2609" s="31" t="s">
        <v>463</v>
      </c>
      <c r="AZ2609" s="3">
        <v>516</v>
      </c>
      <c r="BA2609" s="31" t="s">
        <v>60</v>
      </c>
      <c r="BB2609" s="31">
        <v>516</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4172</v>
      </c>
      <c r="B2610" s="31" t="s">
        <v>14644</v>
      </c>
      <c r="C2610" s="31" t="s">
        <v>14645</v>
      </c>
      <c r="D2610" s="31" t="s">
        <v>95</v>
      </c>
      <c r="E2610" s="31" t="s">
        <v>96</v>
      </c>
      <c r="F2610" s="31" t="s">
        <v>59</v>
      </c>
      <c r="G2610" s="31">
        <v>300</v>
      </c>
      <c r="H2610" s="4">
        <v>45821</v>
      </c>
      <c r="I2610" s="4">
        <v>45819</v>
      </c>
      <c r="J2610" s="4">
        <v>45819</v>
      </c>
      <c r="K2610" s="4">
        <v>45824</v>
      </c>
      <c r="L2610" s="4">
        <v>45819.970381944448</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782</v>
      </c>
      <c r="AJ2610" s="31" t="s">
        <v>99</v>
      </c>
      <c r="AK2610" s="31" t="s">
        <v>100</v>
      </c>
      <c r="AL2610" s="31" t="s">
        <v>299</v>
      </c>
      <c r="AM2610" s="31" t="s">
        <v>300</v>
      </c>
      <c r="AN2610" s="31">
        <v>6.6457100000000002</v>
      </c>
      <c r="AO2610" s="31" t="s">
        <v>68</v>
      </c>
      <c r="AP2610" s="31"/>
      <c r="AQ2610" s="31"/>
      <c r="AR2610" s="31" t="s">
        <v>68</v>
      </c>
      <c r="AS2610" s="31"/>
      <c r="AT2610" s="31"/>
      <c r="AU2610" s="31" t="s">
        <v>460</v>
      </c>
      <c r="AV2610" s="31" t="s">
        <v>461</v>
      </c>
      <c r="AW2610" s="31">
        <v>24.709029999999998</v>
      </c>
      <c r="AX2610" s="31" t="s">
        <v>783</v>
      </c>
      <c r="AY2610" s="31" t="s">
        <v>784</v>
      </c>
      <c r="AZ2610" s="3">
        <v>300</v>
      </c>
      <c r="BA2610" s="31" t="s">
        <v>60</v>
      </c>
      <c r="BB2610" s="31">
        <v>300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4175</v>
      </c>
      <c r="B2611" s="31" t="s">
        <v>14646</v>
      </c>
      <c r="C2611" s="31" t="s">
        <v>14647</v>
      </c>
      <c r="D2611" s="31" t="s">
        <v>95</v>
      </c>
      <c r="E2611" s="31" t="s">
        <v>96</v>
      </c>
      <c r="F2611" s="31" t="s">
        <v>59</v>
      </c>
      <c r="G2611" s="31">
        <v>600</v>
      </c>
      <c r="H2611" s="4">
        <v>45821</v>
      </c>
      <c r="I2611" s="4">
        <v>45819</v>
      </c>
      <c r="J2611" s="4">
        <v>45819</v>
      </c>
      <c r="K2611" s="4">
        <v>45824</v>
      </c>
      <c r="L2611" s="4">
        <v>45819.904490740744</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4713</v>
      </c>
      <c r="AJ2611" s="31" t="s">
        <v>99</v>
      </c>
      <c r="AK2611" s="31" t="s">
        <v>100</v>
      </c>
      <c r="AL2611" s="31" t="s">
        <v>299</v>
      </c>
      <c r="AM2611" s="31" t="s">
        <v>300</v>
      </c>
      <c r="AN2611" s="31">
        <v>13.190580000000001</v>
      </c>
      <c r="AO2611" s="31" t="s">
        <v>68</v>
      </c>
      <c r="AP2611" s="31"/>
      <c r="AQ2611" s="31"/>
      <c r="AR2611" s="31" t="s">
        <v>68</v>
      </c>
      <c r="AS2611" s="31"/>
      <c r="AT2611" s="31"/>
      <c r="AU2611" s="31" t="s">
        <v>460</v>
      </c>
      <c r="AV2611" s="31" t="s">
        <v>461</v>
      </c>
      <c r="AW2611" s="31">
        <v>49.042720000000003</v>
      </c>
      <c r="AX2611" s="31" t="s">
        <v>868</v>
      </c>
      <c r="AY2611" s="31" t="s">
        <v>869</v>
      </c>
      <c r="AZ2611" s="3">
        <v>600</v>
      </c>
      <c r="BA2611" s="31" t="s">
        <v>60</v>
      </c>
      <c r="BB2611" s="31">
        <v>600</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4178</v>
      </c>
      <c r="B2612" s="31" t="s">
        <v>14648</v>
      </c>
      <c r="C2612" s="31" t="s">
        <v>14649</v>
      </c>
      <c r="D2612" s="31" t="s">
        <v>95</v>
      </c>
      <c r="E2612" s="31" t="s">
        <v>96</v>
      </c>
      <c r="F2612" s="31" t="s">
        <v>59</v>
      </c>
      <c r="G2612" s="31">
        <v>300</v>
      </c>
      <c r="H2612" s="4">
        <v>45821</v>
      </c>
      <c r="I2612" s="4">
        <v>45819</v>
      </c>
      <c r="J2612" s="4">
        <v>45819</v>
      </c>
      <c r="K2612" s="4">
        <v>45824</v>
      </c>
      <c r="L2612" s="4">
        <v>45819.888645833336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5.7928199999999999</v>
      </c>
      <c r="AO2612" s="31" t="s">
        <v>68</v>
      </c>
      <c r="AP2612" s="31"/>
      <c r="AQ2612" s="31"/>
      <c r="AR2612" s="31" t="s">
        <v>68</v>
      </c>
      <c r="AS2612" s="31"/>
      <c r="AT2612" s="31"/>
      <c r="AU2612" s="31" t="s">
        <v>460</v>
      </c>
      <c r="AV2612" s="31" t="s">
        <v>461</v>
      </c>
      <c r="AW2612" s="31">
        <v>21.53604</v>
      </c>
      <c r="AX2612" s="31" t="s">
        <v>462</v>
      </c>
      <c r="AY2612" s="31" t="s">
        <v>463</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4183</v>
      </c>
      <c r="B2613" s="31" t="s">
        <v>14650</v>
      </c>
      <c r="C2613" s="31" t="s">
        <v>14651</v>
      </c>
      <c r="D2613" s="31" t="s">
        <v>95</v>
      </c>
      <c r="E2613" s="31" t="s">
        <v>96</v>
      </c>
      <c r="F2613" s="31" t="s">
        <v>59</v>
      </c>
      <c r="G2613" s="31">
        <v>384</v>
      </c>
      <c r="H2613" s="4">
        <v>45821</v>
      </c>
      <c r="I2613" s="4">
        <v>45819</v>
      </c>
      <c r="J2613" s="4">
        <v>45819</v>
      </c>
      <c r="K2613" s="4">
        <v>45824</v>
      </c>
      <c r="L2613" s="4">
        <v>45819.888495370367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818</v>
      </c>
      <c r="AJ2613" s="31" t="s">
        <v>99</v>
      </c>
      <c r="AK2613" s="31" t="s">
        <v>65</v>
      </c>
      <c r="AL2613" s="31" t="s">
        <v>299</v>
      </c>
      <c r="AM2613" s="31" t="s">
        <v>300</v>
      </c>
      <c r="AN2613" s="31">
        <v>7.2190300000000001</v>
      </c>
      <c r="AO2613" s="31" t="s">
        <v>68</v>
      </c>
      <c r="AP2613" s="31"/>
      <c r="AQ2613" s="31"/>
      <c r="AR2613" s="31" t="s">
        <v>68</v>
      </c>
      <c r="AS2613" s="31"/>
      <c r="AT2613" s="31"/>
      <c r="AU2613" s="31" t="s">
        <v>460</v>
      </c>
      <c r="AV2613" s="31" t="s">
        <v>461</v>
      </c>
      <c r="AW2613" s="31">
        <v>26.838640000000002</v>
      </c>
      <c r="AX2613" s="31" t="s">
        <v>462</v>
      </c>
      <c r="AY2613" s="31" t="s">
        <v>463</v>
      </c>
      <c r="AZ2613" s="3">
        <v>384</v>
      </c>
      <c r="BA2613" s="31" t="s">
        <v>60</v>
      </c>
      <c r="BB2613" s="31">
        <v>384</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4184</v>
      </c>
      <c r="B2614" s="31" t="s">
        <v>14652</v>
      </c>
      <c r="C2614" s="31" t="s">
        <v>14653</v>
      </c>
      <c r="D2614" s="31" t="s">
        <v>95</v>
      </c>
      <c r="E2614" s="31" t="s">
        <v>96</v>
      </c>
      <c r="F2614" s="31" t="s">
        <v>59</v>
      </c>
      <c r="G2614" s="31">
        <v>600</v>
      </c>
      <c r="H2614" s="4">
        <v>45821</v>
      </c>
      <c r="I2614" s="4">
        <v>45819</v>
      </c>
      <c r="J2614" s="4">
        <v>45819</v>
      </c>
      <c r="K2614" s="4">
        <v>45824</v>
      </c>
      <c r="L2614" s="4">
        <v>45819.904270833336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13.242940000000001</v>
      </c>
      <c r="AO2614" s="31" t="s">
        <v>68</v>
      </c>
      <c r="AP2614" s="31"/>
      <c r="AQ2614" s="31"/>
      <c r="AR2614" s="31" t="s">
        <v>68</v>
      </c>
      <c r="AS2614" s="31"/>
      <c r="AT2614" s="31"/>
      <c r="AU2614" s="31" t="s">
        <v>460</v>
      </c>
      <c r="AV2614" s="31" t="s">
        <v>461</v>
      </c>
      <c r="AW2614" s="31">
        <v>49.236240000000002</v>
      </c>
      <c r="AX2614" s="31" t="s">
        <v>462</v>
      </c>
      <c r="AY2614" s="31" t="s">
        <v>463</v>
      </c>
      <c r="AZ2614" s="3">
        <v>600</v>
      </c>
      <c r="BA2614" s="31" t="s">
        <v>60</v>
      </c>
      <c r="BB2614" s="31">
        <v>600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4186</v>
      </c>
      <c r="B2615" s="31" t="s">
        <v>14654</v>
      </c>
      <c r="C2615" s="31" t="s">
        <v>14655</v>
      </c>
      <c r="D2615" s="31" t="s">
        <v>95</v>
      </c>
      <c r="E2615" s="31" t="s">
        <v>96</v>
      </c>
      <c r="F2615" s="31" t="s">
        <v>59</v>
      </c>
      <c r="G2615" s="31">
        <v>636</v>
      </c>
      <c r="H2615" s="4">
        <v>45821</v>
      </c>
      <c r="I2615" s="4">
        <v>45819</v>
      </c>
      <c r="J2615" s="4">
        <v>45819</v>
      </c>
      <c r="K2615" s="4">
        <v>45824</v>
      </c>
      <c r="L2615" s="4">
        <v>45819.904328703706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782</v>
      </c>
      <c r="AJ2615" s="31" t="s">
        <v>99</v>
      </c>
      <c r="AK2615" s="31" t="s">
        <v>100</v>
      </c>
      <c r="AL2615" s="31" t="s">
        <v>299</v>
      </c>
      <c r="AM2615" s="31" t="s">
        <v>300</v>
      </c>
      <c r="AN2615" s="31">
        <v>14.284079999999999</v>
      </c>
      <c r="AO2615" s="31" t="s">
        <v>68</v>
      </c>
      <c r="AP2615" s="31"/>
      <c r="AQ2615" s="31"/>
      <c r="AR2615" s="31" t="s">
        <v>68</v>
      </c>
      <c r="AS2615" s="31"/>
      <c r="AT2615" s="31"/>
      <c r="AU2615" s="31" t="s">
        <v>460</v>
      </c>
      <c r="AV2615" s="31" t="s">
        <v>461</v>
      </c>
      <c r="AW2615" s="31">
        <v>53.107280000000003</v>
      </c>
      <c r="AX2615" s="31" t="s">
        <v>783</v>
      </c>
      <c r="AY2615" s="31" t="s">
        <v>784</v>
      </c>
      <c r="AZ2615" s="3">
        <v>636</v>
      </c>
      <c r="BA2615" s="31" t="s">
        <v>60</v>
      </c>
      <c r="BB2615" s="31">
        <v>636</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4188</v>
      </c>
      <c r="B2616" s="31" t="s">
        <v>14656</v>
      </c>
      <c r="C2616" s="31" t="s">
        <v>14657</v>
      </c>
      <c r="D2616" s="31" t="s">
        <v>95</v>
      </c>
      <c r="E2616" s="31" t="s">
        <v>96</v>
      </c>
      <c r="F2616" s="31" t="s">
        <v>59</v>
      </c>
      <c r="G2616" s="31">
        <v>600</v>
      </c>
      <c r="H2616" s="4">
        <v>45821</v>
      </c>
      <c r="I2616" s="4">
        <v>45819</v>
      </c>
      <c r="J2616" s="4">
        <v>45819</v>
      </c>
      <c r="K2616" s="4">
        <v>45824</v>
      </c>
      <c r="L2616" s="4">
        <v>45819.904409722221</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13.1569</v>
      </c>
      <c r="AO2616" s="31" t="s">
        <v>68</v>
      </c>
      <c r="AP2616" s="31"/>
      <c r="AQ2616" s="31"/>
      <c r="AR2616" s="31" t="s">
        <v>68</v>
      </c>
      <c r="AS2616" s="31"/>
      <c r="AT2616" s="31"/>
      <c r="AU2616" s="31" t="s">
        <v>460</v>
      </c>
      <c r="AV2616" s="31" t="s">
        <v>461</v>
      </c>
      <c r="AW2616" s="31">
        <v>48.917009999999998</v>
      </c>
      <c r="AX2616" s="31" t="s">
        <v>868</v>
      </c>
      <c r="AY2616" s="31" t="s">
        <v>869</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4191</v>
      </c>
      <c r="B2617" s="31" t="s">
        <v>14658</v>
      </c>
      <c r="C2617" s="31" t="s">
        <v>14659</v>
      </c>
      <c r="D2617" s="31" t="s">
        <v>95</v>
      </c>
      <c r="E2617" s="31" t="s">
        <v>96</v>
      </c>
      <c r="F2617" s="31" t="s">
        <v>59</v>
      </c>
      <c r="G2617" s="31">
        <v>300</v>
      </c>
      <c r="H2617" s="4">
        <v>45821</v>
      </c>
      <c r="I2617" s="4">
        <v>45819</v>
      </c>
      <c r="J2617" s="4">
        <v>45819</v>
      </c>
      <c r="K2617" s="4">
        <v>45824</v>
      </c>
      <c r="L2617" s="4">
        <v>45819.970497685186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818</v>
      </c>
      <c r="AJ2617" s="31" t="s">
        <v>99</v>
      </c>
      <c r="AK2617" s="31" t="s">
        <v>65</v>
      </c>
      <c r="AL2617" s="31" t="s">
        <v>299</v>
      </c>
      <c r="AM2617" s="31" t="s">
        <v>300</v>
      </c>
      <c r="AN2617" s="31">
        <v>5.6933100000000003</v>
      </c>
      <c r="AO2617" s="31" t="s">
        <v>68</v>
      </c>
      <c r="AP2617" s="31"/>
      <c r="AQ2617" s="31"/>
      <c r="AR2617" s="31" t="s">
        <v>68</v>
      </c>
      <c r="AS2617" s="31"/>
      <c r="AT2617" s="31"/>
      <c r="AU2617" s="31" t="s">
        <v>460</v>
      </c>
      <c r="AV2617" s="31" t="s">
        <v>461</v>
      </c>
      <c r="AW2617" s="31">
        <v>21.16553</v>
      </c>
      <c r="AX2617" s="31" t="s">
        <v>462</v>
      </c>
      <c r="AY2617" s="31" t="s">
        <v>463</v>
      </c>
      <c r="AZ2617" s="3">
        <v>300</v>
      </c>
      <c r="BA2617" s="31" t="s">
        <v>60</v>
      </c>
      <c r="BB2617" s="31">
        <v>300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4193</v>
      </c>
      <c r="B2618" s="31" t="s">
        <v>14660</v>
      </c>
      <c r="C2618" s="31" t="s">
        <v>14661</v>
      </c>
      <c r="D2618" s="31" t="s">
        <v>95</v>
      </c>
      <c r="E2618" s="31" t="s">
        <v>96</v>
      </c>
      <c r="F2618" s="31" t="s">
        <v>59</v>
      </c>
      <c r="G2618" s="31">
        <v>300</v>
      </c>
      <c r="H2618" s="4">
        <v>45821</v>
      </c>
      <c r="I2618" s="4">
        <v>45819</v>
      </c>
      <c r="J2618" s="4">
        <v>45819</v>
      </c>
      <c r="K2618" s="4">
        <v>45824</v>
      </c>
      <c r="L2618" s="4">
        <v>45819.970416666663</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782</v>
      </c>
      <c r="AJ2618" s="31" t="s">
        <v>99</v>
      </c>
      <c r="AK2618" s="31" t="s">
        <v>100</v>
      </c>
      <c r="AL2618" s="31" t="s">
        <v>299</v>
      </c>
      <c r="AM2618" s="31" t="s">
        <v>300</v>
      </c>
      <c r="AN2618" s="31">
        <v>6.6726400000000003</v>
      </c>
      <c r="AO2618" s="31" t="s">
        <v>68</v>
      </c>
      <c r="AP2618" s="31"/>
      <c r="AQ2618" s="31"/>
      <c r="AR2618" s="31" t="s">
        <v>68</v>
      </c>
      <c r="AS2618" s="31"/>
      <c r="AT2618" s="31"/>
      <c r="AU2618" s="31" t="s">
        <v>460</v>
      </c>
      <c r="AV2618" s="31" t="s">
        <v>461</v>
      </c>
      <c r="AW2618" s="31">
        <v>24.808160000000001</v>
      </c>
      <c r="AX2618" s="31" t="s">
        <v>783</v>
      </c>
      <c r="AY2618" s="31" t="s">
        <v>784</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4194</v>
      </c>
      <c r="B2619" s="31" t="s">
        <v>14662</v>
      </c>
      <c r="C2619" s="31" t="s">
        <v>14663</v>
      </c>
      <c r="D2619" s="31" t="s">
        <v>95</v>
      </c>
      <c r="E2619" s="31" t="s">
        <v>96</v>
      </c>
      <c r="F2619" s="31" t="s">
        <v>59</v>
      </c>
      <c r="G2619" s="31">
        <v>312</v>
      </c>
      <c r="H2619" s="4">
        <v>45821</v>
      </c>
      <c r="I2619" s="4">
        <v>45819</v>
      </c>
      <c r="J2619" s="4">
        <v>45819</v>
      </c>
      <c r="K2619" s="4">
        <v>45824</v>
      </c>
      <c r="L2619" s="4">
        <v>45819.970462962963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5.9622400000000004</v>
      </c>
      <c r="AO2619" s="31" t="s">
        <v>68</v>
      </c>
      <c r="AP2619" s="31"/>
      <c r="AQ2619" s="31"/>
      <c r="AR2619" s="31" t="s">
        <v>68</v>
      </c>
      <c r="AS2619" s="31"/>
      <c r="AT2619" s="31"/>
      <c r="AU2619" s="31" t="s">
        <v>460</v>
      </c>
      <c r="AV2619" s="31" t="s">
        <v>461</v>
      </c>
      <c r="AW2619" s="31">
        <v>22.16676</v>
      </c>
      <c r="AX2619" s="31" t="s">
        <v>462</v>
      </c>
      <c r="AY2619" s="31" t="s">
        <v>463</v>
      </c>
      <c r="AZ2619" s="3">
        <v>312</v>
      </c>
      <c r="BA2619" s="31" t="s">
        <v>60</v>
      </c>
      <c r="BB2619" s="31">
        <v>312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4197</v>
      </c>
      <c r="B2620" s="31" t="s">
        <v>12220</v>
      </c>
      <c r="C2620" s="31" t="s">
        <v>12221</v>
      </c>
      <c r="D2620" s="31" t="s">
        <v>95</v>
      </c>
      <c r="E2620" s="31" t="s">
        <v>298</v>
      </c>
      <c r="F2620" s="31" t="s">
        <v>59</v>
      </c>
      <c r="G2620" s="31">
        <v>378</v>
      </c>
      <c r="H2620" s="4">
        <v>45821</v>
      </c>
      <c r="I2620" s="4">
        <v>45818</v>
      </c>
      <c r="J2620" s="4">
        <v>45818</v>
      </c>
      <c r="K2620" s="4">
        <v>45822</v>
      </c>
      <c r="L2620" s="4">
        <v>45819.662094907406</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1" t="s">
        <v>88</v>
      </c>
      <c r="AH2620" s="31" t="s">
        <v>98</v>
      </c>
      <c r="AI2620" s="31" t="s">
        <v>12222</v>
      </c>
      <c r="AJ2620" s="31" t="s">
        <v>99</v>
      </c>
      <c r="AK2620" s="31" t="s">
        <v>100</v>
      </c>
      <c r="AL2620" s="31" t="s">
        <v>101</v>
      </c>
      <c r="AM2620" s="31" t="s">
        <v>102</v>
      </c>
      <c r="AN2620" s="31">
        <v>8.2311599999999991</v>
      </c>
      <c r="AO2620" s="31" t="s">
        <v>68</v>
      </c>
      <c r="AP2620" s="31"/>
      <c r="AQ2620" s="31"/>
      <c r="AR2620" s="31" t="s">
        <v>68</v>
      </c>
      <c r="AS2620" s="31"/>
      <c r="AT2620" s="31"/>
      <c r="AU2620" s="31" t="s">
        <v>460</v>
      </c>
      <c r="AV2620" s="31" t="s">
        <v>461</v>
      </c>
      <c r="AW2620" s="31">
        <v>30.60331</v>
      </c>
      <c r="AX2620" s="31" t="s">
        <v>12223</v>
      </c>
      <c r="AY2620" s="31" t="s">
        <v>12224</v>
      </c>
      <c r="AZ2620" s="3">
        <v>378</v>
      </c>
      <c r="BA2620" s="31" t="s">
        <v>60</v>
      </c>
      <c r="BB2620" s="31">
        <v>378</v>
      </c>
      <c r="BC2620" s="31" t="s">
        <v>60</v>
      </c>
      <c r="BD2620" s="31" t="s">
        <v>60</v>
      </c>
      <c r="BE2620" s="31" t="s">
        <v>60</v>
      </c>
      <c r="BF2620" s="36" t="str">
        <f>IFERROR(VLOOKUP(Data_Power_app[[#This Row],[PRO ODER]],'Result'!H:J,3,0),"")</f>
        <v>LAMINATION 1</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4198</v>
      </c>
      <c r="B2621" s="31" t="s">
        <v>12225</v>
      </c>
      <c r="C2621" s="31" t="s">
        <v>12226</v>
      </c>
      <c r="D2621" s="31" t="s">
        <v>95</v>
      </c>
      <c r="E2621" s="31" t="s">
        <v>298</v>
      </c>
      <c r="F2621" s="31" t="s">
        <v>59</v>
      </c>
      <c r="G2621" s="31">
        <v>528</v>
      </c>
      <c r="H2621" s="4">
        <v>45821</v>
      </c>
      <c r="I2621" s="4">
        <v>45818</v>
      </c>
      <c r="J2621" s="4">
        <v>45818</v>
      </c>
      <c r="K2621" s="4">
        <v>45822</v>
      </c>
      <c r="L2621" s="4">
        <v>45819.661481481482</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1" t="s">
        <v>88</v>
      </c>
      <c r="AH2621" s="31" t="s">
        <v>98</v>
      </c>
      <c r="AI2621" s="31" t="s">
        <v>673</v>
      </c>
      <c r="AJ2621" s="31" t="s">
        <v>99</v>
      </c>
      <c r="AK2621" s="31" t="s">
        <v>65</v>
      </c>
      <c r="AL2621" s="31" t="s">
        <v>101</v>
      </c>
      <c r="AM2621" s="31" t="s">
        <v>102</v>
      </c>
      <c r="AN2621" s="31">
        <v>10.2067</v>
      </c>
      <c r="AO2621" s="31" t="s">
        <v>68</v>
      </c>
      <c r="AP2621" s="31"/>
      <c r="AQ2621" s="31"/>
      <c r="AR2621" s="31" t="s">
        <v>68</v>
      </c>
      <c r="AS2621" s="31"/>
      <c r="AT2621" s="31"/>
      <c r="AU2621" s="31" t="s">
        <v>301</v>
      </c>
      <c r="AV2621" s="31" t="s">
        <v>302</v>
      </c>
      <c r="AW2621" s="31">
        <v>37.947429999999997</v>
      </c>
      <c r="AX2621" s="31" t="s">
        <v>674</v>
      </c>
      <c r="AY2621" s="31" t="s">
        <v>675</v>
      </c>
      <c r="AZ2621" s="3">
        <v>528</v>
      </c>
      <c r="BA2621" s="31" t="s">
        <v>60</v>
      </c>
      <c r="BB2621" s="31">
        <v>528</v>
      </c>
      <c r="BC2621" s="31" t="s">
        <v>60</v>
      </c>
      <c r="BD2621" s="31" t="s">
        <v>60</v>
      </c>
      <c r="BE2621" s="31" t="s">
        <v>60</v>
      </c>
      <c r="BF2621" s="36" t="str">
        <f>IFERROR(VLOOKUP(Data_Power_app[[#This Row],[PRO ODER]],'Result'!H:J,3,0),"")</f>
        <v>LAMINATION 1</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4199</v>
      </c>
      <c r="B2622" s="31" t="s">
        <v>12227</v>
      </c>
      <c r="C2622" s="31" t="s">
        <v>12228</v>
      </c>
      <c r="D2622" s="31" t="s">
        <v>95</v>
      </c>
      <c r="E2622" s="31" t="s">
        <v>298</v>
      </c>
      <c r="F2622" s="31" t="s">
        <v>59</v>
      </c>
      <c r="G2622" s="31">
        <v>1800</v>
      </c>
      <c r="H2622" s="4">
        <v>45821</v>
      </c>
      <c r="I2622" s="4">
        <v>45818</v>
      </c>
      <c r="J2622" s="4">
        <v>45818</v>
      </c>
      <c r="K2622" s="4">
        <v>45822</v>
      </c>
      <c r="L2622" s="4">
        <v>45819.662175925929</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12229</v>
      </c>
      <c r="AJ2622" s="31" t="s">
        <v>99</v>
      </c>
      <c r="AK2622" s="31" t="s">
        <v>65</v>
      </c>
      <c r="AL2622" s="31" t="s">
        <v>101</v>
      </c>
      <c r="AM2622" s="31" t="s">
        <v>102</v>
      </c>
      <c r="AN2622" s="31">
        <v>34.643720000000002</v>
      </c>
      <c r="AO2622" s="31" t="s">
        <v>68</v>
      </c>
      <c r="AP2622" s="31"/>
      <c r="AQ2622" s="31"/>
      <c r="AR2622" s="31" t="s">
        <v>68</v>
      </c>
      <c r="AS2622" s="31"/>
      <c r="AT2622" s="31"/>
      <c r="AU2622" s="31" t="s">
        <v>460</v>
      </c>
      <c r="AV2622" s="31" t="s">
        <v>461</v>
      </c>
      <c r="AW2622" s="31">
        <v>128.80036000000001</v>
      </c>
      <c r="AX2622" s="31" t="s">
        <v>607</v>
      </c>
      <c r="AY2622" s="31" t="s">
        <v>608</v>
      </c>
      <c r="AZ2622" s="3">
        <v>1800</v>
      </c>
      <c r="BA2622" s="31" t="s">
        <v>60</v>
      </c>
      <c r="BB2622" s="31">
        <v>1800</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4200</v>
      </c>
      <c r="B2623" s="31" t="s">
        <v>14664</v>
      </c>
      <c r="C2623" s="31" t="s">
        <v>14665</v>
      </c>
      <c r="D2623" s="31" t="s">
        <v>95</v>
      </c>
      <c r="E2623" s="31" t="s">
        <v>298</v>
      </c>
      <c r="F2623" s="31" t="s">
        <v>59</v>
      </c>
      <c r="G2623" s="31">
        <v>1800</v>
      </c>
      <c r="H2623" s="4">
        <v>45822</v>
      </c>
      <c r="I2623" s="4">
        <v>45819</v>
      </c>
      <c r="J2623" s="4">
        <v>45819</v>
      </c>
      <c r="K2623" s="4">
        <v>45824</v>
      </c>
      <c r="L2623" s="4">
        <v>45819.216747685183</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14666</v>
      </c>
      <c r="AJ2623" s="31" t="s">
        <v>99</v>
      </c>
      <c r="AK2623" s="31" t="s">
        <v>100</v>
      </c>
      <c r="AL2623" s="31" t="s">
        <v>101</v>
      </c>
      <c r="AM2623" s="31" t="s">
        <v>102</v>
      </c>
      <c r="AN2623" s="31">
        <v>39.358739999999997</v>
      </c>
      <c r="AO2623" s="31" t="s">
        <v>68</v>
      </c>
      <c r="AP2623" s="31"/>
      <c r="AQ2623" s="31"/>
      <c r="AR2623" s="31" t="s">
        <v>68</v>
      </c>
      <c r="AS2623" s="31"/>
      <c r="AT2623" s="31"/>
      <c r="AU2623" s="31" t="s">
        <v>460</v>
      </c>
      <c r="AV2623" s="31" t="s">
        <v>461</v>
      </c>
      <c r="AW2623" s="31">
        <v>146.33868000000001</v>
      </c>
      <c r="AX2623" s="31" t="s">
        <v>607</v>
      </c>
      <c r="AY2623" s="31" t="s">
        <v>608</v>
      </c>
      <c r="AZ2623" s="3">
        <v>1800</v>
      </c>
      <c r="BA2623" s="31" t="s">
        <v>60</v>
      </c>
      <c r="BB2623" s="31">
        <v>1800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4203</v>
      </c>
      <c r="B2624" s="31" t="s">
        <v>14667</v>
      </c>
      <c r="C2624" s="31" t="s">
        <v>14668</v>
      </c>
      <c r="D2624" s="31" t="s">
        <v>95</v>
      </c>
      <c r="E2624" s="31" t="s">
        <v>298</v>
      </c>
      <c r="F2624" s="31" t="s">
        <v>59</v>
      </c>
      <c r="G2624" s="31">
        <v>672</v>
      </c>
      <c r="H2624" s="4">
        <v>45822</v>
      </c>
      <c r="I2624" s="4">
        <v>45819</v>
      </c>
      <c r="J2624" s="4">
        <v>45819</v>
      </c>
      <c r="K2624" s="4">
        <v>45824</v>
      </c>
      <c r="L2624" s="4">
        <v>45819.21534722222</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673</v>
      </c>
      <c r="AJ2624" s="31" t="s">
        <v>99</v>
      </c>
      <c r="AK2624" s="31" t="s">
        <v>65</v>
      </c>
      <c r="AL2624" s="31" t="s">
        <v>101</v>
      </c>
      <c r="AM2624" s="31" t="s">
        <v>102</v>
      </c>
      <c r="AN2624" s="31">
        <v>12.67672</v>
      </c>
      <c r="AO2624" s="31" t="s">
        <v>68</v>
      </c>
      <c r="AP2624" s="31"/>
      <c r="AQ2624" s="31"/>
      <c r="AR2624" s="31" t="s">
        <v>68</v>
      </c>
      <c r="AS2624" s="31"/>
      <c r="AT2624" s="31"/>
      <c r="AU2624" s="31" t="s">
        <v>301</v>
      </c>
      <c r="AV2624" s="31" t="s">
        <v>302</v>
      </c>
      <c r="AW2624" s="31">
        <v>47.128900000000002</v>
      </c>
      <c r="AX2624" s="31" t="s">
        <v>674</v>
      </c>
      <c r="AY2624" s="31" t="s">
        <v>675</v>
      </c>
      <c r="AZ2624" s="3">
        <v>672</v>
      </c>
      <c r="BA2624" s="31" t="s">
        <v>60</v>
      </c>
      <c r="BB2624" s="31">
        <v>672</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4204</v>
      </c>
      <c r="B2625" s="31" t="s">
        <v>14669</v>
      </c>
      <c r="C2625" s="31" t="s">
        <v>14670</v>
      </c>
      <c r="D2625" s="31" t="s">
        <v>95</v>
      </c>
      <c r="E2625" s="31" t="s">
        <v>298</v>
      </c>
      <c r="F2625" s="31" t="s">
        <v>59</v>
      </c>
      <c r="G2625" s="31">
        <v>840</v>
      </c>
      <c r="H2625" s="4">
        <v>45822</v>
      </c>
      <c r="I2625" s="4">
        <v>45819</v>
      </c>
      <c r="J2625" s="4">
        <v>45819</v>
      </c>
      <c r="K2625" s="4">
        <v>45824</v>
      </c>
      <c r="L2625" s="4">
        <v>45819.217129629629</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12222</v>
      </c>
      <c r="AJ2625" s="31" t="s">
        <v>99</v>
      </c>
      <c r="AK2625" s="31" t="s">
        <v>100</v>
      </c>
      <c r="AL2625" s="31" t="s">
        <v>101</v>
      </c>
      <c r="AM2625" s="31" t="s">
        <v>102</v>
      </c>
      <c r="AN2625" s="31">
        <v>18.190329999999999</v>
      </c>
      <c r="AO2625" s="31" t="s">
        <v>68</v>
      </c>
      <c r="AP2625" s="31"/>
      <c r="AQ2625" s="31"/>
      <c r="AR2625" s="31" t="s">
        <v>68</v>
      </c>
      <c r="AS2625" s="31"/>
      <c r="AT2625" s="31"/>
      <c r="AU2625" s="31" t="s">
        <v>460</v>
      </c>
      <c r="AV2625" s="31" t="s">
        <v>461</v>
      </c>
      <c r="AW2625" s="31">
        <v>67.631119999999996</v>
      </c>
      <c r="AX2625" s="31" t="s">
        <v>12223</v>
      </c>
      <c r="AY2625" s="31" t="s">
        <v>12224</v>
      </c>
      <c r="AZ2625" s="3">
        <v>840</v>
      </c>
      <c r="BA2625" s="31" t="s">
        <v>60</v>
      </c>
      <c r="BB2625" s="31">
        <v>840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4205</v>
      </c>
      <c r="B2626" s="31" t="s">
        <v>12230</v>
      </c>
      <c r="C2626" s="31" t="s">
        <v>12231</v>
      </c>
      <c r="D2626" s="31" t="s">
        <v>95</v>
      </c>
      <c r="E2626" s="31" t="s">
        <v>298</v>
      </c>
      <c r="F2626" s="31" t="s">
        <v>59</v>
      </c>
      <c r="G2626" s="31">
        <v>300</v>
      </c>
      <c r="H2626" s="4">
        <v>45819</v>
      </c>
      <c r="I2626" s="4">
        <v>45818</v>
      </c>
      <c r="J2626" s="4">
        <v>45818</v>
      </c>
      <c r="K2626" s="4">
        <v>45821</v>
      </c>
      <c r="L2626" s="4">
        <v>45819.517337962963</v>
      </c>
      <c r="M2626" s="4">
        <v>45822</v>
      </c>
      <c r="N2626" s="4">
        <v>45819.81009259259</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1" t="s">
        <v>242</v>
      </c>
      <c r="AH2626" s="31" t="s">
        <v>98</v>
      </c>
      <c r="AI2626" s="31" t="s">
        <v>12232</v>
      </c>
      <c r="AJ2626" s="31" t="s">
        <v>99</v>
      </c>
      <c r="AK2626" s="31" t="s">
        <v>100</v>
      </c>
      <c r="AL2626" s="31" t="s">
        <v>458</v>
      </c>
      <c r="AM2626" s="31" t="s">
        <v>459</v>
      </c>
      <c r="AN2626" s="31">
        <v>5.5869999999999997</v>
      </c>
      <c r="AO2626" s="31" t="s">
        <v>68</v>
      </c>
      <c r="AP2626" s="31"/>
      <c r="AQ2626" s="31"/>
      <c r="AR2626" s="31" t="s">
        <v>68</v>
      </c>
      <c r="AS2626" s="31"/>
      <c r="AT2626" s="31"/>
      <c r="AU2626" s="31" t="s">
        <v>460</v>
      </c>
      <c r="AV2626" s="31" t="s">
        <v>461</v>
      </c>
      <c r="AW2626" s="31">
        <v>24.43618</v>
      </c>
      <c r="AX2626" s="31" t="s">
        <v>462</v>
      </c>
      <c r="AY2626" s="31" t="s">
        <v>463</v>
      </c>
      <c r="AZ2626" s="3">
        <v>300</v>
      </c>
      <c r="BA2626" s="31" t="s">
        <v>60</v>
      </c>
      <c r="BB2626" s="31">
        <v>300</v>
      </c>
      <c r="BC2626" s="31" t="s">
        <v>60</v>
      </c>
      <c r="BD2626" s="31" t="s">
        <v>60</v>
      </c>
      <c r="BE2626" s="31" t="s">
        <v>60</v>
      </c>
      <c r="BF2626" s="36" t="str">
        <f>IFERROR(VLOOKUP(Data_Power_app[[#This Row],[PRO ODER]],'Result'!H:J,3,0),"")</f>
        <v>LAMINATION 4</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4206</v>
      </c>
      <c r="B2627" s="31" t="s">
        <v>12233</v>
      </c>
      <c r="C2627" s="31" t="s">
        <v>12234</v>
      </c>
      <c r="D2627" s="31" t="s">
        <v>95</v>
      </c>
      <c r="E2627" s="31" t="s">
        <v>298</v>
      </c>
      <c r="F2627" s="31" t="s">
        <v>59</v>
      </c>
      <c r="G2627" s="31">
        <v>462</v>
      </c>
      <c r="H2627" s="4">
        <v>45819</v>
      </c>
      <c r="I2627" s="4">
        <v>45818</v>
      </c>
      <c r="J2627" s="4">
        <v>45818</v>
      </c>
      <c r="K2627" s="4">
        <v>45821</v>
      </c>
      <c r="L2627" s="4">
        <v>45819.517418981479</v>
      </c>
      <c r="M2627" s="4">
        <v>45822</v>
      </c>
      <c r="N2627" s="4">
        <v>45819.809641203705</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1" t="s">
        <v>242</v>
      </c>
      <c r="AH2627" s="31" t="s">
        <v>98</v>
      </c>
      <c r="AI2627" s="31" t="s">
        <v>12232</v>
      </c>
      <c r="AJ2627" s="31" t="s">
        <v>99</v>
      </c>
      <c r="AK2627" s="31" t="s">
        <v>100</v>
      </c>
      <c r="AL2627" s="31" t="s">
        <v>458</v>
      </c>
      <c r="AM2627" s="31" t="s">
        <v>459</v>
      </c>
      <c r="AN2627" s="31">
        <v>8.5954200000000007</v>
      </c>
      <c r="AO2627" s="31" t="s">
        <v>68</v>
      </c>
      <c r="AP2627" s="31"/>
      <c r="AQ2627" s="31"/>
      <c r="AR2627" s="31" t="s">
        <v>68</v>
      </c>
      <c r="AS2627" s="31"/>
      <c r="AT2627" s="31"/>
      <c r="AU2627" s="31" t="s">
        <v>460</v>
      </c>
      <c r="AV2627" s="31" t="s">
        <v>461</v>
      </c>
      <c r="AW2627" s="31">
        <v>37.594000000000001</v>
      </c>
      <c r="AX2627" s="31" t="s">
        <v>462</v>
      </c>
      <c r="AY2627" s="31" t="s">
        <v>463</v>
      </c>
      <c r="AZ2627" s="3">
        <v>462</v>
      </c>
      <c r="BA2627" s="31" t="s">
        <v>60</v>
      </c>
      <c r="BB2627" s="31">
        <v>462</v>
      </c>
      <c r="BC2627" s="31" t="s">
        <v>60</v>
      </c>
      <c r="BD2627" s="31" t="s">
        <v>60</v>
      </c>
      <c r="BE2627" s="31" t="s">
        <v>60</v>
      </c>
      <c r="BF2627" s="36" t="str">
        <f>IFERROR(VLOOKUP(Data_Power_app[[#This Row],[PRO ODER]],'Result'!H:J,3,0),"")</f>
        <v>LAMINATION 4</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4207</v>
      </c>
      <c r="B2628" s="31" t="s">
        <v>12235</v>
      </c>
      <c r="C2628" s="31" t="s">
        <v>12236</v>
      </c>
      <c r="D2628" s="31" t="s">
        <v>95</v>
      </c>
      <c r="E2628" s="31" t="s">
        <v>298</v>
      </c>
      <c r="F2628" s="31" t="s">
        <v>59</v>
      </c>
      <c r="G2628" s="31">
        <v>144</v>
      </c>
      <c r="H2628" s="4">
        <v>45819</v>
      </c>
      <c r="I2628" s="4">
        <v>45818</v>
      </c>
      <c r="J2628" s="4">
        <v>45818</v>
      </c>
      <c r="K2628" s="4">
        <v>45821</v>
      </c>
      <c r="L2628" s="4">
        <v>45819.517465277779</v>
      </c>
      <c r="M2628" s="4">
        <v>45822</v>
      </c>
      <c r="N2628" s="4">
        <v>45819.809745370374</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2.61104</v>
      </c>
      <c r="AO2628" s="31" t="s">
        <v>68</v>
      </c>
      <c r="AP2628" s="31"/>
      <c r="AQ2628" s="31"/>
      <c r="AR2628" s="31" t="s">
        <v>68</v>
      </c>
      <c r="AS2628" s="31"/>
      <c r="AT2628" s="31"/>
      <c r="AU2628" s="31" t="s">
        <v>460</v>
      </c>
      <c r="AV2628" s="31" t="s">
        <v>461</v>
      </c>
      <c r="AW2628" s="31">
        <v>11.419919999999999</v>
      </c>
      <c r="AX2628" s="31" t="s">
        <v>462</v>
      </c>
      <c r="AY2628" s="31" t="s">
        <v>463</v>
      </c>
      <c r="AZ2628" s="3">
        <v>144</v>
      </c>
      <c r="BA2628" s="31" t="s">
        <v>60</v>
      </c>
      <c r="BB2628" s="31">
        <v>144</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4208</v>
      </c>
      <c r="B2629" s="31" t="s">
        <v>12237</v>
      </c>
      <c r="C2629" s="31" t="s">
        <v>12238</v>
      </c>
      <c r="D2629" s="31" t="s">
        <v>95</v>
      </c>
      <c r="E2629" s="31" t="s">
        <v>298</v>
      </c>
      <c r="F2629" s="31" t="s">
        <v>59</v>
      </c>
      <c r="G2629" s="31">
        <v>150</v>
      </c>
      <c r="H2629" s="4">
        <v>45819</v>
      </c>
      <c r="I2629" s="4">
        <v>45818</v>
      </c>
      <c r="J2629" s="4">
        <v>45818</v>
      </c>
      <c r="K2629" s="4">
        <v>45821</v>
      </c>
      <c r="L2629" s="4">
        <v>45819.517511574071</v>
      </c>
      <c r="M2629" s="4">
        <v>45822</v>
      </c>
      <c r="N2629" s="4">
        <v>45819.809814814813</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2.7983099999999999</v>
      </c>
      <c r="AO2629" s="31" t="s">
        <v>68</v>
      </c>
      <c r="AP2629" s="31"/>
      <c r="AQ2629" s="31"/>
      <c r="AR2629" s="31" t="s">
        <v>68</v>
      </c>
      <c r="AS2629" s="31"/>
      <c r="AT2629" s="31"/>
      <c r="AU2629" s="31" t="s">
        <v>460</v>
      </c>
      <c r="AV2629" s="31" t="s">
        <v>461</v>
      </c>
      <c r="AW2629" s="31">
        <v>12.239089999999999</v>
      </c>
      <c r="AX2629" s="31" t="s">
        <v>462</v>
      </c>
      <c r="AY2629" s="31" t="s">
        <v>463</v>
      </c>
      <c r="AZ2629" s="3">
        <v>150</v>
      </c>
      <c r="BA2629" s="31" t="s">
        <v>60</v>
      </c>
      <c r="BB2629" s="31">
        <v>150</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4209</v>
      </c>
      <c r="B2630" s="31" t="s">
        <v>12239</v>
      </c>
      <c r="C2630" s="31" t="s">
        <v>12240</v>
      </c>
      <c r="D2630" s="31" t="s">
        <v>95</v>
      </c>
      <c r="E2630" s="31" t="s">
        <v>298</v>
      </c>
      <c r="F2630" s="31" t="s">
        <v>59</v>
      </c>
      <c r="G2630" s="31">
        <v>198</v>
      </c>
      <c r="H2630" s="4">
        <v>45819</v>
      </c>
      <c r="I2630" s="4">
        <v>45818</v>
      </c>
      <c r="J2630" s="4">
        <v>45818</v>
      </c>
      <c r="K2630" s="4">
        <v>45821</v>
      </c>
      <c r="L2630" s="4">
        <v>45819.758206018516</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88</v>
      </c>
      <c r="AH2630" s="31" t="s">
        <v>98</v>
      </c>
      <c r="AI2630" s="31" t="s">
        <v>12241</v>
      </c>
      <c r="AJ2630" s="31" t="s">
        <v>99</v>
      </c>
      <c r="AK2630" s="31" t="s">
        <v>65</v>
      </c>
      <c r="AL2630" s="31" t="s">
        <v>458</v>
      </c>
      <c r="AM2630" s="31" t="s">
        <v>459</v>
      </c>
      <c r="AN2630" s="31">
        <v>3.1021700000000001</v>
      </c>
      <c r="AO2630" s="31" t="s">
        <v>68</v>
      </c>
      <c r="AP2630" s="31"/>
      <c r="AQ2630" s="31"/>
      <c r="AR2630" s="31" t="s">
        <v>68</v>
      </c>
      <c r="AS2630" s="31"/>
      <c r="AT2630" s="31"/>
      <c r="AU2630" s="31" t="s">
        <v>483</v>
      </c>
      <c r="AV2630" s="31" t="s">
        <v>484</v>
      </c>
      <c r="AW2630" s="31">
        <v>13.567550000000001</v>
      </c>
      <c r="AX2630" s="31" t="s">
        <v>1505</v>
      </c>
      <c r="AY2630" s="31" t="s">
        <v>1506</v>
      </c>
      <c r="AZ2630" s="3">
        <v>198</v>
      </c>
      <c r="BA2630" s="31" t="s">
        <v>60</v>
      </c>
      <c r="BB2630" s="31">
        <v>198</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4210</v>
      </c>
      <c r="B2631" s="31" t="s">
        <v>12242</v>
      </c>
      <c r="C2631" s="31" t="s">
        <v>12243</v>
      </c>
      <c r="D2631" s="31" t="s">
        <v>95</v>
      </c>
      <c r="E2631" s="31" t="s">
        <v>298</v>
      </c>
      <c r="F2631" s="31" t="s">
        <v>59</v>
      </c>
      <c r="G2631" s="31">
        <v>300</v>
      </c>
      <c r="H2631" s="4">
        <v>45819</v>
      </c>
      <c r="I2631" s="4">
        <v>45818</v>
      </c>
      <c r="J2631" s="4">
        <v>45818</v>
      </c>
      <c r="K2631" s="4">
        <v>45821</v>
      </c>
      <c r="L2631" s="4">
        <v>45819.517557870371</v>
      </c>
      <c r="M2631" s="4">
        <v>45822</v>
      </c>
      <c r="N2631" s="4">
        <v>45819.809988425928</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1871</v>
      </c>
      <c r="AJ2631" s="31" t="s">
        <v>99</v>
      </c>
      <c r="AK2631" s="31" t="s">
        <v>100</v>
      </c>
      <c r="AL2631" s="31" t="s">
        <v>458</v>
      </c>
      <c r="AM2631" s="31" t="s">
        <v>459</v>
      </c>
      <c r="AN2631" s="31">
        <v>5.5908199999999999</v>
      </c>
      <c r="AO2631" s="31" t="s">
        <v>68</v>
      </c>
      <c r="AP2631" s="31"/>
      <c r="AQ2631" s="31"/>
      <c r="AR2631" s="31" t="s">
        <v>68</v>
      </c>
      <c r="AS2631" s="31"/>
      <c r="AT2631" s="31"/>
      <c r="AU2631" s="31" t="s">
        <v>460</v>
      </c>
      <c r="AV2631" s="31" t="s">
        <v>461</v>
      </c>
      <c r="AW2631" s="31">
        <v>24.452719999999999</v>
      </c>
      <c r="AX2631" s="31" t="s">
        <v>1872</v>
      </c>
      <c r="AY2631" s="31" t="s">
        <v>1873</v>
      </c>
      <c r="AZ2631" s="3">
        <v>300</v>
      </c>
      <c r="BA2631" s="31" t="s">
        <v>60</v>
      </c>
      <c r="BB2631" s="31">
        <v>300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4211</v>
      </c>
      <c r="B2632" s="31" t="s">
        <v>12244</v>
      </c>
      <c r="C2632" s="31" t="s">
        <v>12245</v>
      </c>
      <c r="D2632" s="31" t="s">
        <v>95</v>
      </c>
      <c r="E2632" s="31" t="s">
        <v>298</v>
      </c>
      <c r="F2632" s="31" t="s">
        <v>59</v>
      </c>
      <c r="G2632" s="31">
        <v>102</v>
      </c>
      <c r="H2632" s="4">
        <v>45819</v>
      </c>
      <c r="I2632" s="4">
        <v>45818</v>
      </c>
      <c r="J2632" s="4">
        <v>45818</v>
      </c>
      <c r="K2632" s="4">
        <v>45821</v>
      </c>
      <c r="L2632" s="4">
        <v>45819.758263888885</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1.5993299999999999</v>
      </c>
      <c r="AO2632" s="31" t="s">
        <v>68</v>
      </c>
      <c r="AP2632" s="31"/>
      <c r="AQ2632" s="31"/>
      <c r="AR2632" s="31" t="s">
        <v>68</v>
      </c>
      <c r="AS2632" s="31"/>
      <c r="AT2632" s="31"/>
      <c r="AU2632" s="31" t="s">
        <v>483</v>
      </c>
      <c r="AV2632" s="31" t="s">
        <v>484</v>
      </c>
      <c r="AW2632" s="31">
        <v>6.99498</v>
      </c>
      <c r="AX2632" s="31" t="s">
        <v>1505</v>
      </c>
      <c r="AY2632" s="31" t="s">
        <v>1506</v>
      </c>
      <c r="AZ2632" s="3">
        <v>102</v>
      </c>
      <c r="BA2632" s="31" t="s">
        <v>60</v>
      </c>
      <c r="BB2632" s="31">
        <v>102</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4212</v>
      </c>
      <c r="B2633" s="31" t="s">
        <v>12246</v>
      </c>
      <c r="C2633" s="31" t="s">
        <v>12247</v>
      </c>
      <c r="D2633" s="31" t="s">
        <v>95</v>
      </c>
      <c r="E2633" s="31" t="s">
        <v>298</v>
      </c>
      <c r="F2633" s="31" t="s">
        <v>59</v>
      </c>
      <c r="G2633" s="31">
        <v>7992</v>
      </c>
      <c r="H2633" s="4">
        <v>45819</v>
      </c>
      <c r="I2633" s="4">
        <v>45818</v>
      </c>
      <c r="J2633" s="4">
        <v>45818</v>
      </c>
      <c r="K2633" s="4">
        <v>45821</v>
      </c>
      <c r="L2633" s="4">
        <v>45819.51761574074</v>
      </c>
      <c r="M2633" s="4">
        <v>45822</v>
      </c>
      <c r="N2633" s="4">
        <v>45820.336701388886</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12248</v>
      </c>
      <c r="AJ2633" s="31" t="s">
        <v>99</v>
      </c>
      <c r="AK2633" s="31" t="s">
        <v>65</v>
      </c>
      <c r="AL2633" s="31" t="s">
        <v>458</v>
      </c>
      <c r="AM2633" s="31" t="s">
        <v>459</v>
      </c>
      <c r="AN2633" s="31">
        <v>126.86344</v>
      </c>
      <c r="AO2633" s="31" t="s">
        <v>68</v>
      </c>
      <c r="AP2633" s="31"/>
      <c r="AQ2633" s="31"/>
      <c r="AR2633" s="31" t="s">
        <v>68</v>
      </c>
      <c r="AS2633" s="31"/>
      <c r="AT2633" s="31"/>
      <c r="AU2633" s="31" t="s">
        <v>460</v>
      </c>
      <c r="AV2633" s="31" t="s">
        <v>461</v>
      </c>
      <c r="AW2633" s="31">
        <v>554.84874000000002</v>
      </c>
      <c r="AX2633" s="31" t="s">
        <v>12249</v>
      </c>
      <c r="AY2633" s="31" t="s">
        <v>12250</v>
      </c>
      <c r="AZ2633" s="3">
        <v>7992</v>
      </c>
      <c r="BA2633" s="31" t="s">
        <v>60</v>
      </c>
      <c r="BB2633" s="31">
        <v>7992</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4213</v>
      </c>
      <c r="B2634" s="31" t="s">
        <v>12251</v>
      </c>
      <c r="C2634" s="31" t="s">
        <v>12252</v>
      </c>
      <c r="D2634" s="31" t="s">
        <v>95</v>
      </c>
      <c r="E2634" s="31" t="s">
        <v>298</v>
      </c>
      <c r="F2634" s="31" t="s">
        <v>59</v>
      </c>
      <c r="G2634" s="31">
        <v>4992</v>
      </c>
      <c r="H2634" s="4">
        <v>45821</v>
      </c>
      <c r="I2634" s="4">
        <v>45818</v>
      </c>
      <c r="J2634" s="4">
        <v>45818</v>
      </c>
      <c r="K2634" s="4">
        <v>45822</v>
      </c>
      <c r="L2634" s="4">
        <v>45819.51766203704</v>
      </c>
      <c r="M2634" s="4">
        <v>45824</v>
      </c>
      <c r="N2634" s="4">
        <v>45819.193368055552</v>
      </c>
      <c r="O2634" s="4">
        <v>45825</v>
      </c>
      <c r="P2634" s="4" t="s">
        <v>60</v>
      </c>
      <c r="Q2634" s="4" t="s">
        <v>60</v>
      </c>
      <c r="R2634" s="4" t="s">
        <v>60</v>
      </c>
      <c r="S2634" s="4" t="s">
        <v>60</v>
      </c>
      <c r="T2634" s="4">
        <v>45826</v>
      </c>
      <c r="U2634" s="4">
        <v>45820.312847222223</v>
      </c>
      <c r="V2634" s="4"/>
      <c r="W2634" s="4">
        <v>45830</v>
      </c>
      <c r="X2634" s="4"/>
      <c r="Y2634" s="4" t="s">
        <v>60</v>
      </c>
      <c r="Z2634" s="4">
        <v>45832</v>
      </c>
      <c r="AA2634" s="4"/>
      <c r="AB2634" s="4" t="s">
        <v>60</v>
      </c>
      <c r="AC2634" s="4">
        <v>45833</v>
      </c>
      <c r="AD2634" s="4">
        <v>45834</v>
      </c>
      <c r="AE2634" s="4">
        <v>45836</v>
      </c>
      <c r="AF2634" s="4"/>
      <c r="AG2634" s="31" t="s">
        <v>242</v>
      </c>
      <c r="AH2634" s="31" t="s">
        <v>98</v>
      </c>
      <c r="AI2634" s="31" t="s">
        <v>12248</v>
      </c>
      <c r="AJ2634" s="31" t="s">
        <v>99</v>
      </c>
      <c r="AK2634" s="31" t="s">
        <v>65</v>
      </c>
      <c r="AL2634" s="31" t="s">
        <v>458</v>
      </c>
      <c r="AM2634" s="31" t="s">
        <v>459</v>
      </c>
      <c r="AN2634" s="31">
        <v>80.116669999999999</v>
      </c>
      <c r="AO2634" s="31" t="s">
        <v>68</v>
      </c>
      <c r="AP2634" s="31"/>
      <c r="AQ2634" s="31"/>
      <c r="AR2634" s="31" t="s">
        <v>68</v>
      </c>
      <c r="AS2634" s="31"/>
      <c r="AT2634" s="31"/>
      <c r="AU2634" s="31" t="s">
        <v>460</v>
      </c>
      <c r="AV2634" s="31" t="s">
        <v>461</v>
      </c>
      <c r="AW2634" s="31">
        <v>350.39654999999999</v>
      </c>
      <c r="AX2634" s="31" t="s">
        <v>12249</v>
      </c>
      <c r="AY2634" s="31" t="s">
        <v>12250</v>
      </c>
      <c r="AZ2634" s="3">
        <v>4992</v>
      </c>
      <c r="BA2634" s="31" t="s">
        <v>60</v>
      </c>
      <c r="BB2634" s="31">
        <v>4992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4214</v>
      </c>
      <c r="B2635" s="31" t="s">
        <v>12253</v>
      </c>
      <c r="C2635" s="31" t="s">
        <v>12254</v>
      </c>
      <c r="D2635" s="31" t="s">
        <v>95</v>
      </c>
      <c r="E2635" s="31" t="s">
        <v>298</v>
      </c>
      <c r="F2635" s="31" t="s">
        <v>59</v>
      </c>
      <c r="G2635" s="31">
        <v>900</v>
      </c>
      <c r="H2635" s="4">
        <v>45821</v>
      </c>
      <c r="I2635" s="4">
        <v>45818</v>
      </c>
      <c r="J2635" s="4">
        <v>45818</v>
      </c>
      <c r="K2635" s="4">
        <v>45822</v>
      </c>
      <c r="L2635" s="4">
        <v>45819.758148148147</v>
      </c>
      <c r="M2635" s="4">
        <v>45824</v>
      </c>
      <c r="N2635" s="4"/>
      <c r="O2635" s="4">
        <v>45825</v>
      </c>
      <c r="P2635" s="4" t="s">
        <v>60</v>
      </c>
      <c r="Q2635" s="4" t="s">
        <v>60</v>
      </c>
      <c r="R2635" s="4" t="s">
        <v>60</v>
      </c>
      <c r="S2635" s="4" t="s">
        <v>60</v>
      </c>
      <c r="T2635" s="4">
        <v>45826</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12241</v>
      </c>
      <c r="AJ2635" s="31" t="s">
        <v>99</v>
      </c>
      <c r="AK2635" s="31" t="s">
        <v>65</v>
      </c>
      <c r="AL2635" s="31" t="s">
        <v>458</v>
      </c>
      <c r="AM2635" s="31" t="s">
        <v>459</v>
      </c>
      <c r="AN2635" s="31">
        <v>14.538790000000001</v>
      </c>
      <c r="AO2635" s="31" t="s">
        <v>68</v>
      </c>
      <c r="AP2635" s="31"/>
      <c r="AQ2635" s="31"/>
      <c r="AR2635" s="31" t="s">
        <v>68</v>
      </c>
      <c r="AS2635" s="31"/>
      <c r="AT2635" s="31"/>
      <c r="AU2635" s="31" t="s">
        <v>483</v>
      </c>
      <c r="AV2635" s="31" t="s">
        <v>484</v>
      </c>
      <c r="AW2635" s="31">
        <v>63.588160000000002</v>
      </c>
      <c r="AX2635" s="31" t="s">
        <v>1505</v>
      </c>
      <c r="AY2635" s="31" t="s">
        <v>1506</v>
      </c>
      <c r="AZ2635" s="3">
        <v>900</v>
      </c>
      <c r="BA2635" s="31" t="s">
        <v>60</v>
      </c>
      <c r="BB2635" s="31">
        <v>900</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4215</v>
      </c>
      <c r="B2636" s="31" t="s">
        <v>14671</v>
      </c>
      <c r="C2636" s="31" t="s">
        <v>14672</v>
      </c>
      <c r="D2636" s="31" t="s">
        <v>95</v>
      </c>
      <c r="E2636" s="31" t="s">
        <v>298</v>
      </c>
      <c r="F2636" s="31" t="s">
        <v>59</v>
      </c>
      <c r="G2636" s="31">
        <v>90</v>
      </c>
      <c r="H2636" s="4">
        <v>45821</v>
      </c>
      <c r="I2636" s="4">
        <v>45819</v>
      </c>
      <c r="J2636" s="4">
        <v>45819</v>
      </c>
      <c r="K2636" s="4">
        <v>45822</v>
      </c>
      <c r="L2636" s="4">
        <v>45819.887754629628</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678</v>
      </c>
      <c r="AJ2636" s="31" t="s">
        <v>99</v>
      </c>
      <c r="AK2636" s="31" t="s">
        <v>100</v>
      </c>
      <c r="AL2636" s="31" t="s">
        <v>299</v>
      </c>
      <c r="AM2636" s="31" t="s">
        <v>300</v>
      </c>
      <c r="AN2636" s="31">
        <v>2.1413199999999999</v>
      </c>
      <c r="AO2636" s="31" t="s">
        <v>68</v>
      </c>
      <c r="AP2636" s="31"/>
      <c r="AQ2636" s="31"/>
      <c r="AR2636" s="31" t="s">
        <v>68</v>
      </c>
      <c r="AS2636" s="31"/>
      <c r="AT2636" s="31"/>
      <c r="AU2636" s="31" t="s">
        <v>460</v>
      </c>
      <c r="AV2636" s="31" t="s">
        <v>461</v>
      </c>
      <c r="AW2636" s="31">
        <v>7.9606500000000002</v>
      </c>
      <c r="AX2636" s="31" t="s">
        <v>462</v>
      </c>
      <c r="AY2636" s="31" t="s">
        <v>463</v>
      </c>
      <c r="AZ2636" s="3">
        <v>90</v>
      </c>
      <c r="BA2636" s="31" t="s">
        <v>60</v>
      </c>
      <c r="BB2636" s="31">
        <v>90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4217</v>
      </c>
      <c r="B2637" s="31" t="s">
        <v>12255</v>
      </c>
      <c r="C2637" s="31" t="s">
        <v>12256</v>
      </c>
      <c r="D2637" s="31" t="s">
        <v>95</v>
      </c>
      <c r="E2637" s="31" t="s">
        <v>298</v>
      </c>
      <c r="F2637" s="31" t="s">
        <v>59</v>
      </c>
      <c r="G2637" s="31">
        <v>306</v>
      </c>
      <c r="H2637" s="4">
        <v>45819</v>
      </c>
      <c r="I2637" s="4">
        <v>45818</v>
      </c>
      <c r="J2637" s="4">
        <v>45818</v>
      </c>
      <c r="K2637" s="4">
        <v>45821</v>
      </c>
      <c r="L2637" s="4">
        <v>45819.757395833331</v>
      </c>
      <c r="M2637" s="4">
        <v>45822</v>
      </c>
      <c r="N2637" s="4"/>
      <c r="O2637" s="4">
        <v>45824</v>
      </c>
      <c r="P2637" s="4" t="s">
        <v>60</v>
      </c>
      <c r="Q2637" s="4" t="s">
        <v>60</v>
      </c>
      <c r="R2637" s="4" t="s">
        <v>60</v>
      </c>
      <c r="S2637" s="4" t="s">
        <v>60</v>
      </c>
      <c r="T2637" s="4">
        <v>45825</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12257</v>
      </c>
      <c r="AJ2637" s="31" t="s">
        <v>99</v>
      </c>
      <c r="AK2637" s="31" t="s">
        <v>100</v>
      </c>
      <c r="AL2637" s="31" t="s">
        <v>458</v>
      </c>
      <c r="AM2637" s="31" t="s">
        <v>459</v>
      </c>
      <c r="AN2637" s="31">
        <v>5.6685400000000001</v>
      </c>
      <c r="AO2637" s="31" t="s">
        <v>68</v>
      </c>
      <c r="AP2637" s="31"/>
      <c r="AQ2637" s="31"/>
      <c r="AR2637" s="31" t="s">
        <v>68</v>
      </c>
      <c r="AS2637" s="31"/>
      <c r="AT2637" s="31"/>
      <c r="AU2637" s="31" t="s">
        <v>682</v>
      </c>
      <c r="AV2637" s="31" t="s">
        <v>683</v>
      </c>
      <c r="AW2637" s="31">
        <v>24.792739999999998</v>
      </c>
      <c r="AX2637" s="31" t="s">
        <v>12258</v>
      </c>
      <c r="AY2637" s="31" t="s">
        <v>12259</v>
      </c>
      <c r="AZ2637" s="3">
        <v>306</v>
      </c>
      <c r="BA2637" s="31" t="s">
        <v>60</v>
      </c>
      <c r="BB2637" s="31">
        <v>306</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4231</v>
      </c>
      <c r="B2638" s="31" t="s">
        <v>10530</v>
      </c>
      <c r="C2638" s="31" t="s">
        <v>10531</v>
      </c>
      <c r="D2638" s="31" t="s">
        <v>86</v>
      </c>
      <c r="E2638" s="31" t="s">
        <v>563</v>
      </c>
      <c r="F2638" s="31" t="s">
        <v>72</v>
      </c>
      <c r="G2638" s="31">
        <v>43</v>
      </c>
      <c r="H2638" s="4">
        <v>45828</v>
      </c>
      <c r="I2638" s="4">
        <v>45817</v>
      </c>
      <c r="J2638" s="4">
        <v>45817</v>
      </c>
      <c r="K2638" s="4">
        <v>45829</v>
      </c>
      <c r="L2638" s="4">
        <v>45818.802233796298</v>
      </c>
      <c r="M2638" s="4" t="s">
        <v>60</v>
      </c>
      <c r="N2638" s="4"/>
      <c r="O2638" s="4" t="s">
        <v>60</v>
      </c>
      <c r="P2638" s="4" t="s">
        <v>60</v>
      </c>
      <c r="Q2638" s="4" t="s">
        <v>60</v>
      </c>
      <c r="R2638" s="4" t="s">
        <v>60</v>
      </c>
      <c r="S2638" s="4" t="s">
        <v>60</v>
      </c>
      <c r="T2638" s="4" t="s">
        <v>60</v>
      </c>
      <c r="U2638" s="4"/>
      <c r="V2638" s="4"/>
      <c r="W2638" s="4"/>
      <c r="X2638" s="4">
        <v>45819.956180555557</v>
      </c>
      <c r="Y2638" s="4" t="s">
        <v>125</v>
      </c>
      <c r="Z2638" s="4" t="s">
        <v>60</v>
      </c>
      <c r="AA2638" s="4">
        <v>45819.958124999997</v>
      </c>
      <c r="AB2638" s="4">
        <v>45820</v>
      </c>
      <c r="AC2638" s="4" t="s">
        <v>60</v>
      </c>
      <c r="AD2638" s="4">
        <v>45834</v>
      </c>
      <c r="AE2638" s="4">
        <v>45836</v>
      </c>
      <c r="AF2638" s="4"/>
      <c r="AG2638" s="31" t="s">
        <v>1107</v>
      </c>
      <c r="AH2638" s="31" t="s">
        <v>580</v>
      </c>
      <c r="AI2638" s="31" t="s">
        <v>1883</v>
      </c>
      <c r="AJ2638" s="31" t="s">
        <v>74</v>
      </c>
      <c r="AK2638" s="31" t="s">
        <v>100</v>
      </c>
      <c r="AL2638" s="31" t="s">
        <v>321</v>
      </c>
      <c r="AM2638" s="31" t="s">
        <v>322</v>
      </c>
      <c r="AN2638" s="31">
        <v>1.0785899999999999</v>
      </c>
      <c r="AO2638" s="31" t="s">
        <v>68</v>
      </c>
      <c r="AP2638" s="31"/>
      <c r="AQ2638" s="31"/>
      <c r="AR2638" s="31" t="s">
        <v>68</v>
      </c>
      <c r="AS2638" s="31"/>
      <c r="AT2638" s="31"/>
      <c r="AU2638" s="31" t="s">
        <v>1884</v>
      </c>
      <c r="AV2638" s="31" t="s">
        <v>1885</v>
      </c>
      <c r="AW2638" s="31">
        <v>2.3589099999999998</v>
      </c>
      <c r="AX2638" s="31" t="s">
        <v>1886</v>
      </c>
      <c r="AY2638" s="31" t="s">
        <v>1887</v>
      </c>
      <c r="AZ2638" s="3">
        <v>43</v>
      </c>
      <c r="BA2638" s="31" t="s">
        <v>60</v>
      </c>
      <c r="BB2638" s="31">
        <v>43</v>
      </c>
      <c r="BC2638" s="31" t="s">
        <v>60</v>
      </c>
      <c r="BD2638" s="31" t="s">
        <v>60</v>
      </c>
      <c r="BE2638" s="31" t="s">
        <v>60</v>
      </c>
      <c r="BF2638" s="36" t="str">
        <f>IFERROR(VLOOKUP(Data_Power_app[[#This Row],[PRO ODER]],'Result'!H:J,3,0),"")</f>
        <v>LAMINATION 7</v>
      </c>
      <c r="BG2638" s="13" t="str">
        <f>IFERROR(VLOOKUP(Data_Power_app[[#This Row],[PRO ODER]]&amp;"LAM",'Real Time'!A:E,4,0),"")</f>
        <v>ML-04</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4272</v>
      </c>
      <c r="B2639" s="31" t="s">
        <v>10144</v>
      </c>
      <c r="C2639" s="31" t="s">
        <v>10145</v>
      </c>
      <c r="D2639" s="31" t="s">
        <v>1764</v>
      </c>
      <c r="E2639" s="31" t="s">
        <v>2123</v>
      </c>
      <c r="F2639" s="31" t="s">
        <v>72</v>
      </c>
      <c r="G2639" s="31">
        <v>1</v>
      </c>
      <c r="H2639" s="4">
        <v>45829</v>
      </c>
      <c r="I2639" s="4">
        <v>45817</v>
      </c>
      <c r="J2639" s="4">
        <v>45817</v>
      </c>
      <c r="K2639" s="4">
        <v>45830</v>
      </c>
      <c r="L2639" s="4">
        <v>45818.902129629627</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45836</v>
      </c>
      <c r="AF2639" s="4"/>
      <c r="AG2639" s="31" t="s">
        <v>151</v>
      </c>
      <c r="AH2639" s="31" t="s">
        <v>2124</v>
      </c>
      <c r="AI2639" s="31" t="s">
        <v>10139</v>
      </c>
      <c r="AJ2639" s="31" t="s">
        <v>74</v>
      </c>
      <c r="AK2639" s="31" t="s">
        <v>556</v>
      </c>
      <c r="AL2639" s="31" t="s">
        <v>1765</v>
      </c>
      <c r="AM2639" s="31" t="s">
        <v>1766</v>
      </c>
      <c r="AN2639" s="31">
        <v>1.635E-2</v>
      </c>
      <c r="AO2639" s="31" t="s">
        <v>68</v>
      </c>
      <c r="AP2639" s="31"/>
      <c r="AQ2639" s="31"/>
      <c r="AR2639" s="31" t="s">
        <v>68</v>
      </c>
      <c r="AS2639" s="31"/>
      <c r="AT2639" s="31"/>
      <c r="AU2639" s="31" t="s">
        <v>10140</v>
      </c>
      <c r="AV2639" s="31" t="s">
        <v>10141</v>
      </c>
      <c r="AW2639" s="31">
        <v>3.5749999999999997E-2</v>
      </c>
      <c r="AX2639" s="31" t="s">
        <v>10142</v>
      </c>
      <c r="AY2639" s="31" t="s">
        <v>10143</v>
      </c>
      <c r="AZ2639" s="3">
        <v>1</v>
      </c>
      <c r="BA2639" s="31" t="s">
        <v>213</v>
      </c>
      <c r="BB2639" s="31">
        <v>0</v>
      </c>
      <c r="BC2639" s="31" t="s">
        <v>60</v>
      </c>
      <c r="BD2639" s="31" t="s">
        <v>60</v>
      </c>
      <c r="BE2639" s="31" t="s">
        <v>2125</v>
      </c>
      <c r="BF2639" s="36" t="str">
        <f>IFERROR(VLOOKUP(Data_Power_app[[#This Row],[PRO ODER]],'Result'!H:J,3,0),"")</f>
        <v>LAMINATION 7</v>
      </c>
      <c r="BG2639" s="13" t="str">
        <f>IFERROR(VLOOKUP(Data_Power_app[[#This Row],[PRO ODER]]&amp;"LAM",'Real Time'!A:E,4,0),"")</f>
        <v>ML-02</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4463</v>
      </c>
      <c r="B2640" s="31" t="s">
        <v>7547</v>
      </c>
      <c r="C2640" s="31" t="s">
        <v>7548</v>
      </c>
      <c r="D2640" s="31" t="s">
        <v>86</v>
      </c>
      <c r="E2640" s="31" t="s">
        <v>163</v>
      </c>
      <c r="F2640" s="31" t="s">
        <v>72</v>
      </c>
      <c r="G2640" s="31">
        <v>95</v>
      </c>
      <c r="H2640" s="4">
        <v>45831</v>
      </c>
      <c r="I2640" s="4">
        <v>45814</v>
      </c>
      <c r="J2640" s="4">
        <v>45815</v>
      </c>
      <c r="K2640" s="4">
        <v>45832</v>
      </c>
      <c r="L2640" s="4">
        <v>45814.050787037035</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45836</v>
      </c>
      <c r="AE2640" s="4">
        <v>45838</v>
      </c>
      <c r="AF2640" s="4"/>
      <c r="AG2640" s="31" t="s">
        <v>151</v>
      </c>
      <c r="AH2640" s="31" t="s">
        <v>257</v>
      </c>
      <c r="AI2640" s="31" t="s">
        <v>8322</v>
      </c>
      <c r="AJ2640" s="31" t="s">
        <v>74</v>
      </c>
      <c r="AK2640" s="31" t="s">
        <v>65</v>
      </c>
      <c r="AL2640" s="31" t="s">
        <v>258</v>
      </c>
      <c r="AM2640" s="31" t="s">
        <v>259</v>
      </c>
      <c r="AN2640" s="31">
        <v>2.0577100000000002</v>
      </c>
      <c r="AO2640" s="31" t="s">
        <v>68</v>
      </c>
      <c r="AP2640" s="31"/>
      <c r="AQ2640" s="31"/>
      <c r="AR2640" s="31" t="s">
        <v>68</v>
      </c>
      <c r="AS2640" s="31"/>
      <c r="AT2640" s="31"/>
      <c r="AU2640" s="31" t="s">
        <v>8323</v>
      </c>
      <c r="AV2640" s="31" t="s">
        <v>8324</v>
      </c>
      <c r="AW2640" s="31">
        <v>4.4996600000000004</v>
      </c>
      <c r="AX2640" s="31" t="s">
        <v>897</v>
      </c>
      <c r="AY2640" s="31" t="s">
        <v>707</v>
      </c>
      <c r="AZ2640" s="3">
        <v>95</v>
      </c>
      <c r="BA2640" s="31" t="s">
        <v>213</v>
      </c>
      <c r="BB2640" s="31">
        <v>95</v>
      </c>
      <c r="BC2640" s="31" t="s">
        <v>60</v>
      </c>
      <c r="BD2640" s="31" t="s">
        <v>60</v>
      </c>
      <c r="BE2640" s="31" t="s">
        <v>524</v>
      </c>
      <c r="BF2640" s="36" t="str">
        <f>IFERROR(VLOOKUP(Data_Power_app[[#This Row],[PRO ODER]],'Result'!H:J,3,0),"")</f>
        <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4675</v>
      </c>
      <c r="B2641" s="31" t="s">
        <v>15137</v>
      </c>
      <c r="C2641" s="31" t="s">
        <v>15138</v>
      </c>
      <c r="D2641" s="31" t="s">
        <v>86</v>
      </c>
      <c r="E2641" s="31" t="s">
        <v>192</v>
      </c>
      <c r="F2641" s="31" t="s">
        <v>59</v>
      </c>
      <c r="G2641" s="31">
        <v>51</v>
      </c>
      <c r="H2641" s="4">
        <v>45831</v>
      </c>
      <c r="I2641" s="4">
        <v>45819</v>
      </c>
      <c r="J2641" s="4" t="s">
        <v>60</v>
      </c>
      <c r="K2641" s="4">
        <v>45832</v>
      </c>
      <c r="L2641" s="4">
        <v>45819.079884259256</v>
      </c>
      <c r="M2641" s="4">
        <v>45833</v>
      </c>
      <c r="N2641" s="4"/>
      <c r="O2641" s="4" t="s">
        <v>60</v>
      </c>
      <c r="P2641" s="4" t="s">
        <v>60</v>
      </c>
      <c r="Q2641" s="4" t="s">
        <v>60</v>
      </c>
      <c r="R2641" s="4" t="s">
        <v>60</v>
      </c>
      <c r="S2641" s="4" t="s">
        <v>60</v>
      </c>
      <c r="T2641" s="4">
        <v>45834</v>
      </c>
      <c r="U2641" s="4"/>
      <c r="V2641" s="4"/>
      <c r="W2641" s="4">
        <v>45835</v>
      </c>
      <c r="X2641" s="4"/>
      <c r="Y2641" s="4" t="s">
        <v>60</v>
      </c>
      <c r="Z2641" s="4">
        <v>45836</v>
      </c>
      <c r="AA2641" s="4"/>
      <c r="AB2641" s="4" t="s">
        <v>60</v>
      </c>
      <c r="AC2641" s="4">
        <v>45837</v>
      </c>
      <c r="AD2641" s="4">
        <v>45838</v>
      </c>
      <c r="AE2641" s="4">
        <v>45839</v>
      </c>
      <c r="AF2641" s="4"/>
      <c r="AG2641" s="31" t="s">
        <v>88</v>
      </c>
      <c r="AH2641" s="31" t="s">
        <v>15139</v>
      </c>
      <c r="AI2641" s="31" t="s">
        <v>15140</v>
      </c>
      <c r="AJ2641" s="31" t="s">
        <v>15141</v>
      </c>
      <c r="AK2641" s="31" t="s">
        <v>100</v>
      </c>
      <c r="AL2641" s="31" t="s">
        <v>15142</v>
      </c>
      <c r="AM2641" s="31" t="s">
        <v>15143</v>
      </c>
      <c r="AN2641" s="31">
        <v>2.0901999999999998</v>
      </c>
      <c r="AO2641" s="31" t="s">
        <v>68</v>
      </c>
      <c r="AP2641" s="31"/>
      <c r="AQ2641" s="31"/>
      <c r="AR2641" s="31" t="s">
        <v>68</v>
      </c>
      <c r="AS2641" s="31"/>
      <c r="AT2641" s="31"/>
      <c r="AU2641" s="31" t="s">
        <v>15144</v>
      </c>
      <c r="AV2641" s="31" t="s">
        <v>15145</v>
      </c>
      <c r="AW2641" s="31">
        <v>4.5707899999999997</v>
      </c>
      <c r="AX2641" s="31" t="s">
        <v>15146</v>
      </c>
      <c r="AY2641" s="31" t="s">
        <v>15147</v>
      </c>
      <c r="AZ2641" s="3">
        <v>41</v>
      </c>
      <c r="BA2641" s="31" t="s">
        <v>60</v>
      </c>
      <c r="BB2641" s="31">
        <v>51</v>
      </c>
      <c r="BC2641" s="31" t="s">
        <v>60</v>
      </c>
      <c r="BD2641" s="31" t="s">
        <v>60</v>
      </c>
      <c r="BE2641" s="31" t="s">
        <v>60</v>
      </c>
      <c r="BF2641" s="36" t="str">
        <f>IFERROR(VLOOKUP(Data_Power_app[[#This Row],[PRO ODER]],'Result'!H:J,3,0),"")</f>
        <v>LAMINATION 5</v>
      </c>
      <c r="BG2641" s="13" t="str">
        <f>IFERROR(VLOOKUP(Data_Power_app[[#This Row],[PRO ODER]]&amp;"LAM",'Real Time'!A:E,4,0),"")</f>
        <v>ML-04</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4676</v>
      </c>
      <c r="B2642" s="31" t="s">
        <v>4789</v>
      </c>
      <c r="C2642" s="31" t="s">
        <v>4790</v>
      </c>
      <c r="D2642" s="31" t="s">
        <v>86</v>
      </c>
      <c r="E2642" s="31" t="s">
        <v>163</v>
      </c>
      <c r="F2642" s="31" t="s">
        <v>72</v>
      </c>
      <c r="G2642" s="31">
        <v>176</v>
      </c>
      <c r="H2642" s="4">
        <v>45832</v>
      </c>
      <c r="I2642" s="4">
        <v>45811</v>
      </c>
      <c r="J2642" s="4">
        <v>45814</v>
      </c>
      <c r="K2642" s="4">
        <v>45833</v>
      </c>
      <c r="L2642" s="4">
        <v>45812.774097222224</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45839</v>
      </c>
      <c r="AF2642" s="4"/>
      <c r="AG2642" s="31" t="s">
        <v>151</v>
      </c>
      <c r="AH2642" s="31" t="s">
        <v>340</v>
      </c>
      <c r="AI2642" s="31" t="s">
        <v>4849</v>
      </c>
      <c r="AJ2642" s="31" t="s">
        <v>74</v>
      </c>
      <c r="AK2642" s="31" t="s">
        <v>100</v>
      </c>
      <c r="AL2642" s="31" t="s">
        <v>321</v>
      </c>
      <c r="AM2642" s="31" t="s">
        <v>322</v>
      </c>
      <c r="AN2642" s="31">
        <v>4.4807800000000002</v>
      </c>
      <c r="AO2642" s="31" t="s">
        <v>68</v>
      </c>
      <c r="AP2642" s="31"/>
      <c r="AQ2642" s="31"/>
      <c r="AR2642" s="31" t="s">
        <v>68</v>
      </c>
      <c r="AS2642" s="31"/>
      <c r="AT2642" s="31"/>
      <c r="AU2642" s="31" t="s">
        <v>510</v>
      </c>
      <c r="AV2642" s="31" t="s">
        <v>511</v>
      </c>
      <c r="AW2642" s="31">
        <v>9.7990700000000004</v>
      </c>
      <c r="AX2642" s="31" t="s">
        <v>4850</v>
      </c>
      <c r="AY2642" s="31" t="s">
        <v>4851</v>
      </c>
      <c r="AZ2642" s="3">
        <v>176</v>
      </c>
      <c r="BA2642" s="31" t="s">
        <v>213</v>
      </c>
      <c r="BB2642" s="31">
        <v>176</v>
      </c>
      <c r="BC2642" s="31" t="s">
        <v>60</v>
      </c>
      <c r="BD2642" s="31" t="s">
        <v>60</v>
      </c>
      <c r="BE2642" s="31" t="s">
        <v>341</v>
      </c>
      <c r="BF2642" s="36" t="str">
        <f>IFERROR(VLOOKUP(Data_Power_app[[#This Row],[PRO ODER]],'Result'!H:J,3,0),"")</f>
        <v>LAMINATION 3</v>
      </c>
      <c r="BG2642" s="13" t="str">
        <f>IFERROR(VLOOKUP(Data_Power_app[[#This Row],[PRO ODER]]&amp;"LAM",'Real Time'!A:E,4,0),"")</f>
        <v>ML-03</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5036</v>
      </c>
      <c r="B2643" s="31" t="s">
        <v>16696</v>
      </c>
      <c r="C2643" s="31" t="s">
        <v>16697</v>
      </c>
      <c r="D2643" s="31" t="s">
        <v>95</v>
      </c>
      <c r="E2643" s="31" t="s">
        <v>298</v>
      </c>
      <c r="F2643" s="31" t="s">
        <v>59</v>
      </c>
      <c r="G2643" s="31">
        <v>660</v>
      </c>
      <c r="H2643" s="4">
        <v>45822</v>
      </c>
      <c r="I2643" s="4">
        <v>37231</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1" t="s">
        <v>119</v>
      </c>
      <c r="AH2643" s="31" t="s">
        <v>98</v>
      </c>
      <c r="AI2643" s="31" t="s">
        <v>12229</v>
      </c>
      <c r="AJ2643" s="31" t="s">
        <v>99</v>
      </c>
      <c r="AK2643" s="31" t="s">
        <v>65</v>
      </c>
      <c r="AL2643" s="31" t="s">
        <v>101</v>
      </c>
      <c r="AM2643" s="31" t="s">
        <v>102</v>
      </c>
      <c r="AN2643" s="31">
        <v>12.510260000000001</v>
      </c>
      <c r="AO2643" s="31" t="s">
        <v>68</v>
      </c>
      <c r="AP2643" s="31"/>
      <c r="AQ2643" s="31"/>
      <c r="AR2643" s="31" t="s">
        <v>68</v>
      </c>
      <c r="AS2643" s="31"/>
      <c r="AT2643" s="31"/>
      <c r="AU2643" s="31" t="s">
        <v>460</v>
      </c>
      <c r="AV2643" s="31" t="s">
        <v>461</v>
      </c>
      <c r="AW2643" s="31">
        <v>46.510359999999999</v>
      </c>
      <c r="AX2643" s="31" t="s">
        <v>607</v>
      </c>
      <c r="AY2643" s="31" t="s">
        <v>608</v>
      </c>
      <c r="AZ2643" s="3">
        <v>660</v>
      </c>
      <c r="BA2643" s="31" t="s">
        <v>60</v>
      </c>
      <c r="BB2643" s="31">
        <v>660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5037</v>
      </c>
      <c r="B2644" s="31" t="s">
        <v>16698</v>
      </c>
      <c r="C2644" s="31" t="s">
        <v>16699</v>
      </c>
      <c r="D2644" s="31" t="s">
        <v>95</v>
      </c>
      <c r="E2644" s="31" t="s">
        <v>298</v>
      </c>
      <c r="F2644" s="31" t="s">
        <v>59</v>
      </c>
      <c r="G2644" s="31">
        <v>444</v>
      </c>
      <c r="H2644" s="4">
        <v>45822</v>
      </c>
      <c r="I2644" s="4">
        <v>37231</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1" t="s">
        <v>119</v>
      </c>
      <c r="AH2644" s="31" t="s">
        <v>98</v>
      </c>
      <c r="AI2644" s="31" t="s">
        <v>14666</v>
      </c>
      <c r="AJ2644" s="31" t="s">
        <v>99</v>
      </c>
      <c r="AK2644" s="31" t="s">
        <v>100</v>
      </c>
      <c r="AL2644" s="31" t="s">
        <v>101</v>
      </c>
      <c r="AM2644" s="31" t="s">
        <v>102</v>
      </c>
      <c r="AN2644" s="31">
        <v>9.7651900000000005</v>
      </c>
      <c r="AO2644" s="31" t="s">
        <v>68</v>
      </c>
      <c r="AP2644" s="31"/>
      <c r="AQ2644" s="31"/>
      <c r="AR2644" s="31" t="s">
        <v>68</v>
      </c>
      <c r="AS2644" s="31"/>
      <c r="AT2644" s="31"/>
      <c r="AU2644" s="31" t="s">
        <v>460</v>
      </c>
      <c r="AV2644" s="31" t="s">
        <v>461</v>
      </c>
      <c r="AW2644" s="31">
        <v>36.307029999999997</v>
      </c>
      <c r="AX2644" s="31" t="s">
        <v>607</v>
      </c>
      <c r="AY2644" s="31" t="s">
        <v>608</v>
      </c>
      <c r="AZ2644" s="3">
        <v>444</v>
      </c>
      <c r="BA2644" s="31" t="s">
        <v>60</v>
      </c>
      <c r="BB2644" s="31">
        <v>444</v>
      </c>
      <c r="BC2644" s="31" t="s">
        <v>60</v>
      </c>
      <c r="BD2644" s="31" t="s">
        <v>60</v>
      </c>
      <c r="BE2644" s="31" t="s">
        <v>60</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5038</v>
      </c>
      <c r="B2645" s="31" t="s">
        <v>16700</v>
      </c>
      <c r="C2645" s="31" t="s">
        <v>16701</v>
      </c>
      <c r="D2645" s="31" t="s">
        <v>95</v>
      </c>
      <c r="E2645" s="31" t="s">
        <v>298</v>
      </c>
      <c r="F2645" s="31" t="s">
        <v>59</v>
      </c>
      <c r="G2645" s="31">
        <v>300</v>
      </c>
      <c r="H2645" s="4">
        <v>45822</v>
      </c>
      <c r="I2645" s="4">
        <v>37231</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14666</v>
      </c>
      <c r="AJ2645" s="31" t="s">
        <v>99</v>
      </c>
      <c r="AK2645" s="31" t="s">
        <v>100</v>
      </c>
      <c r="AL2645" s="31" t="s">
        <v>101</v>
      </c>
      <c r="AM2645" s="31" t="s">
        <v>102</v>
      </c>
      <c r="AN2645" s="31">
        <v>6.5872099999999998</v>
      </c>
      <c r="AO2645" s="31" t="s">
        <v>68</v>
      </c>
      <c r="AP2645" s="31"/>
      <c r="AQ2645" s="31"/>
      <c r="AR2645" s="31" t="s">
        <v>68</v>
      </c>
      <c r="AS2645" s="31"/>
      <c r="AT2645" s="31"/>
      <c r="AU2645" s="31" t="s">
        <v>460</v>
      </c>
      <c r="AV2645" s="31" t="s">
        <v>461</v>
      </c>
      <c r="AW2645" s="31">
        <v>24.490780000000001</v>
      </c>
      <c r="AX2645" s="31" t="s">
        <v>607</v>
      </c>
      <c r="AY2645" s="31" t="s">
        <v>608</v>
      </c>
      <c r="AZ2645" s="3">
        <v>300</v>
      </c>
      <c r="BA2645" s="31" t="s">
        <v>60</v>
      </c>
      <c r="BB2645" s="31">
        <v>300</v>
      </c>
      <c r="BC2645" s="31" t="s">
        <v>60</v>
      </c>
      <c r="BD2645" s="31" t="s">
        <v>60</v>
      </c>
      <c r="BE2645" s="31" t="s">
        <v>60</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5039</v>
      </c>
      <c r="B2646" s="31" t="s">
        <v>16702</v>
      </c>
      <c r="C2646" s="31" t="s">
        <v>16703</v>
      </c>
      <c r="D2646" s="31" t="s">
        <v>95</v>
      </c>
      <c r="E2646" s="31" t="s">
        <v>298</v>
      </c>
      <c r="F2646" s="31" t="s">
        <v>59</v>
      </c>
      <c r="G2646" s="31">
        <v>300</v>
      </c>
      <c r="H2646" s="4">
        <v>45822</v>
      </c>
      <c r="I2646" s="4">
        <v>37231</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14666</v>
      </c>
      <c r="AJ2646" s="31" t="s">
        <v>99</v>
      </c>
      <c r="AK2646" s="31" t="s">
        <v>100</v>
      </c>
      <c r="AL2646" s="31" t="s">
        <v>101</v>
      </c>
      <c r="AM2646" s="31" t="s">
        <v>102</v>
      </c>
      <c r="AN2646" s="31">
        <v>6.6752200000000004</v>
      </c>
      <c r="AO2646" s="31" t="s">
        <v>68</v>
      </c>
      <c r="AP2646" s="31"/>
      <c r="AQ2646" s="31"/>
      <c r="AR2646" s="31" t="s">
        <v>68</v>
      </c>
      <c r="AS2646" s="31"/>
      <c r="AT2646" s="31"/>
      <c r="AU2646" s="31" t="s">
        <v>460</v>
      </c>
      <c r="AV2646" s="31" t="s">
        <v>461</v>
      </c>
      <c r="AW2646" s="31">
        <v>24.818570000000001</v>
      </c>
      <c r="AX2646" s="31" t="s">
        <v>607</v>
      </c>
      <c r="AY2646" s="31" t="s">
        <v>608</v>
      </c>
      <c r="AZ2646" s="3">
        <v>300</v>
      </c>
      <c r="BA2646" s="31" t="s">
        <v>60</v>
      </c>
      <c r="BB2646" s="31">
        <v>300</v>
      </c>
      <c r="BC2646" s="31" t="s">
        <v>60</v>
      </c>
      <c r="BD2646" s="31" t="s">
        <v>60</v>
      </c>
      <c r="BE2646" s="31" t="s">
        <v>60</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1" t="s">
        <v>12260</v>
      </c>
      <c r="C2647" s="31" t="s">
        <v>12261</v>
      </c>
      <c r="D2647" s="31" t="s">
        <v>95</v>
      </c>
      <c r="E2647" s="31" t="s">
        <v>298</v>
      </c>
      <c r="F2647" s="31" t="s">
        <v>59</v>
      </c>
      <c r="G2647" s="31">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88</v>
      </c>
      <c r="AH2647" s="31" t="s">
        <v>98</v>
      </c>
      <c r="AI2647" s="31" t="s">
        <v>12229</v>
      </c>
      <c r="AJ2647" s="31" t="s">
        <v>99</v>
      </c>
      <c r="AK2647" s="31" t="s">
        <v>65</v>
      </c>
      <c r="AL2647" s="31" t="s">
        <v>101</v>
      </c>
      <c r="AM2647" s="31" t="s">
        <v>102</v>
      </c>
      <c r="AN2647" s="31">
        <v>5.69747</v>
      </c>
      <c r="AO2647" s="31" t="s">
        <v>68</v>
      </c>
      <c r="AP2647" s="31"/>
      <c r="AQ2647" s="31"/>
      <c r="AR2647" s="31" t="s">
        <v>68</v>
      </c>
      <c r="AS2647" s="31"/>
      <c r="AT2647" s="31"/>
      <c r="AU2647" s="31" t="s">
        <v>460</v>
      </c>
      <c r="AV2647" s="31" t="s">
        <v>461</v>
      </c>
      <c r="AW2647" s="31">
        <v>21.181940000000001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1</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1" t="s">
        <v>4791</v>
      </c>
      <c r="C2648" s="31" t="s">
        <v>4792</v>
      </c>
      <c r="D2648" s="31" t="s">
        <v>86</v>
      </c>
      <c r="E2648" s="31" t="s">
        <v>163</v>
      </c>
      <c r="F2648" s="31" t="s">
        <v>59</v>
      </c>
      <c r="G2648" s="31">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1" t="s">
        <v>1107</v>
      </c>
      <c r="AH2648" s="31" t="s">
        <v>268</v>
      </c>
      <c r="AI2648" s="31" t="s">
        <v>1802</v>
      </c>
      <c r="AJ2648" s="31" t="s">
        <v>194</v>
      </c>
      <c r="AK2648" s="31" t="s">
        <v>100</v>
      </c>
      <c r="AL2648" s="31" t="s">
        <v>676</v>
      </c>
      <c r="AM2648" s="31" t="s">
        <v>677</v>
      </c>
      <c r="AN2648" s="31">
        <v>2.0783800000000001</v>
      </c>
      <c r="AO2648" s="31" t="s">
        <v>68</v>
      </c>
      <c r="AP2648" s="31"/>
      <c r="AQ2648" s="31"/>
      <c r="AR2648" s="31" t="s">
        <v>68</v>
      </c>
      <c r="AS2648" s="31"/>
      <c r="AT2648" s="31"/>
      <c r="AU2648" s="31" t="s">
        <v>250</v>
      </c>
      <c r="AV2648" s="31" t="s">
        <v>251</v>
      </c>
      <c r="AW2648" s="31">
        <v>4.54528</v>
      </c>
      <c r="AX2648" s="31" t="s">
        <v>11769</v>
      </c>
      <c r="AY2648" s="31" t="s">
        <v>11770</v>
      </c>
      <c r="AZ2648" s="3">
        <v>21.5</v>
      </c>
      <c r="BA2648" s="31" t="s">
        <v>60</v>
      </c>
      <c r="BB2648" s="31">
        <v>58</v>
      </c>
      <c r="BC2648" s="31" t="s">
        <v>60</v>
      </c>
      <c r="BD2648" s="31" t="s">
        <v>60</v>
      </c>
      <c r="BE2648" s="31" t="s">
        <v>60</v>
      </c>
      <c r="BF2648" s="36" t="str">
        <f>IFERROR(VLOOKUP(Data_Power_app[[#This Row],[PRO ODER]],'Result'!H:J,3,0),"")</f>
        <v>LAMINATION 5</v>
      </c>
      <c r="BG2648" s="13" t="str">
        <f>IFERROR(VLOOKUP(Data_Power_app[[#This Row],[PRO ODER]]&amp;"LAM",'Real Time'!A:E,4,0),"")</f>
        <v>ML-06</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1" t="s">
        <v>4801</v>
      </c>
      <c r="C2649" s="31" t="s">
        <v>4802</v>
      </c>
      <c r="D2649" s="31" t="s">
        <v>86</v>
      </c>
      <c r="E2649" s="31" t="s">
        <v>163</v>
      </c>
      <c r="F2649" s="31" t="s">
        <v>72</v>
      </c>
      <c r="G2649" s="31">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1" t="s">
        <v>265</v>
      </c>
      <c r="AH2649" s="31" t="s">
        <v>257</v>
      </c>
      <c r="AI2649" s="31" t="s">
        <v>1122</v>
      </c>
      <c r="AJ2649" s="31" t="s">
        <v>74</v>
      </c>
      <c r="AK2649" s="31" t="s">
        <v>65</v>
      </c>
      <c r="AL2649" s="31" t="s">
        <v>258</v>
      </c>
      <c r="AM2649" s="31" t="s">
        <v>259</v>
      </c>
      <c r="AN2649" s="31">
        <v>1.1848700000000001</v>
      </c>
      <c r="AO2649" s="31" t="s">
        <v>68</v>
      </c>
      <c r="AP2649" s="31"/>
      <c r="AQ2649" s="31"/>
      <c r="AR2649" s="31" t="s">
        <v>68</v>
      </c>
      <c r="AS2649" s="31"/>
      <c r="AT2649" s="31"/>
      <c r="AU2649" s="31" t="s">
        <v>367</v>
      </c>
      <c r="AV2649" s="31" t="s">
        <v>368</v>
      </c>
      <c r="AW2649" s="31">
        <v>2.59111</v>
      </c>
      <c r="AX2649" s="31" t="s">
        <v>1123</v>
      </c>
      <c r="AY2649" s="31" t="s">
        <v>1124</v>
      </c>
      <c r="AZ2649" s="3">
        <v>54</v>
      </c>
      <c r="BA2649" s="31" t="s">
        <v>213</v>
      </c>
      <c r="BB2649" s="31">
        <v>54</v>
      </c>
      <c r="BC2649" s="31" t="s">
        <v>60</v>
      </c>
      <c r="BD2649" s="31" t="s">
        <v>60</v>
      </c>
      <c r="BE2649" s="31" t="s">
        <v>524</v>
      </c>
      <c r="BF2649" s="36" t="str">
        <f>IFERROR(VLOOKUP(Data_Power_app[[#This Row],[PRO ODER]],'Result'!H:J,3,0),"")</f>
        <v>LAMINATION 1</v>
      </c>
      <c r="BG2649" s="13" t="str">
        <f>IFERROR(VLOOKUP(Data_Power_app[[#This Row],[PRO ODER]]&amp;"LAM",'Real Time'!A:E,4,0),"")</f>
        <v>ML-04</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1" t="s">
        <v>984</v>
      </c>
      <c r="C2650" s="31" t="s">
        <v>985</v>
      </c>
      <c r="D2650" s="31" t="s">
        <v>86</v>
      </c>
      <c r="E2650" s="31" t="s">
        <v>87</v>
      </c>
      <c r="F2650" s="31" t="s">
        <v>59</v>
      </c>
      <c r="G2650" s="31">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1" t="s">
        <v>1107</v>
      </c>
      <c r="AH2650" s="31" t="s">
        <v>730</v>
      </c>
      <c r="AI2650" s="31" t="s">
        <v>731</v>
      </c>
      <c r="AJ2650" s="31" t="s">
        <v>194</v>
      </c>
      <c r="AK2650" s="31" t="s">
        <v>100</v>
      </c>
      <c r="AL2650" s="31" t="s">
        <v>732</v>
      </c>
      <c r="AM2650" s="31" t="s">
        <v>733</v>
      </c>
      <c r="AN2650" s="31">
        <v>25.677600000000002</v>
      </c>
      <c r="AO2650" s="31" t="s">
        <v>68</v>
      </c>
      <c r="AP2650" s="31"/>
      <c r="AQ2650" s="31"/>
      <c r="AR2650" s="31" t="s">
        <v>68</v>
      </c>
      <c r="AS2650" s="31"/>
      <c r="AT2650" s="31"/>
      <c r="AU2650" s="31" t="s">
        <v>734</v>
      </c>
      <c r="AV2650" s="31" t="s">
        <v>735</v>
      </c>
      <c r="AW2650" s="31">
        <v>47.735509999999998</v>
      </c>
      <c r="AX2650" s="31" t="s">
        <v>736</v>
      </c>
      <c r="AY2650" s="31" t="s">
        <v>737</v>
      </c>
      <c r="AZ2650" s="3">
        <v>645</v>
      </c>
      <c r="BA2650" s="31" t="s">
        <v>60</v>
      </c>
      <c r="BB2650" s="31">
        <v>645</v>
      </c>
      <c r="BC2650" s="31" t="s">
        <v>60</v>
      </c>
      <c r="BD2650" s="31" t="s">
        <v>60</v>
      </c>
      <c r="BE2650" s="31" t="s">
        <v>60</v>
      </c>
      <c r="BF2650" s="36" t="str">
        <f>IFERROR(VLOOKUP(Data_Power_app[[#This Row],[PRO ODER]],'Result'!H:J,3,0),"")</f>
        <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1" t="s">
        <v>4797</v>
      </c>
      <c r="C2651" s="31" t="s">
        <v>4798</v>
      </c>
      <c r="D2651" s="31" t="s">
        <v>86</v>
      </c>
      <c r="E2651" s="31" t="s">
        <v>163</v>
      </c>
      <c r="F2651" s="31" t="s">
        <v>72</v>
      </c>
      <c r="G2651" s="31">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1" t="s">
        <v>151</v>
      </c>
      <c r="AH2651" s="31" t="s">
        <v>340</v>
      </c>
      <c r="AI2651" s="31" t="s">
        <v>4852</v>
      </c>
      <c r="AJ2651" s="31" t="s">
        <v>74</v>
      </c>
      <c r="AK2651" s="31" t="s">
        <v>65</v>
      </c>
      <c r="AL2651" s="31" t="s">
        <v>321</v>
      </c>
      <c r="AM2651" s="31" t="s">
        <v>322</v>
      </c>
      <c r="AN2651" s="31">
        <v>1.31728</v>
      </c>
      <c r="AO2651" s="31" t="s">
        <v>68</v>
      </c>
      <c r="AP2651" s="31"/>
      <c r="AQ2651" s="31"/>
      <c r="AR2651" s="31" t="s">
        <v>68</v>
      </c>
      <c r="AS2651" s="31"/>
      <c r="AT2651" s="31"/>
      <c r="AU2651" s="31" t="s">
        <v>3932</v>
      </c>
      <c r="AV2651" s="31" t="s">
        <v>3933</v>
      </c>
      <c r="AW2651" s="31">
        <v>2.88097</v>
      </c>
      <c r="AX2651" s="31" t="s">
        <v>1364</v>
      </c>
      <c r="AY2651" s="31" t="s">
        <v>1365</v>
      </c>
      <c r="AZ2651" s="3">
        <v>63</v>
      </c>
      <c r="BA2651" s="31" t="s">
        <v>213</v>
      </c>
      <c r="BB2651" s="31">
        <v>63</v>
      </c>
      <c r="BC2651" s="31" t="s">
        <v>60</v>
      </c>
      <c r="BD2651" s="31" t="s">
        <v>60</v>
      </c>
      <c r="BE2651" s="31" t="s">
        <v>341</v>
      </c>
      <c r="BF2651" s="36" t="str">
        <f>IFERROR(VLOOKUP(Data_Power_app[[#This Row],[PRO ODER]],'Result'!H:J,3,0),"")</f>
        <v>LAMINATION 3</v>
      </c>
      <c r="BG2651" s="13" t="str">
        <f>IFERROR(VLOOKUP(Data_Power_app[[#This Row],[PRO ODER]]&amp;"LAM",'Real Time'!A:E,4,0),"")</f>
        <v>ML-03</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1" t="s">
        <v>4799</v>
      </c>
      <c r="C2652" s="31" t="s">
        <v>4800</v>
      </c>
      <c r="D2652" s="31" t="s">
        <v>86</v>
      </c>
      <c r="E2652" s="31" t="s">
        <v>163</v>
      </c>
      <c r="F2652" s="31" t="s">
        <v>72</v>
      </c>
      <c r="G2652" s="31">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4853</v>
      </c>
      <c r="AJ2652" s="31" t="s">
        <v>74</v>
      </c>
      <c r="AK2652" s="31" t="s">
        <v>65</v>
      </c>
      <c r="AL2652" s="31" t="s">
        <v>321</v>
      </c>
      <c r="AM2652" s="31" t="s">
        <v>322</v>
      </c>
      <c r="AN2652" s="31">
        <v>0.70457999999999998</v>
      </c>
      <c r="AO2652" s="31" t="s">
        <v>68</v>
      </c>
      <c r="AP2652" s="31"/>
      <c r="AQ2652" s="31"/>
      <c r="AR2652" s="31" t="s">
        <v>68</v>
      </c>
      <c r="AS2652" s="31"/>
      <c r="AT2652" s="31"/>
      <c r="AU2652" s="31" t="s">
        <v>250</v>
      </c>
      <c r="AV2652" s="31" t="s">
        <v>251</v>
      </c>
      <c r="AW2652" s="31">
        <v>1.5408900000000001</v>
      </c>
      <c r="AX2652" s="31" t="s">
        <v>4854</v>
      </c>
      <c r="AY2652" s="31" t="s">
        <v>4855</v>
      </c>
      <c r="AZ2652" s="3">
        <v>32</v>
      </c>
      <c r="BA2652" s="31" t="s">
        <v>213</v>
      </c>
      <c r="BB2652" s="31">
        <v>32</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1" t="s">
        <v>16704</v>
      </c>
      <c r="C2653" s="31" t="s">
        <v>16705</v>
      </c>
      <c r="D2653" s="31" t="s">
        <v>86</v>
      </c>
      <c r="E2653" s="31" t="s">
        <v>201</v>
      </c>
      <c r="F2653" s="31" t="s">
        <v>72</v>
      </c>
      <c r="G2653" s="31">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1" t="s">
        <v>1107</v>
      </c>
      <c r="AH2653" s="31" t="s">
        <v>240</v>
      </c>
      <c r="AI2653" s="31" t="s">
        <v>3345</v>
      </c>
      <c r="AJ2653" s="31" t="s">
        <v>74</v>
      </c>
      <c r="AK2653" s="31" t="s">
        <v>100</v>
      </c>
      <c r="AL2653" s="31" t="s">
        <v>188</v>
      </c>
      <c r="AM2653" s="31" t="s">
        <v>189</v>
      </c>
      <c r="AN2653" s="31">
        <v>9.4616000000000007</v>
      </c>
      <c r="AO2653" s="31" t="s">
        <v>93</v>
      </c>
      <c r="AP2653" s="31" t="s">
        <v>94</v>
      </c>
      <c r="AQ2653" s="31">
        <v>9.4616000000000007</v>
      </c>
      <c r="AR2653" s="31" t="s">
        <v>68</v>
      </c>
      <c r="AS2653" s="31"/>
      <c r="AT2653" s="31"/>
      <c r="AU2653" s="31" t="s">
        <v>591</v>
      </c>
      <c r="AV2653" s="31" t="s">
        <v>592</v>
      </c>
      <c r="AW2653" s="31">
        <v>17.589980000000001</v>
      </c>
      <c r="AX2653" s="31" t="s">
        <v>3346</v>
      </c>
      <c r="AY2653" s="31" t="s">
        <v>3347</v>
      </c>
      <c r="AZ2653" s="3">
        <v>327</v>
      </c>
      <c r="BA2653" s="31" t="s">
        <v>213</v>
      </c>
      <c r="BB2653" s="31">
        <v>327</v>
      </c>
      <c r="BC2653" s="31" t="s">
        <v>60</v>
      </c>
      <c r="BD2653" s="31" t="s">
        <v>60</v>
      </c>
      <c r="BE2653" s="31" t="s">
        <v>3348</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1" t="s">
        <v>7549</v>
      </c>
      <c r="C2654" s="31" t="s">
        <v>7550</v>
      </c>
      <c r="D2654" s="31" t="s">
        <v>86</v>
      </c>
      <c r="E2654" s="31" t="s">
        <v>163</v>
      </c>
      <c r="F2654" s="31" t="s">
        <v>72</v>
      </c>
      <c r="G2654" s="31">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t="s">
        <v>60</v>
      </c>
      <c r="AC2654" s="4" t="s">
        <v>60</v>
      </c>
      <c r="AD2654" s="4">
        <v>45842</v>
      </c>
      <c r="AE2654" s="4">
        <v>45843</v>
      </c>
      <c r="AF2654" s="4">
        <v>45820</v>
      </c>
      <c r="AG2654" s="31" t="s">
        <v>1106</v>
      </c>
      <c r="AH2654" s="31" t="s">
        <v>257</v>
      </c>
      <c r="AI2654" s="31" t="s">
        <v>8325</v>
      </c>
      <c r="AJ2654" s="31" t="s">
        <v>74</v>
      </c>
      <c r="AK2654" s="31" t="s">
        <v>65</v>
      </c>
      <c r="AL2654" s="31" t="s">
        <v>258</v>
      </c>
      <c r="AM2654" s="31" t="s">
        <v>259</v>
      </c>
      <c r="AN2654" s="31">
        <v>8.5435999999999996</v>
      </c>
      <c r="AO2654" s="31" t="s">
        <v>68</v>
      </c>
      <c r="AP2654" s="31"/>
      <c r="AQ2654" s="31"/>
      <c r="AR2654" s="31" t="s">
        <v>68</v>
      </c>
      <c r="AS2654" s="31"/>
      <c r="AT2654" s="31"/>
      <c r="AU2654" s="31" t="s">
        <v>714</v>
      </c>
      <c r="AV2654" s="31" t="s">
        <v>715</v>
      </c>
      <c r="AW2654" s="31">
        <v>18.68262</v>
      </c>
      <c r="AX2654" s="31" t="s">
        <v>8326</v>
      </c>
      <c r="AY2654" s="31" t="s">
        <v>8327</v>
      </c>
      <c r="AZ2654" s="3">
        <v>401</v>
      </c>
      <c r="BA2654" s="31" t="s">
        <v>213</v>
      </c>
      <c r="BB2654" s="31">
        <v>401</v>
      </c>
      <c r="BC2654" s="31" t="s">
        <v>60</v>
      </c>
      <c r="BD2654" s="31" t="s">
        <v>60</v>
      </c>
      <c r="BE2654" s="31" t="s">
        <v>524</v>
      </c>
      <c r="BF2654" s="36" t="str">
        <f>IFERROR(VLOOKUP(Data_Power_app[[#This Row],[PRO ODER]],'Result'!H:J,3,0),"")</f>
        <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1" t="s">
        <v>980</v>
      </c>
      <c r="C2655" s="31" t="s">
        <v>981</v>
      </c>
      <c r="D2655" s="31" t="s">
        <v>86</v>
      </c>
      <c r="E2655" s="31" t="s">
        <v>87</v>
      </c>
      <c r="F2655" s="31" t="s">
        <v>59</v>
      </c>
      <c r="G2655" s="31">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1" t="s">
        <v>1107</v>
      </c>
      <c r="AH2655" s="31" t="s">
        <v>730</v>
      </c>
      <c r="AI2655" s="31" t="s">
        <v>731</v>
      </c>
      <c r="AJ2655" s="31" t="s">
        <v>194</v>
      </c>
      <c r="AK2655" s="31" t="s">
        <v>100</v>
      </c>
      <c r="AL2655" s="31" t="s">
        <v>732</v>
      </c>
      <c r="AM2655" s="31" t="s">
        <v>733</v>
      </c>
      <c r="AN2655" s="31">
        <v>25.677600000000002</v>
      </c>
      <c r="AO2655" s="31" t="s">
        <v>68</v>
      </c>
      <c r="AP2655" s="31"/>
      <c r="AQ2655" s="31"/>
      <c r="AR2655" s="31" t="s">
        <v>68</v>
      </c>
      <c r="AS2655" s="31"/>
      <c r="AT2655" s="31"/>
      <c r="AU2655" s="31" t="s">
        <v>734</v>
      </c>
      <c r="AV2655" s="31" t="s">
        <v>735</v>
      </c>
      <c r="AW2655" s="31">
        <v>47.735509999999998</v>
      </c>
      <c r="AX2655" s="31" t="s">
        <v>736</v>
      </c>
      <c r="AY2655" s="31" t="s">
        <v>737</v>
      </c>
      <c r="AZ2655" s="3">
        <v>645</v>
      </c>
      <c r="BA2655" s="31" t="s">
        <v>60</v>
      </c>
      <c r="BB2655" s="31">
        <v>645</v>
      </c>
      <c r="BC2655" s="31" t="s">
        <v>60</v>
      </c>
      <c r="BD2655" s="31" t="s">
        <v>60</v>
      </c>
      <c r="BE2655" s="31" t="s">
        <v>60</v>
      </c>
      <c r="BF2655" s="36" t="str">
        <f>IFERROR(VLOOKUP(Data_Power_app[[#This Row],[PRO ODER]],'Result'!H:J,3,0),"")</f>
        <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1" t="s">
        <v>982</v>
      </c>
      <c r="C2656" s="31" t="s">
        <v>983</v>
      </c>
      <c r="D2656" s="31" t="s">
        <v>86</v>
      </c>
      <c r="E2656" s="31" t="s">
        <v>87</v>
      </c>
      <c r="F2656" s="31" t="s">
        <v>59</v>
      </c>
      <c r="G2656" s="31">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47.835979999999999</v>
      </c>
      <c r="AO2656" s="31" t="s">
        <v>68</v>
      </c>
      <c r="AP2656" s="31"/>
      <c r="AQ2656" s="31"/>
      <c r="AR2656" s="31" t="s">
        <v>68</v>
      </c>
      <c r="AS2656" s="31"/>
      <c r="AT2656" s="31"/>
      <c r="AU2656" s="31" t="s">
        <v>734</v>
      </c>
      <c r="AV2656" s="31" t="s">
        <v>735</v>
      </c>
      <c r="AW2656" s="31">
        <v>88.927329999999998</v>
      </c>
      <c r="AX2656" s="31" t="s">
        <v>736</v>
      </c>
      <c r="AY2656" s="31" t="s">
        <v>737</v>
      </c>
      <c r="AZ2656" s="3">
        <v>1149</v>
      </c>
      <c r="BA2656" s="31" t="s">
        <v>60</v>
      </c>
      <c r="BB2656" s="31">
        <v>1149</v>
      </c>
      <c r="BC2656" s="31" t="s">
        <v>60</v>
      </c>
      <c r="BD2656" s="31" t="s">
        <v>60</v>
      </c>
      <c r="BE2656" s="31" t="s">
        <v>60</v>
      </c>
      <c r="BF2656" s="36" t="str">
        <f>IFERROR(VLOOKUP(Data_Power_app[[#This Row],[PRO ODER]],'Result'!H:J,3,0),"")</f>
        <v/>
      </c>
      <c r="BG2656" s="13" t="str">
        <f>IFERROR(VLOOKUP(Data_Power_app[[#This Row],[PRO ODER]]&amp;"LAM",'Real Time'!A:E,4,0),"")</f>
        <v>ML-04</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1" t="s">
        <v>4793</v>
      </c>
      <c r="C2657" s="31" t="s">
        <v>4794</v>
      </c>
      <c r="D2657" s="31" t="s">
        <v>86</v>
      </c>
      <c r="E2657" s="31" t="s">
        <v>163</v>
      </c>
      <c r="F2657" s="31" t="s">
        <v>59</v>
      </c>
      <c r="G2657" s="31">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1" t="s">
        <v>1107</v>
      </c>
      <c r="AH2657" s="31" t="s">
        <v>268</v>
      </c>
      <c r="AI2657" s="31" t="s">
        <v>4034</v>
      </c>
      <c r="AJ2657" s="31" t="s">
        <v>194</v>
      </c>
      <c r="AK2657" s="31" t="s">
        <v>100</v>
      </c>
      <c r="AL2657" s="31" t="s">
        <v>676</v>
      </c>
      <c r="AM2657" s="31" t="s">
        <v>677</v>
      </c>
      <c r="AN2657" s="31">
        <v>1.8372999999999999</v>
      </c>
      <c r="AO2657" s="31" t="s">
        <v>68</v>
      </c>
      <c r="AP2657" s="31"/>
      <c r="AQ2657" s="31"/>
      <c r="AR2657" s="31" t="s">
        <v>68</v>
      </c>
      <c r="AS2657" s="31"/>
      <c r="AT2657" s="31"/>
      <c r="AU2657" s="31" t="s">
        <v>3971</v>
      </c>
      <c r="AV2657" s="31" t="s">
        <v>3972</v>
      </c>
      <c r="AW2657" s="31">
        <v>4.0180400000000001</v>
      </c>
      <c r="AX2657" s="31" t="s">
        <v>11681</v>
      </c>
      <c r="AY2657" s="31" t="s">
        <v>11682</v>
      </c>
      <c r="AZ2657" s="3">
        <v>18.5</v>
      </c>
      <c r="BA2657" s="31" t="s">
        <v>60</v>
      </c>
      <c r="BB2657" s="31">
        <v>51</v>
      </c>
      <c r="BC2657" s="31" t="s">
        <v>60</v>
      </c>
      <c r="BD2657" s="31" t="s">
        <v>60</v>
      </c>
      <c r="BE2657" s="31" t="s">
        <v>60</v>
      </c>
      <c r="BF2657" s="36" t="str">
        <f>IFERROR(VLOOKUP(Data_Power_app[[#This Row],[PRO ODER]],'Result'!H:J,3,0),"")</f>
        <v>LAMINATION 5</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1" t="s">
        <v>5675</v>
      </c>
      <c r="C2658" s="31" t="s">
        <v>4826</v>
      </c>
      <c r="D2658" s="31" t="s">
        <v>272</v>
      </c>
      <c r="E2658" s="31" t="s">
        <v>342</v>
      </c>
      <c r="F2658" s="31" t="s">
        <v>59</v>
      </c>
      <c r="G2658" s="31">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1" t="s">
        <v>1107</v>
      </c>
      <c r="AH2658" s="31" t="s">
        <v>1242</v>
      </c>
      <c r="AI2658" s="31" t="s">
        <v>4491</v>
      </c>
      <c r="AJ2658" s="31" t="s">
        <v>1243</v>
      </c>
      <c r="AK2658" s="31" t="s">
        <v>100</v>
      </c>
      <c r="AL2658" s="31" t="s">
        <v>348</v>
      </c>
      <c r="AM2658" s="31" t="s">
        <v>349</v>
      </c>
      <c r="AN2658" s="31">
        <v>1.3628400000000001</v>
      </c>
      <c r="AO2658" s="31" t="s">
        <v>68</v>
      </c>
      <c r="AP2658" s="31"/>
      <c r="AQ2658" s="31"/>
      <c r="AR2658" s="31" t="s">
        <v>68</v>
      </c>
      <c r="AS2658" s="31"/>
      <c r="AT2658" s="31"/>
      <c r="AU2658" s="31" t="s">
        <v>350</v>
      </c>
      <c r="AV2658" s="31" t="s">
        <v>351</v>
      </c>
      <c r="AW2658" s="31">
        <v>5.9600499999999998</v>
      </c>
      <c r="AX2658" s="31" t="s">
        <v>4492</v>
      </c>
      <c r="AY2658" s="31" t="s">
        <v>4493</v>
      </c>
      <c r="AZ2658" s="3">
        <v>85</v>
      </c>
      <c r="BA2658" s="31" t="s">
        <v>60</v>
      </c>
      <c r="BB2658" s="31">
        <v>85</v>
      </c>
      <c r="BC2658" s="31" t="s">
        <v>60</v>
      </c>
      <c r="BD2658" s="31" t="s">
        <v>60</v>
      </c>
      <c r="BE2658" s="31" t="s">
        <v>60</v>
      </c>
      <c r="BF2658" s="36" t="str">
        <f>IFERROR(VLOOKUP(Data_Power_app[[#This Row],[PRO ODER]],'Result'!H:J,3,0),"")</f>
        <v>LAMINATION 1</v>
      </c>
      <c r="BG2658" s="13" t="str">
        <f>IFERROR(VLOOKUP(Data_Power_app[[#This Row],[PRO ODER]]&amp;"LAM",'Real Time'!A:E,4,0),"")</f>
        <v>ML-06</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1" t="s">
        <v>5676</v>
      </c>
      <c r="C2659" s="31" t="s">
        <v>4824</v>
      </c>
      <c r="D2659" s="31" t="s">
        <v>272</v>
      </c>
      <c r="E2659" s="31" t="s">
        <v>739</v>
      </c>
      <c r="F2659" s="31" t="s">
        <v>59</v>
      </c>
      <c r="G2659" s="31">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1" t="s">
        <v>312</v>
      </c>
      <c r="AH2659" s="31" t="s">
        <v>274</v>
      </c>
      <c r="AI2659" s="31" t="s">
        <v>740</v>
      </c>
      <c r="AJ2659" s="31" t="s">
        <v>275</v>
      </c>
      <c r="AK2659" s="31" t="s">
        <v>100</v>
      </c>
      <c r="AL2659" s="31" t="s">
        <v>348</v>
      </c>
      <c r="AM2659" s="31" t="s">
        <v>349</v>
      </c>
      <c r="AN2659" s="31">
        <v>0.37780999999999998</v>
      </c>
      <c r="AO2659" s="31" t="s">
        <v>68</v>
      </c>
      <c r="AP2659" s="31"/>
      <c r="AQ2659" s="31"/>
      <c r="AR2659" s="31" t="s">
        <v>68</v>
      </c>
      <c r="AS2659" s="31"/>
      <c r="AT2659" s="31"/>
      <c r="AU2659" s="31" t="s">
        <v>350</v>
      </c>
      <c r="AV2659" s="31" t="s">
        <v>351</v>
      </c>
      <c r="AW2659" s="31">
        <v>1.6524000000000001</v>
      </c>
      <c r="AX2659" s="31" t="s">
        <v>68</v>
      </c>
      <c r="AY2659" s="31" t="s">
        <v>68</v>
      </c>
      <c r="AZ2659" s="3" t="s">
        <v>68</v>
      </c>
      <c r="BA2659" s="31" t="s">
        <v>60</v>
      </c>
      <c r="BB2659" s="31">
        <v>20</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1" t="s">
        <v>5677</v>
      </c>
      <c r="C2660" s="31" t="s">
        <v>4825</v>
      </c>
      <c r="D2660" s="31" t="s">
        <v>272</v>
      </c>
      <c r="E2660" s="31" t="s">
        <v>739</v>
      </c>
      <c r="F2660" s="31" t="s">
        <v>59</v>
      </c>
      <c r="G2660" s="31">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1" t="s">
        <v>4803</v>
      </c>
      <c r="C2661" s="31" t="s">
        <v>4804</v>
      </c>
      <c r="D2661" s="31" t="s">
        <v>86</v>
      </c>
      <c r="E2661" s="31" t="s">
        <v>163</v>
      </c>
      <c r="F2661" s="31" t="s">
        <v>59</v>
      </c>
      <c r="G2661" s="31">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1" t="s">
        <v>312</v>
      </c>
      <c r="AH2661" s="31" t="s">
        <v>268</v>
      </c>
      <c r="AI2661" s="31" t="s">
        <v>4037</v>
      </c>
      <c r="AJ2661" s="31" t="s">
        <v>194</v>
      </c>
      <c r="AK2661" s="31" t="s">
        <v>65</v>
      </c>
      <c r="AL2661" s="31" t="s">
        <v>676</v>
      </c>
      <c r="AM2661" s="31" t="s">
        <v>677</v>
      </c>
      <c r="AN2661" s="31">
        <v>1.6999599999999999</v>
      </c>
      <c r="AO2661" s="31" t="s">
        <v>68</v>
      </c>
      <c r="AP2661" s="31"/>
      <c r="AQ2661" s="31"/>
      <c r="AR2661" s="31" t="s">
        <v>68</v>
      </c>
      <c r="AS2661" s="31"/>
      <c r="AT2661" s="31"/>
      <c r="AU2661" s="31" t="s">
        <v>250</v>
      </c>
      <c r="AV2661" s="31" t="s">
        <v>251</v>
      </c>
      <c r="AW2661" s="31">
        <v>3.71787</v>
      </c>
      <c r="AX2661" s="31" t="s">
        <v>4038</v>
      </c>
      <c r="AY2661" s="31" t="s">
        <v>4039</v>
      </c>
      <c r="AZ2661" s="3">
        <v>24</v>
      </c>
      <c r="BA2661" s="31" t="s">
        <v>60</v>
      </c>
      <c r="BB2661" s="31">
        <v>52</v>
      </c>
      <c r="BC2661" s="31" t="s">
        <v>60</v>
      </c>
      <c r="BD2661" s="31" t="s">
        <v>60</v>
      </c>
      <c r="BE2661" s="31" t="s">
        <v>60</v>
      </c>
      <c r="BF2661" s="36"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1" t="s">
        <v>986</v>
      </c>
      <c r="C2662" s="31" t="s">
        <v>987</v>
      </c>
      <c r="D2662" s="31" t="s">
        <v>86</v>
      </c>
      <c r="E2662" s="31" t="s">
        <v>87</v>
      </c>
      <c r="F2662" s="31" t="s">
        <v>59</v>
      </c>
      <c r="G2662" s="31">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1" t="s">
        <v>1107</v>
      </c>
      <c r="AH2662" s="31" t="s">
        <v>730</v>
      </c>
      <c r="AI2662" s="31" t="s">
        <v>731</v>
      </c>
      <c r="AJ2662" s="31" t="s">
        <v>194</v>
      </c>
      <c r="AK2662" s="31" t="s">
        <v>100</v>
      </c>
      <c r="AL2662" s="31" t="s">
        <v>732</v>
      </c>
      <c r="AM2662" s="31" t="s">
        <v>733</v>
      </c>
      <c r="AN2662" s="31">
        <v>25.616900000000001</v>
      </c>
      <c r="AO2662" s="31" t="s">
        <v>68</v>
      </c>
      <c r="AP2662" s="31"/>
      <c r="AQ2662" s="31"/>
      <c r="AR2662" s="31" t="s">
        <v>68</v>
      </c>
      <c r="AS2662" s="31"/>
      <c r="AT2662" s="31"/>
      <c r="AU2662" s="31" t="s">
        <v>734</v>
      </c>
      <c r="AV2662" s="31" t="s">
        <v>735</v>
      </c>
      <c r="AW2662" s="31">
        <v>47.621749999999999</v>
      </c>
      <c r="AX2662" s="31" t="s">
        <v>736</v>
      </c>
      <c r="AY2662" s="31" t="s">
        <v>737</v>
      </c>
      <c r="AZ2662" s="3">
        <v>585</v>
      </c>
      <c r="BA2662" s="31" t="s">
        <v>60</v>
      </c>
      <c r="BB2662" s="31">
        <v>585</v>
      </c>
      <c r="BC2662" s="31" t="s">
        <v>60</v>
      </c>
      <c r="BD2662" s="31" t="s">
        <v>60</v>
      </c>
      <c r="BE2662" s="31" t="s">
        <v>60</v>
      </c>
      <c r="BF2662" s="36" t="str">
        <f>IFERROR(VLOOKUP(Data_Power_app[[#This Row],[PRO ODER]],'Result'!H:J,3,0),"")</f>
        <v/>
      </c>
      <c r="BG2662" s="13" t="str">
        <f>IFERROR(VLOOKUP(Data_Power_app[[#This Row],[PRO ODER]]&amp;"LAM",'Real Time'!A:E,4,0),"")</f>
        <v>ML-04</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1" t="s">
        <v>4227</v>
      </c>
      <c r="C2663" s="31" t="s">
        <v>4228</v>
      </c>
      <c r="D2663" s="31" t="s">
        <v>86</v>
      </c>
      <c r="E2663" s="31" t="s">
        <v>170</v>
      </c>
      <c r="F2663" s="31" t="s">
        <v>59</v>
      </c>
      <c r="G2663" s="31">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1" t="s">
        <v>242</v>
      </c>
      <c r="AH2663" s="31" t="s">
        <v>294</v>
      </c>
      <c r="AI2663" s="31" t="s">
        <v>4229</v>
      </c>
      <c r="AJ2663" s="31" t="s">
        <v>295</v>
      </c>
      <c r="AK2663" s="31" t="s">
        <v>65</v>
      </c>
      <c r="AL2663" s="31" t="s">
        <v>331</v>
      </c>
      <c r="AM2663" s="31" t="s">
        <v>332</v>
      </c>
      <c r="AN2663" s="31">
        <v>9.1062700000000003</v>
      </c>
      <c r="AO2663" s="31" t="s">
        <v>68</v>
      </c>
      <c r="AP2663" s="31"/>
      <c r="AQ2663" s="31"/>
      <c r="AR2663" s="31" t="s">
        <v>68</v>
      </c>
      <c r="AS2663" s="31"/>
      <c r="AT2663" s="31"/>
      <c r="AU2663" s="31" t="s">
        <v>296</v>
      </c>
      <c r="AV2663" s="31" t="s">
        <v>297</v>
      </c>
      <c r="AW2663" s="31">
        <v>19.914960000000001</v>
      </c>
      <c r="AX2663" s="31" t="s">
        <v>4230</v>
      </c>
      <c r="AY2663" s="31" t="s">
        <v>4231</v>
      </c>
      <c r="AZ2663" s="3">
        <v>303</v>
      </c>
      <c r="BA2663" s="31" t="s">
        <v>60</v>
      </c>
      <c r="BB2663" s="31">
        <v>303</v>
      </c>
      <c r="BC2663" s="31" t="s">
        <v>60</v>
      </c>
      <c r="BD2663" s="31" t="s">
        <v>60</v>
      </c>
      <c r="BE2663" s="31" t="s">
        <v>60</v>
      </c>
      <c r="BF2663" s="36" t="str">
        <f>IFERROR(VLOOKUP(Data_Power_app[[#This Row],[PRO ODER]],'Result'!H:J,3,0),"")</f>
        <v>LAMINATION 7</v>
      </c>
      <c r="BG2663" s="13" t="str">
        <f>IFERROR(VLOOKUP(Data_Power_app[[#This Row],[PRO ODER]]&amp;"LAM",'Real Time'!A:E,4,0),"")</f>
        <v>ML-01</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7286</v>
      </c>
      <c r="B2664" s="31" t="s">
        <v>15148</v>
      </c>
      <c r="C2664" s="31" t="s">
        <v>15149</v>
      </c>
      <c r="D2664" s="31" t="s">
        <v>86</v>
      </c>
      <c r="E2664" s="31" t="s">
        <v>325</v>
      </c>
      <c r="F2664" s="31" t="s">
        <v>72</v>
      </c>
      <c r="G2664" s="31">
        <v>4763</v>
      </c>
      <c r="H2664" s="4">
        <v>45850</v>
      </c>
      <c r="I2664" s="4">
        <v>45819</v>
      </c>
      <c r="J2664" s="4">
        <v>45819</v>
      </c>
      <c r="K2664" s="4">
        <v>45851</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45856</v>
      </c>
      <c r="AE2664" s="4">
        <v>45858</v>
      </c>
      <c r="AF2664" s="4"/>
      <c r="AG2664" s="31" t="s">
        <v>119</v>
      </c>
      <c r="AH2664" s="31" t="s">
        <v>601</v>
      </c>
      <c r="AI2664" s="31" t="s">
        <v>15150</v>
      </c>
      <c r="AJ2664" s="31" t="s">
        <v>74</v>
      </c>
      <c r="AK2664" s="31" t="s">
        <v>65</v>
      </c>
      <c r="AL2664" s="31" t="s">
        <v>248</v>
      </c>
      <c r="AM2664" s="31" t="s">
        <v>249</v>
      </c>
      <c r="AN2664" s="31">
        <v>99.909260000000003</v>
      </c>
      <c r="AO2664" s="31" t="s">
        <v>68</v>
      </c>
      <c r="AP2664" s="31"/>
      <c r="AQ2664" s="31"/>
      <c r="AR2664" s="31" t="s">
        <v>68</v>
      </c>
      <c r="AS2664" s="31"/>
      <c r="AT2664" s="31"/>
      <c r="AU2664" s="31" t="s">
        <v>15151</v>
      </c>
      <c r="AV2664" s="31" t="s">
        <v>15152</v>
      </c>
      <c r="AW2664" s="31">
        <v>218.49180000000001</v>
      </c>
      <c r="AX2664" s="31" t="s">
        <v>211</v>
      </c>
      <c r="AY2664" s="31" t="s">
        <v>212</v>
      </c>
      <c r="AZ2664" s="3">
        <v>4763</v>
      </c>
      <c r="BA2664" s="31" t="s">
        <v>60</v>
      </c>
      <c r="BB2664" s="31">
        <v>4763</v>
      </c>
      <c r="BC2664" s="31" t="s">
        <v>60</v>
      </c>
      <c r="BD2664" s="31" t="s">
        <v>60</v>
      </c>
      <c r="BE2664" s="31" t="s">
        <v>60</v>
      </c>
      <c r="BF2664" s="36" t="str">
        <f>IFERROR(VLOOKUP(Data_Power_app[[#This Row],[PRO ODER]],'Result'!H:J,3,0),"")</f>
        <v>LAMINATION 4</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7287</v>
      </c>
      <c r="B2665" s="31" t="s">
        <v>15153</v>
      </c>
      <c r="C2665" s="31" t="s">
        <v>15154</v>
      </c>
      <c r="D2665" s="31" t="s">
        <v>86</v>
      </c>
      <c r="E2665" s="31" t="s">
        <v>325</v>
      </c>
      <c r="F2665" s="31" t="s">
        <v>72</v>
      </c>
      <c r="G2665" s="31">
        <v>1235</v>
      </c>
      <c r="H2665" s="4">
        <v>45850</v>
      </c>
      <c r="I2665" s="4">
        <v>45819</v>
      </c>
      <c r="J2665" s="4">
        <v>45819</v>
      </c>
      <c r="K2665" s="4">
        <v>45851</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45856</v>
      </c>
      <c r="AE2665" s="4">
        <v>45858</v>
      </c>
      <c r="AF2665" s="4"/>
      <c r="AG2665" s="31" t="s">
        <v>119</v>
      </c>
      <c r="AH2665" s="31" t="s">
        <v>601</v>
      </c>
      <c r="AI2665" s="31" t="s">
        <v>15150</v>
      </c>
      <c r="AJ2665" s="31" t="s">
        <v>74</v>
      </c>
      <c r="AK2665" s="31" t="s">
        <v>65</v>
      </c>
      <c r="AL2665" s="31" t="s">
        <v>248</v>
      </c>
      <c r="AM2665" s="31" t="s">
        <v>249</v>
      </c>
      <c r="AN2665" s="31">
        <v>24.340710000000001</v>
      </c>
      <c r="AO2665" s="31" t="s">
        <v>68</v>
      </c>
      <c r="AP2665" s="31"/>
      <c r="AQ2665" s="31"/>
      <c r="AR2665" s="31" t="s">
        <v>68</v>
      </c>
      <c r="AS2665" s="31"/>
      <c r="AT2665" s="31"/>
      <c r="AU2665" s="31" t="s">
        <v>15151</v>
      </c>
      <c r="AV2665" s="31" t="s">
        <v>15152</v>
      </c>
      <c r="AW2665" s="31">
        <v>53.227269999999997</v>
      </c>
      <c r="AX2665" s="31" t="s">
        <v>211</v>
      </c>
      <c r="AY2665" s="31" t="s">
        <v>212</v>
      </c>
      <c r="AZ2665" s="3">
        <v>1235</v>
      </c>
      <c r="BA2665" s="31" t="s">
        <v>60</v>
      </c>
      <c r="BB2665" s="31">
        <v>1235</v>
      </c>
      <c r="BC2665" s="31" t="s">
        <v>60</v>
      </c>
      <c r="BD2665" s="31" t="s">
        <v>60</v>
      </c>
      <c r="BE2665" s="31" t="s">
        <v>60</v>
      </c>
      <c r="BF2665" s="36" t="str">
        <f>IFERROR(VLOOKUP(Data_Power_app[[#This Row],[PRO ODER]],'Result'!H:J,3,0),"")</f>
        <v>LAMINATION 4</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8414</v>
      </c>
      <c r="B2666" s="31" t="s">
        <v>6345</v>
      </c>
      <c r="C2666" s="31" t="s">
        <v>6346</v>
      </c>
      <c r="D2666" s="31" t="s">
        <v>6347</v>
      </c>
      <c r="E2666" s="31" t="s">
        <v>6348</v>
      </c>
      <c r="F2666" s="31" t="s">
        <v>72</v>
      </c>
      <c r="G2666" s="31">
        <v>2381</v>
      </c>
      <c r="H2666" s="4">
        <v>45860</v>
      </c>
      <c r="I2666" s="4">
        <v>45814</v>
      </c>
      <c r="J2666" s="4">
        <v>45814</v>
      </c>
      <c r="K2666" s="4">
        <v>45861</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219</v>
      </c>
      <c r="Z2666" s="4" t="s">
        <v>60</v>
      </c>
      <c r="AA2666" s="4"/>
      <c r="AB2666" s="4" t="s">
        <v>60</v>
      </c>
      <c r="AC2666" s="4" t="s">
        <v>60</v>
      </c>
      <c r="AD2666" s="4">
        <v>45866</v>
      </c>
      <c r="AE2666" s="4">
        <v>45868</v>
      </c>
      <c r="AF2666" s="4"/>
      <c r="AG2666" s="31" t="s">
        <v>265</v>
      </c>
      <c r="AH2666" s="31" t="s">
        <v>6349</v>
      </c>
      <c r="AI2666" s="31" t="s">
        <v>6350</v>
      </c>
      <c r="AJ2666" s="31" t="s">
        <v>74</v>
      </c>
      <c r="AK2666" s="31" t="s">
        <v>65</v>
      </c>
      <c r="AL2666" s="31" t="s">
        <v>6351</v>
      </c>
      <c r="AM2666" s="31" t="s">
        <v>6352</v>
      </c>
      <c r="AN2666" s="31">
        <v>55.581400000000002</v>
      </c>
      <c r="AO2666" s="31" t="s">
        <v>68</v>
      </c>
      <c r="AP2666" s="31"/>
      <c r="AQ2666" s="31"/>
      <c r="AR2666" s="31" t="s">
        <v>68</v>
      </c>
      <c r="AS2666" s="31"/>
      <c r="AT2666" s="31"/>
      <c r="AU2666" s="31" t="s">
        <v>6353</v>
      </c>
      <c r="AV2666" s="31" t="s">
        <v>6354</v>
      </c>
      <c r="AW2666" s="31">
        <v>125.09439999999999</v>
      </c>
      <c r="AX2666" s="31" t="s">
        <v>9844</v>
      </c>
      <c r="AY2666" s="31" t="s">
        <v>9845</v>
      </c>
      <c r="AZ2666" s="3">
        <v>2363</v>
      </c>
      <c r="BA2666" s="31" t="s">
        <v>213</v>
      </c>
      <c r="BB2666" s="31">
        <v>2381</v>
      </c>
      <c r="BC2666" s="31" t="s">
        <v>60</v>
      </c>
      <c r="BD2666" s="31" t="s">
        <v>60</v>
      </c>
      <c r="BE2666" s="31" t="s">
        <v>6355</v>
      </c>
      <c r="BF2666" s="36" t="str">
        <f>IFERROR(VLOOKUP(Data_Power_app[[#This Row],[PRO ODER]],'Result'!H:J,3,0),"")</f>
        <v>LAMINATION 3</v>
      </c>
      <c r="BG2666" s="13" t="str">
        <f>IFERROR(VLOOKUP(Data_Power_app[[#This Row],[PRO ODER]]&amp;"LAM",'Real Time'!A:E,4,0),"")</f>
        <v>ML-07</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8415</v>
      </c>
      <c r="B2667" s="31" t="s">
        <v>6356</v>
      </c>
      <c r="C2667" s="31" t="s">
        <v>6357</v>
      </c>
      <c r="D2667" s="31" t="s">
        <v>6347</v>
      </c>
      <c r="E2667" s="31" t="s">
        <v>6348</v>
      </c>
      <c r="F2667" s="31" t="s">
        <v>72</v>
      </c>
      <c r="G2667" s="31">
        <v>1619</v>
      </c>
      <c r="H2667" s="4">
        <v>45860</v>
      </c>
      <c r="I2667" s="4">
        <v>45814</v>
      </c>
      <c r="J2667" s="4">
        <v>45814</v>
      </c>
      <c r="K2667" s="4">
        <v>45861</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125</v>
      </c>
      <c r="Z2667" s="4" t="s">
        <v>60</v>
      </c>
      <c r="AA2667" s="4"/>
      <c r="AB2667" s="4" t="s">
        <v>60</v>
      </c>
      <c r="AC2667" s="4" t="s">
        <v>60</v>
      </c>
      <c r="AD2667" s="4">
        <v>45866</v>
      </c>
      <c r="AE2667" s="4">
        <v>45868</v>
      </c>
      <c r="AF2667" s="4"/>
      <c r="AG2667" s="31" t="s">
        <v>265</v>
      </c>
      <c r="AH2667" s="31" t="s">
        <v>6358</v>
      </c>
      <c r="AI2667" s="31" t="s">
        <v>6359</v>
      </c>
      <c r="AJ2667" s="31" t="s">
        <v>74</v>
      </c>
      <c r="AK2667" s="31" t="s">
        <v>100</v>
      </c>
      <c r="AL2667" s="31" t="s">
        <v>6351</v>
      </c>
      <c r="AM2667" s="31" t="s">
        <v>6352</v>
      </c>
      <c r="AN2667" s="31">
        <v>45.263680000000001</v>
      </c>
      <c r="AO2667" s="31" t="s">
        <v>68</v>
      </c>
      <c r="AP2667" s="31"/>
      <c r="AQ2667" s="31"/>
      <c r="AR2667" s="31" t="s">
        <v>68</v>
      </c>
      <c r="AS2667" s="31"/>
      <c r="AT2667" s="31"/>
      <c r="AU2667" s="31" t="s">
        <v>6360</v>
      </c>
      <c r="AV2667" s="31" t="s">
        <v>6361</v>
      </c>
      <c r="AW2667" s="31">
        <v>101.87233000000001</v>
      </c>
      <c r="AX2667" s="31" t="s">
        <v>6362</v>
      </c>
      <c r="AY2667" s="31" t="s">
        <v>6363</v>
      </c>
      <c r="AZ2667" s="3">
        <v>1080</v>
      </c>
      <c r="BA2667" s="31" t="s">
        <v>213</v>
      </c>
      <c r="BB2667" s="31">
        <v>1619</v>
      </c>
      <c r="BC2667" s="31" t="s">
        <v>60</v>
      </c>
      <c r="BD2667" s="31" t="s">
        <v>60</v>
      </c>
      <c r="BE2667" s="31" t="s">
        <v>6355</v>
      </c>
      <c r="BF2667" s="36" t="str">
        <f>IFERROR(VLOOKUP(Data_Power_app[[#This Row],[PRO ODER]],'Result'!H:J,3,0),"")</f>
        <v>LAMINATION 3</v>
      </c>
      <c r="BG2667" s="13" t="str">
        <f>IFERROR(VLOOKUP(Data_Power_app[[#This Row],[PRO ODER]]&amp;"LAM",'Real Time'!A:E,4,0),"")</f>
        <v>ML-07</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8416</v>
      </c>
      <c r="B2668" s="31" t="s">
        <v>6364</v>
      </c>
      <c r="C2668" s="31" t="s">
        <v>6365</v>
      </c>
      <c r="D2668" s="31" t="s">
        <v>6347</v>
      </c>
      <c r="E2668" s="31" t="s">
        <v>6348</v>
      </c>
      <c r="F2668" s="31" t="s">
        <v>72</v>
      </c>
      <c r="G2668" s="31">
        <v>151</v>
      </c>
      <c r="H2668" s="4">
        <v>45860</v>
      </c>
      <c r="I2668" s="4">
        <v>45814</v>
      </c>
      <c r="J2668" s="4">
        <v>45814</v>
      </c>
      <c r="K2668" s="4">
        <v>45861</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125</v>
      </c>
      <c r="Z2668" s="4" t="s">
        <v>60</v>
      </c>
      <c r="AA2668" s="4">
        <v>45819.667708333334</v>
      </c>
      <c r="AB2668" s="4" t="s">
        <v>60</v>
      </c>
      <c r="AC2668" s="4" t="s">
        <v>60</v>
      </c>
      <c r="AD2668" s="4">
        <v>45866</v>
      </c>
      <c r="AE2668" s="4">
        <v>45868</v>
      </c>
      <c r="AF2668" s="4"/>
      <c r="AG2668" s="31" t="s">
        <v>62</v>
      </c>
      <c r="AH2668" s="31" t="s">
        <v>6358</v>
      </c>
      <c r="AI2668" s="31" t="s">
        <v>6359</v>
      </c>
      <c r="AJ2668" s="31" t="s">
        <v>74</v>
      </c>
      <c r="AK2668" s="31" t="s">
        <v>100</v>
      </c>
      <c r="AL2668" s="31" t="s">
        <v>6351</v>
      </c>
      <c r="AM2668" s="31" t="s">
        <v>6352</v>
      </c>
      <c r="AN2668" s="31">
        <v>4.0901500000000004</v>
      </c>
      <c r="AO2668" s="31" t="s">
        <v>68</v>
      </c>
      <c r="AP2668" s="31"/>
      <c r="AQ2668" s="31"/>
      <c r="AR2668" s="31" t="s">
        <v>68</v>
      </c>
      <c r="AS2668" s="31"/>
      <c r="AT2668" s="31"/>
      <c r="AU2668" s="31" t="s">
        <v>6360</v>
      </c>
      <c r="AV2668" s="31" t="s">
        <v>6361</v>
      </c>
      <c r="AW2668" s="31">
        <v>9.2056500000000003</v>
      </c>
      <c r="AX2668" s="31" t="s">
        <v>6362</v>
      </c>
      <c r="AY2668" s="31" t="s">
        <v>6363</v>
      </c>
      <c r="AZ2668" s="3">
        <v>78</v>
      </c>
      <c r="BA2668" s="31" t="s">
        <v>213</v>
      </c>
      <c r="BB2668" s="31">
        <v>151</v>
      </c>
      <c r="BC2668" s="31" t="s">
        <v>60</v>
      </c>
      <c r="BD2668" s="31" t="s">
        <v>60</v>
      </c>
      <c r="BE2668" s="31" t="s">
        <v>6355</v>
      </c>
      <c r="BF2668" s="36" t="str">
        <f>IFERROR(VLOOKUP(Data_Power_app[[#This Row],[PRO ODER]],'Result'!H:J,3,0),"")</f>
        <v>LAMINATION 3</v>
      </c>
      <c r="BG2668" s="13" t="str">
        <f>IFERROR(VLOOKUP(Data_Power_app[[#This Row],[PRO ODER]]&amp;"LAM",'Real Time'!A:E,4,0),"")</f>
        <v>ML-07</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8417</v>
      </c>
      <c r="B2669" s="31" t="s">
        <v>6366</v>
      </c>
      <c r="C2669" s="31" t="s">
        <v>6367</v>
      </c>
      <c r="D2669" s="31" t="s">
        <v>6347</v>
      </c>
      <c r="E2669" s="31" t="s">
        <v>6348</v>
      </c>
      <c r="F2669" s="31" t="s">
        <v>72</v>
      </c>
      <c r="G2669" s="31">
        <v>1049</v>
      </c>
      <c r="H2669" s="4">
        <v>45860</v>
      </c>
      <c r="I2669" s="4">
        <v>45814</v>
      </c>
      <c r="J2669" s="4">
        <v>45814</v>
      </c>
      <c r="K2669" s="4">
        <v>45861</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125</v>
      </c>
      <c r="Z2669" s="4" t="s">
        <v>60</v>
      </c>
      <c r="AA2669" s="4"/>
      <c r="AB2669" s="4" t="s">
        <v>60</v>
      </c>
      <c r="AC2669" s="4" t="s">
        <v>60</v>
      </c>
      <c r="AD2669" s="4">
        <v>45866</v>
      </c>
      <c r="AE2669" s="4">
        <v>45868</v>
      </c>
      <c r="AF2669" s="4"/>
      <c r="AG2669" s="31" t="s">
        <v>265</v>
      </c>
      <c r="AH2669" s="31" t="s">
        <v>6358</v>
      </c>
      <c r="AI2669" s="31" t="s">
        <v>6359</v>
      </c>
      <c r="AJ2669" s="31" t="s">
        <v>74</v>
      </c>
      <c r="AK2669" s="31" t="s">
        <v>100</v>
      </c>
      <c r="AL2669" s="31" t="s">
        <v>6351</v>
      </c>
      <c r="AM2669" s="31" t="s">
        <v>6352</v>
      </c>
      <c r="AN2669" s="31">
        <v>30.065159999999999</v>
      </c>
      <c r="AO2669" s="31" t="s">
        <v>68</v>
      </c>
      <c r="AP2669" s="31"/>
      <c r="AQ2669" s="31"/>
      <c r="AR2669" s="31" t="s">
        <v>68</v>
      </c>
      <c r="AS2669" s="31"/>
      <c r="AT2669" s="31"/>
      <c r="AU2669" s="31" t="s">
        <v>6360</v>
      </c>
      <c r="AV2669" s="31" t="s">
        <v>6361</v>
      </c>
      <c r="AW2669" s="31">
        <v>67.667180000000002</v>
      </c>
      <c r="AX2669" s="31" t="s">
        <v>6362</v>
      </c>
      <c r="AY2669" s="31" t="s">
        <v>6363</v>
      </c>
      <c r="AZ2669" s="3">
        <v>780</v>
      </c>
      <c r="BA2669" s="31" t="s">
        <v>213</v>
      </c>
      <c r="BB2669" s="31">
        <v>1049</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8418</v>
      </c>
      <c r="B2670" s="31" t="s">
        <v>6368</v>
      </c>
      <c r="C2670" s="31" t="s">
        <v>6369</v>
      </c>
      <c r="D2670" s="31" t="s">
        <v>6347</v>
      </c>
      <c r="E2670" s="31" t="s">
        <v>6348</v>
      </c>
      <c r="F2670" s="31" t="s">
        <v>72</v>
      </c>
      <c r="G2670" s="31">
        <v>66</v>
      </c>
      <c r="H2670" s="4">
        <v>45860</v>
      </c>
      <c r="I2670" s="4">
        <v>45814</v>
      </c>
      <c r="J2670" s="4">
        <v>45814</v>
      </c>
      <c r="K2670" s="4">
        <v>45861</v>
      </c>
      <c r="L2670" s="4">
        <v>45814.13559027778</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1" t="s">
        <v>151</v>
      </c>
      <c r="AH2670" s="31" t="s">
        <v>6358</v>
      </c>
      <c r="AI2670" s="31" t="s">
        <v>6359</v>
      </c>
      <c r="AJ2670" s="31" t="s">
        <v>74</v>
      </c>
      <c r="AK2670" s="31" t="s">
        <v>100</v>
      </c>
      <c r="AL2670" s="31" t="s">
        <v>6351</v>
      </c>
      <c r="AM2670" s="31" t="s">
        <v>6352</v>
      </c>
      <c r="AN2670" s="31">
        <v>1.7323200000000001</v>
      </c>
      <c r="AO2670" s="31" t="s">
        <v>68</v>
      </c>
      <c r="AP2670" s="31"/>
      <c r="AQ2670" s="31"/>
      <c r="AR2670" s="31" t="s">
        <v>68</v>
      </c>
      <c r="AS2670" s="31"/>
      <c r="AT2670" s="31"/>
      <c r="AU2670" s="31" t="s">
        <v>6360</v>
      </c>
      <c r="AV2670" s="31" t="s">
        <v>6361</v>
      </c>
      <c r="AW2670" s="31">
        <v>3.8987599999999998</v>
      </c>
      <c r="AX2670" s="31" t="s">
        <v>9844</v>
      </c>
      <c r="AY2670" s="31" t="s">
        <v>9845</v>
      </c>
      <c r="AZ2670" s="3">
        <v>42</v>
      </c>
      <c r="BA2670" s="31" t="s">
        <v>213</v>
      </c>
      <c r="BB2670" s="31">
        <v>66</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8419</v>
      </c>
      <c r="B2671" s="31" t="s">
        <v>6370</v>
      </c>
      <c r="C2671" s="31" t="s">
        <v>6371</v>
      </c>
      <c r="D2671" s="31" t="s">
        <v>6347</v>
      </c>
      <c r="E2671" s="31" t="s">
        <v>6348</v>
      </c>
      <c r="F2671" s="31" t="s">
        <v>72</v>
      </c>
      <c r="G2671" s="31">
        <v>127</v>
      </c>
      <c r="H2671" s="4">
        <v>45860</v>
      </c>
      <c r="I2671" s="4">
        <v>45814</v>
      </c>
      <c r="J2671" s="4">
        <v>45814</v>
      </c>
      <c r="K2671" s="4">
        <v>45861</v>
      </c>
      <c r="L2671" s="4">
        <v>45814.135462962964</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1" t="s">
        <v>151</v>
      </c>
      <c r="AH2671" s="31" t="s">
        <v>6358</v>
      </c>
      <c r="AI2671" s="31" t="s">
        <v>6359</v>
      </c>
      <c r="AJ2671" s="31" t="s">
        <v>74</v>
      </c>
      <c r="AK2671" s="31" t="s">
        <v>100</v>
      </c>
      <c r="AL2671" s="31" t="s">
        <v>6351</v>
      </c>
      <c r="AM2671" s="31" t="s">
        <v>6352</v>
      </c>
      <c r="AN2671" s="31">
        <v>3.3174600000000001</v>
      </c>
      <c r="AO2671" s="31" t="s">
        <v>68</v>
      </c>
      <c r="AP2671" s="31"/>
      <c r="AQ2671" s="31"/>
      <c r="AR2671" s="31" t="s">
        <v>68</v>
      </c>
      <c r="AS2671" s="31"/>
      <c r="AT2671" s="31"/>
      <c r="AU2671" s="31" t="s">
        <v>6360</v>
      </c>
      <c r="AV2671" s="31" t="s">
        <v>6361</v>
      </c>
      <c r="AW2671" s="31">
        <v>7.4663199999999996</v>
      </c>
      <c r="AX2671" s="31" t="s">
        <v>9844</v>
      </c>
      <c r="AY2671" s="31" t="s">
        <v>9845</v>
      </c>
      <c r="AZ2671" s="3">
        <v>85</v>
      </c>
      <c r="BA2671" s="31" t="s">
        <v>213</v>
      </c>
      <c r="BB2671" s="31">
        <v>127</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8422</v>
      </c>
      <c r="B2672" s="31" t="s">
        <v>8028</v>
      </c>
      <c r="C2672" s="31" t="s">
        <v>7613</v>
      </c>
      <c r="D2672" s="31" t="s">
        <v>6347</v>
      </c>
      <c r="E2672" s="31" t="s">
        <v>6348</v>
      </c>
      <c r="F2672" s="31" t="s">
        <v>72</v>
      </c>
      <c r="G2672" s="31">
        <v>187</v>
      </c>
      <c r="H2672" s="4">
        <v>45860</v>
      </c>
      <c r="I2672" s="4">
        <v>45815</v>
      </c>
      <c r="J2672" s="4">
        <v>45815</v>
      </c>
      <c r="K2672" s="4">
        <v>45861</v>
      </c>
      <c r="L2672" s="4">
        <v>45815.192789351851</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1" t="s">
        <v>151</v>
      </c>
      <c r="AH2672" s="31" t="s">
        <v>6358</v>
      </c>
      <c r="AI2672" s="31" t="s">
        <v>8024</v>
      </c>
      <c r="AJ2672" s="31" t="s">
        <v>74</v>
      </c>
      <c r="AK2672" s="31" t="s">
        <v>100</v>
      </c>
      <c r="AL2672" s="31" t="s">
        <v>6351</v>
      </c>
      <c r="AM2672" s="31" t="s">
        <v>6352</v>
      </c>
      <c r="AN2672" s="31">
        <v>4.9984400000000004</v>
      </c>
      <c r="AO2672" s="31" t="s">
        <v>68</v>
      </c>
      <c r="AP2672" s="31"/>
      <c r="AQ2672" s="31"/>
      <c r="AR2672" s="31" t="s">
        <v>68</v>
      </c>
      <c r="AS2672" s="31"/>
      <c r="AT2672" s="31"/>
      <c r="AU2672" s="31" t="s">
        <v>8025</v>
      </c>
      <c r="AV2672" s="31" t="s">
        <v>8026</v>
      </c>
      <c r="AW2672" s="31">
        <v>11.24938</v>
      </c>
      <c r="AX2672" s="31" t="s">
        <v>6362</v>
      </c>
      <c r="AY2672" s="31" t="s">
        <v>6363</v>
      </c>
      <c r="AZ2672" s="3">
        <v>96</v>
      </c>
      <c r="BA2672" s="31" t="s">
        <v>213</v>
      </c>
      <c r="BB2672" s="31">
        <v>187</v>
      </c>
      <c r="BC2672" s="31" t="s">
        <v>60</v>
      </c>
      <c r="BD2672" s="31" t="s">
        <v>60</v>
      </c>
      <c r="BE2672" s="31" t="s">
        <v>6355</v>
      </c>
      <c r="BF2672" s="36" t="str">
        <f>IFERROR(VLOOKUP(Data_Power_app[[#This Row],[PRO ODER]],'Result'!H:J,3,0),"")</f>
        <v>LAMINATION 7</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8423</v>
      </c>
      <c r="B2673" s="31" t="s">
        <v>8029</v>
      </c>
      <c r="C2673" s="31" t="s">
        <v>7614</v>
      </c>
      <c r="D2673" s="31" t="s">
        <v>6347</v>
      </c>
      <c r="E2673" s="31" t="s">
        <v>6348</v>
      </c>
      <c r="F2673" s="31" t="s">
        <v>72</v>
      </c>
      <c r="G2673" s="31">
        <v>1145</v>
      </c>
      <c r="H2673" s="4">
        <v>45860</v>
      </c>
      <c r="I2673" s="4">
        <v>45815</v>
      </c>
      <c r="J2673" s="4">
        <v>45815</v>
      </c>
      <c r="K2673" s="4">
        <v>45861</v>
      </c>
      <c r="L2673" s="4">
        <v>45817.30972222222</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8024</v>
      </c>
      <c r="AJ2673" s="31" t="s">
        <v>74</v>
      </c>
      <c r="AK2673" s="31" t="s">
        <v>100</v>
      </c>
      <c r="AL2673" s="31" t="s">
        <v>6351</v>
      </c>
      <c r="AM2673" s="31" t="s">
        <v>6352</v>
      </c>
      <c r="AN2673" s="31">
        <v>29.677</v>
      </c>
      <c r="AO2673" s="31" t="s">
        <v>68</v>
      </c>
      <c r="AP2673" s="31"/>
      <c r="AQ2673" s="31"/>
      <c r="AR2673" s="31" t="s">
        <v>68</v>
      </c>
      <c r="AS2673" s="31"/>
      <c r="AT2673" s="31"/>
      <c r="AU2673" s="31" t="s">
        <v>8025</v>
      </c>
      <c r="AV2673" s="31" t="s">
        <v>8026</v>
      </c>
      <c r="AW2673" s="31">
        <v>66.790499999999994</v>
      </c>
      <c r="AX2673" s="31" t="s">
        <v>9844</v>
      </c>
      <c r="AY2673" s="31" t="s">
        <v>9845</v>
      </c>
      <c r="AZ2673" s="3">
        <v>785</v>
      </c>
      <c r="BA2673" s="31" t="s">
        <v>213</v>
      </c>
      <c r="BB2673" s="31">
        <v>1145</v>
      </c>
      <c r="BC2673" s="31" t="s">
        <v>60</v>
      </c>
      <c r="BD2673" s="31" t="s">
        <v>60</v>
      </c>
      <c r="BE2673" s="31" t="s">
        <v>6355</v>
      </c>
      <c r="BF2673" s="36" t="str">
        <f>IFERROR(VLOOKUP(Data_Power_app[[#This Row],[PRO ODER]],'Result'!H:J,3,0),"")</f>
        <v>LAMINATION 7</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8424</v>
      </c>
      <c r="B2674" s="31" t="s">
        <v>8030</v>
      </c>
      <c r="C2674" s="31" t="s">
        <v>7615</v>
      </c>
      <c r="D2674" s="31" t="s">
        <v>6347</v>
      </c>
      <c r="E2674" s="31" t="s">
        <v>6348</v>
      </c>
      <c r="F2674" s="31" t="s">
        <v>72</v>
      </c>
      <c r="G2674" s="31">
        <v>1037</v>
      </c>
      <c r="H2674" s="4">
        <v>45860</v>
      </c>
      <c r="I2674" s="4">
        <v>45815</v>
      </c>
      <c r="J2674" s="4">
        <v>45815</v>
      </c>
      <c r="K2674" s="4">
        <v>45861</v>
      </c>
      <c r="L2674" s="4">
        <v>45817.309282407405</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8024</v>
      </c>
      <c r="AJ2674" s="31" t="s">
        <v>74</v>
      </c>
      <c r="AK2674" s="31" t="s">
        <v>100</v>
      </c>
      <c r="AL2674" s="31" t="s">
        <v>6351</v>
      </c>
      <c r="AM2674" s="31" t="s">
        <v>6352</v>
      </c>
      <c r="AN2674" s="31">
        <v>27.09301</v>
      </c>
      <c r="AO2674" s="31" t="s">
        <v>68</v>
      </c>
      <c r="AP2674" s="31"/>
      <c r="AQ2674" s="31"/>
      <c r="AR2674" s="31" t="s">
        <v>68</v>
      </c>
      <c r="AS2674" s="31"/>
      <c r="AT2674" s="31"/>
      <c r="AU2674" s="31" t="s">
        <v>8025</v>
      </c>
      <c r="AV2674" s="31" t="s">
        <v>8026</v>
      </c>
      <c r="AW2674" s="31">
        <v>60.975050000000003</v>
      </c>
      <c r="AX2674" s="31" t="s">
        <v>9844</v>
      </c>
      <c r="AY2674" s="31" t="s">
        <v>9845</v>
      </c>
      <c r="AZ2674" s="3">
        <v>665</v>
      </c>
      <c r="BA2674" s="31" t="s">
        <v>213</v>
      </c>
      <c r="BB2674" s="31">
        <v>1037</v>
      </c>
      <c r="BC2674" s="31" t="s">
        <v>60</v>
      </c>
      <c r="BD2674" s="31" t="s">
        <v>60</v>
      </c>
      <c r="BE2674" s="31" t="s">
        <v>6355</v>
      </c>
      <c r="BF2674" s="36" t="str">
        <f>IFERROR(VLOOKUP(Data_Power_app[[#This Row],[PRO ODER]],'Result'!H:J,3,0),"")</f>
        <v>LAMINATION 7</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8425</v>
      </c>
      <c r="B2675" s="31" t="s">
        <v>8031</v>
      </c>
      <c r="C2675" s="31" t="s">
        <v>7616</v>
      </c>
      <c r="D2675" s="31" t="s">
        <v>6347</v>
      </c>
      <c r="E2675" s="31" t="s">
        <v>6348</v>
      </c>
      <c r="F2675" s="31" t="s">
        <v>72</v>
      </c>
      <c r="G2675" s="31">
        <v>1229</v>
      </c>
      <c r="H2675" s="4">
        <v>45860</v>
      </c>
      <c r="I2675" s="4">
        <v>45815</v>
      </c>
      <c r="J2675" s="4">
        <v>45815</v>
      </c>
      <c r="K2675" s="4">
        <v>45861</v>
      </c>
      <c r="L2675" s="4">
        <v>45817.309317129628</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34.781419999999997</v>
      </c>
      <c r="AO2675" s="31" t="s">
        <v>68</v>
      </c>
      <c r="AP2675" s="31"/>
      <c r="AQ2675" s="31"/>
      <c r="AR2675" s="31" t="s">
        <v>68</v>
      </c>
      <c r="AS2675" s="31"/>
      <c r="AT2675" s="31"/>
      <c r="AU2675" s="31" t="s">
        <v>8025</v>
      </c>
      <c r="AV2675" s="31" t="s">
        <v>8026</v>
      </c>
      <c r="AW2675" s="31">
        <v>78.280869999999993</v>
      </c>
      <c r="AX2675" s="31" t="s">
        <v>6362</v>
      </c>
      <c r="AY2675" s="31" t="s">
        <v>6363</v>
      </c>
      <c r="AZ2675" s="3">
        <v>876</v>
      </c>
      <c r="BA2675" s="31" t="s">
        <v>213</v>
      </c>
      <c r="BB2675" s="31">
        <v>1229</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8426</v>
      </c>
      <c r="B2676" s="31" t="s">
        <v>9846</v>
      </c>
      <c r="C2676" s="31" t="s">
        <v>9847</v>
      </c>
      <c r="D2676" s="31" t="s">
        <v>6347</v>
      </c>
      <c r="E2676" s="31" t="s">
        <v>6348</v>
      </c>
      <c r="F2676" s="31" t="s">
        <v>72</v>
      </c>
      <c r="G2676" s="31">
        <v>1145</v>
      </c>
      <c r="H2676" s="4">
        <v>45860</v>
      </c>
      <c r="I2676" s="4">
        <v>45817</v>
      </c>
      <c r="J2676" s="4">
        <v>45817</v>
      </c>
      <c r="K2676" s="4">
        <v>45861</v>
      </c>
      <c r="L2676" s="4">
        <v>45818.507175925923</v>
      </c>
      <c r="M2676" s="4" t="s">
        <v>60</v>
      </c>
      <c r="N2676" s="4"/>
      <c r="O2676" s="4" t="s">
        <v>60</v>
      </c>
      <c r="P2676" s="4" t="s">
        <v>60</v>
      </c>
      <c r="Q2676" s="4" t="s">
        <v>60</v>
      </c>
      <c r="R2676" s="4" t="s">
        <v>60</v>
      </c>
      <c r="S2676" s="4" t="s">
        <v>60</v>
      </c>
      <c r="T2676" s="4" t="s">
        <v>60</v>
      </c>
      <c r="U2676" s="4"/>
      <c r="V2676" s="4"/>
      <c r="W2676" s="4"/>
      <c r="X2676" s="4">
        <v>45818.991006944445</v>
      </c>
      <c r="Y2676" s="4" t="s">
        <v>73</v>
      </c>
      <c r="Z2676" s="4" t="s">
        <v>60</v>
      </c>
      <c r="AA2676" s="4"/>
      <c r="AB2676" s="4" t="s">
        <v>60</v>
      </c>
      <c r="AC2676" s="4" t="s">
        <v>60</v>
      </c>
      <c r="AD2676" s="4">
        <v>45866</v>
      </c>
      <c r="AE2676" s="4">
        <v>45868</v>
      </c>
      <c r="AF2676" s="4"/>
      <c r="AG2676" s="31" t="s">
        <v>265</v>
      </c>
      <c r="AH2676" s="31" t="s">
        <v>6349</v>
      </c>
      <c r="AI2676" s="31" t="s">
        <v>9841</v>
      </c>
      <c r="AJ2676" s="31" t="s">
        <v>74</v>
      </c>
      <c r="AK2676" s="31" t="s">
        <v>65</v>
      </c>
      <c r="AL2676" s="31" t="s">
        <v>6351</v>
      </c>
      <c r="AM2676" s="31" t="s">
        <v>6352</v>
      </c>
      <c r="AN2676" s="31">
        <v>26.73976</v>
      </c>
      <c r="AO2676" s="31" t="s">
        <v>68</v>
      </c>
      <c r="AP2676" s="31"/>
      <c r="AQ2676" s="31"/>
      <c r="AR2676" s="31" t="s">
        <v>68</v>
      </c>
      <c r="AS2676" s="31"/>
      <c r="AT2676" s="31"/>
      <c r="AU2676" s="31" t="s">
        <v>9842</v>
      </c>
      <c r="AV2676" s="31" t="s">
        <v>9843</v>
      </c>
      <c r="AW2676" s="31">
        <v>60.181890000000003</v>
      </c>
      <c r="AX2676" s="31" t="s">
        <v>9844</v>
      </c>
      <c r="AY2676" s="31" t="s">
        <v>9845</v>
      </c>
      <c r="AZ2676" s="3">
        <v>1145</v>
      </c>
      <c r="BA2676" s="31" t="s">
        <v>213</v>
      </c>
      <c r="BB2676" s="31">
        <v>1145</v>
      </c>
      <c r="BC2676" s="31" t="s">
        <v>60</v>
      </c>
      <c r="BD2676" s="31" t="s">
        <v>60</v>
      </c>
      <c r="BE2676" s="31" t="s">
        <v>6355</v>
      </c>
      <c r="BF2676" s="36" t="str">
        <f>IFERROR(VLOOKUP(Data_Power_app[[#This Row],[PRO ODER]],'Result'!H:J,3,0),"")</f>
        <v>LAMINATION 1</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8427</v>
      </c>
      <c r="B2677" s="31" t="s">
        <v>9848</v>
      </c>
      <c r="C2677" s="31" t="s">
        <v>9849</v>
      </c>
      <c r="D2677" s="31" t="s">
        <v>6347</v>
      </c>
      <c r="E2677" s="31" t="s">
        <v>6348</v>
      </c>
      <c r="F2677" s="31" t="s">
        <v>72</v>
      </c>
      <c r="G2677" s="31">
        <v>965</v>
      </c>
      <c r="H2677" s="4">
        <v>45860</v>
      </c>
      <c r="I2677" s="4">
        <v>45817</v>
      </c>
      <c r="J2677" s="4">
        <v>45817</v>
      </c>
      <c r="K2677" s="4">
        <v>45861</v>
      </c>
      <c r="L2677" s="4">
        <v>45818.507280092592</v>
      </c>
      <c r="M2677" s="4" t="s">
        <v>60</v>
      </c>
      <c r="N2677" s="4"/>
      <c r="O2677" s="4" t="s">
        <v>60</v>
      </c>
      <c r="P2677" s="4" t="s">
        <v>60</v>
      </c>
      <c r="Q2677" s="4" t="s">
        <v>60</v>
      </c>
      <c r="R2677" s="4" t="s">
        <v>60</v>
      </c>
      <c r="S2677" s="4" t="s">
        <v>60</v>
      </c>
      <c r="T2677" s="4" t="s">
        <v>60</v>
      </c>
      <c r="U2677" s="4"/>
      <c r="V2677" s="4"/>
      <c r="W2677" s="4"/>
      <c r="X2677" s="4">
        <v>45818.990868055553</v>
      </c>
      <c r="Y2677" s="4" t="s">
        <v>73</v>
      </c>
      <c r="Z2677" s="4" t="s">
        <v>60</v>
      </c>
      <c r="AA2677" s="4"/>
      <c r="AB2677" s="4" t="s">
        <v>60</v>
      </c>
      <c r="AC2677" s="4" t="s">
        <v>60</v>
      </c>
      <c r="AD2677" s="4">
        <v>45866</v>
      </c>
      <c r="AE2677" s="4">
        <v>45868</v>
      </c>
      <c r="AF2677" s="4"/>
      <c r="AG2677" s="31" t="s">
        <v>265</v>
      </c>
      <c r="AH2677" s="31" t="s">
        <v>6349</v>
      </c>
      <c r="AI2677" s="31" t="s">
        <v>9841</v>
      </c>
      <c r="AJ2677" s="31" t="s">
        <v>74</v>
      </c>
      <c r="AK2677" s="31" t="s">
        <v>65</v>
      </c>
      <c r="AL2677" s="31" t="s">
        <v>6351</v>
      </c>
      <c r="AM2677" s="31" t="s">
        <v>6352</v>
      </c>
      <c r="AN2677" s="31">
        <v>21.73715</v>
      </c>
      <c r="AO2677" s="31" t="s">
        <v>68</v>
      </c>
      <c r="AP2677" s="31"/>
      <c r="AQ2677" s="31"/>
      <c r="AR2677" s="31" t="s">
        <v>68</v>
      </c>
      <c r="AS2677" s="31"/>
      <c r="AT2677" s="31"/>
      <c r="AU2677" s="31" t="s">
        <v>9842</v>
      </c>
      <c r="AV2677" s="31" t="s">
        <v>9843</v>
      </c>
      <c r="AW2677" s="31">
        <v>48.923819999999999</v>
      </c>
      <c r="AX2677" s="31" t="s">
        <v>9844</v>
      </c>
      <c r="AY2677" s="31" t="s">
        <v>9845</v>
      </c>
      <c r="AZ2677" s="3">
        <v>965</v>
      </c>
      <c r="BA2677" s="31" t="s">
        <v>213</v>
      </c>
      <c r="BB2677" s="31">
        <v>965</v>
      </c>
      <c r="BC2677" s="31" t="s">
        <v>60</v>
      </c>
      <c r="BD2677" s="31" t="s">
        <v>60</v>
      </c>
      <c r="BE2677" s="31" t="s">
        <v>6355</v>
      </c>
      <c r="BF2677" s="36" t="str">
        <f>IFERROR(VLOOKUP(Data_Power_app[[#This Row],[PRO ODER]],'Result'!H:J,3,0),"")</f>
        <v>LAMINATION 1</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8428</v>
      </c>
      <c r="B2678" s="31" t="s">
        <v>9850</v>
      </c>
      <c r="C2678" s="31" t="s">
        <v>9851</v>
      </c>
      <c r="D2678" s="31" t="s">
        <v>6347</v>
      </c>
      <c r="E2678" s="31" t="s">
        <v>6348</v>
      </c>
      <c r="F2678" s="31" t="s">
        <v>72</v>
      </c>
      <c r="G2678" s="31">
        <v>230</v>
      </c>
      <c r="H2678" s="4">
        <v>45860</v>
      </c>
      <c r="I2678" s="4">
        <v>45817</v>
      </c>
      <c r="J2678" s="4">
        <v>45817</v>
      </c>
      <c r="K2678" s="4">
        <v>45861</v>
      </c>
      <c r="L2678" s="4">
        <v>45818.507361111115</v>
      </c>
      <c r="M2678" s="4" t="s">
        <v>60</v>
      </c>
      <c r="N2678" s="4"/>
      <c r="O2678" s="4" t="s">
        <v>60</v>
      </c>
      <c r="P2678" s="4" t="s">
        <v>60</v>
      </c>
      <c r="Q2678" s="4" t="s">
        <v>60</v>
      </c>
      <c r="R2678" s="4" t="s">
        <v>60</v>
      </c>
      <c r="S2678" s="4" t="s">
        <v>60</v>
      </c>
      <c r="T2678" s="4" t="s">
        <v>60</v>
      </c>
      <c r="U2678" s="4"/>
      <c r="V2678" s="4"/>
      <c r="W2678" s="4"/>
      <c r="X2678" s="4">
        <v>45818.990694444445</v>
      </c>
      <c r="Y2678" s="4" t="s">
        <v>73</v>
      </c>
      <c r="Z2678" s="4" t="s">
        <v>60</v>
      </c>
      <c r="AA2678" s="4"/>
      <c r="AB2678" s="4" t="s">
        <v>60</v>
      </c>
      <c r="AC2678" s="4" t="s">
        <v>60</v>
      </c>
      <c r="AD2678" s="4">
        <v>45866</v>
      </c>
      <c r="AE2678" s="4">
        <v>45868</v>
      </c>
      <c r="AF2678" s="4"/>
      <c r="AG2678" s="31" t="s">
        <v>265</v>
      </c>
      <c r="AH2678" s="31" t="s">
        <v>6349</v>
      </c>
      <c r="AI2678" s="31" t="s">
        <v>9841</v>
      </c>
      <c r="AJ2678" s="31" t="s">
        <v>74</v>
      </c>
      <c r="AK2678" s="31" t="s">
        <v>65</v>
      </c>
      <c r="AL2678" s="31" t="s">
        <v>6351</v>
      </c>
      <c r="AM2678" s="31" t="s">
        <v>6352</v>
      </c>
      <c r="AN2678" s="31">
        <v>5.3804100000000004</v>
      </c>
      <c r="AO2678" s="31" t="s">
        <v>68</v>
      </c>
      <c r="AP2678" s="31"/>
      <c r="AQ2678" s="31"/>
      <c r="AR2678" s="31" t="s">
        <v>68</v>
      </c>
      <c r="AS2678" s="31"/>
      <c r="AT2678" s="31"/>
      <c r="AU2678" s="31" t="s">
        <v>9842</v>
      </c>
      <c r="AV2678" s="31" t="s">
        <v>9843</v>
      </c>
      <c r="AW2678" s="31">
        <v>12.10943</v>
      </c>
      <c r="AX2678" s="31" t="s">
        <v>9844</v>
      </c>
      <c r="AY2678" s="31" t="s">
        <v>9845</v>
      </c>
      <c r="AZ2678" s="3">
        <v>230</v>
      </c>
      <c r="BA2678" s="31" t="s">
        <v>213</v>
      </c>
      <c r="BB2678" s="31">
        <v>230</v>
      </c>
      <c r="BC2678" s="31" t="s">
        <v>60</v>
      </c>
      <c r="BD2678" s="31" t="s">
        <v>60</v>
      </c>
      <c r="BE2678" s="31" t="s">
        <v>6355</v>
      </c>
      <c r="BF2678" s="36" t="str">
        <f>IFERROR(VLOOKUP(Data_Power_app[[#This Row],[PRO ODER]],'Result'!H:J,3,0),"")</f>
        <v>LAMINATION 1</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8429</v>
      </c>
      <c r="B2679" s="31" t="s">
        <v>9852</v>
      </c>
      <c r="C2679" s="31" t="s">
        <v>9853</v>
      </c>
      <c r="D2679" s="31" t="s">
        <v>6347</v>
      </c>
      <c r="E2679" s="31" t="s">
        <v>6348</v>
      </c>
      <c r="F2679" s="31" t="s">
        <v>72</v>
      </c>
      <c r="G2679" s="31">
        <v>1043</v>
      </c>
      <c r="H2679" s="4">
        <v>45860</v>
      </c>
      <c r="I2679" s="4">
        <v>45817</v>
      </c>
      <c r="J2679" s="4">
        <v>45817</v>
      </c>
      <c r="K2679" s="4">
        <v>45861</v>
      </c>
      <c r="L2679" s="4">
        <v>45818.507430555554</v>
      </c>
      <c r="M2679" s="4" t="s">
        <v>60</v>
      </c>
      <c r="N2679" s="4"/>
      <c r="O2679" s="4" t="s">
        <v>60</v>
      </c>
      <c r="P2679" s="4" t="s">
        <v>60</v>
      </c>
      <c r="Q2679" s="4" t="s">
        <v>60</v>
      </c>
      <c r="R2679" s="4" t="s">
        <v>60</v>
      </c>
      <c r="S2679" s="4" t="s">
        <v>60</v>
      </c>
      <c r="T2679" s="4" t="s">
        <v>60</v>
      </c>
      <c r="U2679" s="4"/>
      <c r="V2679" s="4"/>
      <c r="W2679" s="4"/>
      <c r="X2679" s="4">
        <v>45818.990532407406</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23.876370000000001</v>
      </c>
      <c r="AO2679" s="31" t="s">
        <v>68</v>
      </c>
      <c r="AP2679" s="31"/>
      <c r="AQ2679" s="31"/>
      <c r="AR2679" s="31" t="s">
        <v>68</v>
      </c>
      <c r="AS2679" s="31"/>
      <c r="AT2679" s="31"/>
      <c r="AU2679" s="31" t="s">
        <v>9842</v>
      </c>
      <c r="AV2679" s="31" t="s">
        <v>9843</v>
      </c>
      <c r="AW2679" s="31">
        <v>53.738</v>
      </c>
      <c r="AX2679" s="31" t="s">
        <v>9844</v>
      </c>
      <c r="AY2679" s="31" t="s">
        <v>9845</v>
      </c>
      <c r="AZ2679" s="3">
        <v>1043</v>
      </c>
      <c r="BA2679" s="31" t="s">
        <v>213</v>
      </c>
      <c r="BB2679" s="31">
        <v>1043</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8430</v>
      </c>
      <c r="B2680" s="31" t="s">
        <v>8032</v>
      </c>
      <c r="C2680" s="31" t="s">
        <v>7617</v>
      </c>
      <c r="D2680" s="31" t="s">
        <v>6347</v>
      </c>
      <c r="E2680" s="31" t="s">
        <v>6348</v>
      </c>
      <c r="F2680" s="31" t="s">
        <v>72</v>
      </c>
      <c r="G2680" s="31">
        <v>266</v>
      </c>
      <c r="H2680" s="4">
        <v>45860</v>
      </c>
      <c r="I2680" s="4">
        <v>45815</v>
      </c>
      <c r="J2680" s="4">
        <v>45815</v>
      </c>
      <c r="K2680" s="4">
        <v>45861</v>
      </c>
      <c r="L2680" s="4">
        <v>45817.309363425928</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1" t="s">
        <v>151</v>
      </c>
      <c r="AH2680" s="31" t="s">
        <v>6358</v>
      </c>
      <c r="AI2680" s="31" t="s">
        <v>8024</v>
      </c>
      <c r="AJ2680" s="31" t="s">
        <v>74</v>
      </c>
      <c r="AK2680" s="31" t="s">
        <v>100</v>
      </c>
      <c r="AL2680" s="31" t="s">
        <v>6351</v>
      </c>
      <c r="AM2680" s="31" t="s">
        <v>6352</v>
      </c>
      <c r="AN2680" s="31">
        <v>7.0518900000000002</v>
      </c>
      <c r="AO2680" s="31" t="s">
        <v>68</v>
      </c>
      <c r="AP2680" s="31"/>
      <c r="AQ2680" s="31"/>
      <c r="AR2680" s="31" t="s">
        <v>68</v>
      </c>
      <c r="AS2680" s="31"/>
      <c r="AT2680" s="31"/>
      <c r="AU2680" s="31" t="s">
        <v>8025</v>
      </c>
      <c r="AV2680" s="31" t="s">
        <v>8026</v>
      </c>
      <c r="AW2680" s="31">
        <v>15.870979999999999</v>
      </c>
      <c r="AX2680" s="31" t="s">
        <v>9844</v>
      </c>
      <c r="AY2680" s="31" t="s">
        <v>9845</v>
      </c>
      <c r="AZ2680" s="3">
        <v>152</v>
      </c>
      <c r="BA2680" s="31" t="s">
        <v>213</v>
      </c>
      <c r="BB2680" s="31">
        <v>266</v>
      </c>
      <c r="BC2680" s="31" t="s">
        <v>60</v>
      </c>
      <c r="BD2680" s="31" t="s">
        <v>60</v>
      </c>
      <c r="BE2680" s="31" t="s">
        <v>6355</v>
      </c>
      <c r="BF2680" s="36" t="str">
        <f>IFERROR(VLOOKUP(Data_Power_app[[#This Row],[PRO ODER]],'Result'!H:J,3,0),"")</f>
        <v>LAMINATION 7</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8431</v>
      </c>
      <c r="B2681" s="31" t="s">
        <v>9854</v>
      </c>
      <c r="C2681" s="31" t="s">
        <v>9855</v>
      </c>
      <c r="D2681" s="31" t="s">
        <v>6347</v>
      </c>
      <c r="E2681" s="31" t="s">
        <v>6348</v>
      </c>
      <c r="F2681" s="31" t="s">
        <v>72</v>
      </c>
      <c r="G2681" s="31">
        <v>266</v>
      </c>
      <c r="H2681" s="4">
        <v>45860</v>
      </c>
      <c r="I2681" s="4">
        <v>45817</v>
      </c>
      <c r="J2681" s="4">
        <v>45817</v>
      </c>
      <c r="K2681" s="4">
        <v>45861</v>
      </c>
      <c r="L2681" s="4">
        <v>45818.507476851853</v>
      </c>
      <c r="M2681" s="4" t="s">
        <v>60</v>
      </c>
      <c r="N2681" s="4"/>
      <c r="O2681" s="4" t="s">
        <v>60</v>
      </c>
      <c r="P2681" s="4" t="s">
        <v>60</v>
      </c>
      <c r="Q2681" s="4" t="s">
        <v>60</v>
      </c>
      <c r="R2681" s="4" t="s">
        <v>60</v>
      </c>
      <c r="S2681" s="4" t="s">
        <v>60</v>
      </c>
      <c r="T2681" s="4" t="s">
        <v>60</v>
      </c>
      <c r="U2681" s="4"/>
      <c r="V2681" s="4"/>
      <c r="W2681" s="4"/>
      <c r="X2681" s="4">
        <v>45818.990393518521</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5.9917199999999999</v>
      </c>
      <c r="AO2681" s="31" t="s">
        <v>68</v>
      </c>
      <c r="AP2681" s="31"/>
      <c r="AQ2681" s="31"/>
      <c r="AR2681" s="31" t="s">
        <v>68</v>
      </c>
      <c r="AS2681" s="31"/>
      <c r="AT2681" s="31"/>
      <c r="AU2681" s="31" t="s">
        <v>9842</v>
      </c>
      <c r="AV2681" s="31" t="s">
        <v>9843</v>
      </c>
      <c r="AW2681" s="31">
        <v>13.4856</v>
      </c>
      <c r="AX2681" s="31" t="s">
        <v>9844</v>
      </c>
      <c r="AY2681" s="31" t="s">
        <v>9845</v>
      </c>
      <c r="AZ2681" s="3">
        <v>266</v>
      </c>
      <c r="BA2681" s="31" t="s">
        <v>213</v>
      </c>
      <c r="BB2681" s="31">
        <v>266</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8432</v>
      </c>
      <c r="B2682" s="31" t="s">
        <v>8033</v>
      </c>
      <c r="C2682" s="31" t="s">
        <v>7618</v>
      </c>
      <c r="D2682" s="31" t="s">
        <v>6347</v>
      </c>
      <c r="E2682" s="31" t="s">
        <v>6348</v>
      </c>
      <c r="F2682" s="31" t="s">
        <v>72</v>
      </c>
      <c r="G2682" s="31">
        <v>66</v>
      </c>
      <c r="H2682" s="4">
        <v>45860</v>
      </c>
      <c r="I2682" s="4">
        <v>45815</v>
      </c>
      <c r="J2682" s="4">
        <v>45815</v>
      </c>
      <c r="K2682" s="4">
        <v>45861</v>
      </c>
      <c r="L2682" s="4">
        <v>45817.309398148151</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1" t="s">
        <v>151</v>
      </c>
      <c r="AH2682" s="31" t="s">
        <v>6358</v>
      </c>
      <c r="AI2682" s="31" t="s">
        <v>8024</v>
      </c>
      <c r="AJ2682" s="31" t="s">
        <v>74</v>
      </c>
      <c r="AK2682" s="31" t="s">
        <v>100</v>
      </c>
      <c r="AL2682" s="31" t="s">
        <v>6351</v>
      </c>
      <c r="AM2682" s="31" t="s">
        <v>6352</v>
      </c>
      <c r="AN2682" s="31">
        <v>1.7323200000000001</v>
      </c>
      <c r="AO2682" s="31" t="s">
        <v>68</v>
      </c>
      <c r="AP2682" s="31"/>
      <c r="AQ2682" s="31"/>
      <c r="AR2682" s="31" t="s">
        <v>68</v>
      </c>
      <c r="AS2682" s="31"/>
      <c r="AT2682" s="31"/>
      <c r="AU2682" s="31" t="s">
        <v>8025</v>
      </c>
      <c r="AV2682" s="31" t="s">
        <v>8026</v>
      </c>
      <c r="AW2682" s="31">
        <v>3.8987599999999998</v>
      </c>
      <c r="AX2682" s="31" t="s">
        <v>9844</v>
      </c>
      <c r="AY2682" s="31" t="s">
        <v>9845</v>
      </c>
      <c r="AZ2682" s="3">
        <v>42</v>
      </c>
      <c r="BA2682" s="31" t="s">
        <v>213</v>
      </c>
      <c r="BB2682" s="31">
        <v>66</v>
      </c>
      <c r="BC2682" s="31" t="s">
        <v>60</v>
      </c>
      <c r="BD2682" s="31" t="s">
        <v>60</v>
      </c>
      <c r="BE2682" s="31" t="s">
        <v>6355</v>
      </c>
      <c r="BF2682" s="36" t="str">
        <f>IFERROR(VLOOKUP(Data_Power_app[[#This Row],[PRO ODER]],'Result'!H:J,3,0),"")</f>
        <v>LAMINATION 7</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8433</v>
      </c>
      <c r="B2683" s="31" t="s">
        <v>8034</v>
      </c>
      <c r="C2683" s="31" t="s">
        <v>7619</v>
      </c>
      <c r="D2683" s="31" t="s">
        <v>6347</v>
      </c>
      <c r="E2683" s="31" t="s">
        <v>6348</v>
      </c>
      <c r="F2683" s="31" t="s">
        <v>72</v>
      </c>
      <c r="G2683" s="31">
        <v>103</v>
      </c>
      <c r="H2683" s="4">
        <v>45860</v>
      </c>
      <c r="I2683" s="4">
        <v>45815</v>
      </c>
      <c r="J2683" s="4">
        <v>45815</v>
      </c>
      <c r="K2683" s="4">
        <v>45861</v>
      </c>
      <c r="L2683" s="4">
        <v>45817.309444444443</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2.79352</v>
      </c>
      <c r="AO2683" s="31" t="s">
        <v>68</v>
      </c>
      <c r="AP2683" s="31"/>
      <c r="AQ2683" s="31"/>
      <c r="AR2683" s="31" t="s">
        <v>68</v>
      </c>
      <c r="AS2683" s="31"/>
      <c r="AT2683" s="31"/>
      <c r="AU2683" s="31" t="s">
        <v>8025</v>
      </c>
      <c r="AV2683" s="31" t="s">
        <v>8026</v>
      </c>
      <c r="AW2683" s="31">
        <v>6.2871800000000002</v>
      </c>
      <c r="AX2683" s="31" t="s">
        <v>6362</v>
      </c>
      <c r="AY2683" s="31" t="s">
        <v>6363</v>
      </c>
      <c r="AZ2683" s="3">
        <v>54</v>
      </c>
      <c r="BA2683" s="31" t="s">
        <v>213</v>
      </c>
      <c r="BB2683" s="31">
        <v>103</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8434</v>
      </c>
      <c r="B2684" s="31" t="s">
        <v>8035</v>
      </c>
      <c r="C2684" s="31" t="s">
        <v>7620</v>
      </c>
      <c r="D2684" s="31" t="s">
        <v>6347</v>
      </c>
      <c r="E2684" s="31" t="s">
        <v>6348</v>
      </c>
      <c r="F2684" s="31" t="s">
        <v>72</v>
      </c>
      <c r="G2684" s="31">
        <v>193</v>
      </c>
      <c r="H2684" s="4">
        <v>45860</v>
      </c>
      <c r="I2684" s="4">
        <v>45815</v>
      </c>
      <c r="J2684" s="4">
        <v>45815</v>
      </c>
      <c r="K2684" s="4">
        <v>45861</v>
      </c>
      <c r="L2684" s="4">
        <v>45817.309479166666</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8024</v>
      </c>
      <c r="AJ2684" s="31" t="s">
        <v>74</v>
      </c>
      <c r="AK2684" s="31" t="s">
        <v>100</v>
      </c>
      <c r="AL2684" s="31" t="s">
        <v>6351</v>
      </c>
      <c r="AM2684" s="31" t="s">
        <v>6352</v>
      </c>
      <c r="AN2684" s="31">
        <v>5.3819499999999998</v>
      </c>
      <c r="AO2684" s="31" t="s">
        <v>68</v>
      </c>
      <c r="AP2684" s="31"/>
      <c r="AQ2684" s="31"/>
      <c r="AR2684" s="31" t="s">
        <v>68</v>
      </c>
      <c r="AS2684" s="31"/>
      <c r="AT2684" s="31"/>
      <c r="AU2684" s="31" t="s">
        <v>8025</v>
      </c>
      <c r="AV2684" s="31" t="s">
        <v>8026</v>
      </c>
      <c r="AW2684" s="31">
        <v>12.112719999999999</v>
      </c>
      <c r="AX2684" s="31" t="s">
        <v>6362</v>
      </c>
      <c r="AY2684" s="31" t="s">
        <v>6363</v>
      </c>
      <c r="AZ2684" s="3">
        <v>132</v>
      </c>
      <c r="BA2684" s="31" t="s">
        <v>213</v>
      </c>
      <c r="BB2684" s="31">
        <v>193</v>
      </c>
      <c r="BC2684" s="31" t="s">
        <v>60</v>
      </c>
      <c r="BD2684" s="31" t="s">
        <v>60</v>
      </c>
      <c r="BE2684" s="31" t="s">
        <v>6355</v>
      </c>
      <c r="BF2684" s="36" t="str">
        <f>IFERROR(VLOOKUP(Data_Power_app[[#This Row],[PRO ODER]],'Result'!H:J,3,0),"")</f>
        <v>LAMINATION 7</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8435</v>
      </c>
      <c r="B2685" s="31" t="s">
        <v>8036</v>
      </c>
      <c r="C2685" s="31" t="s">
        <v>7621</v>
      </c>
      <c r="D2685" s="31" t="s">
        <v>6347</v>
      </c>
      <c r="E2685" s="31" t="s">
        <v>6348</v>
      </c>
      <c r="F2685" s="31" t="s">
        <v>72</v>
      </c>
      <c r="G2685" s="31">
        <v>72</v>
      </c>
      <c r="H2685" s="4">
        <v>45860</v>
      </c>
      <c r="I2685" s="4">
        <v>45815</v>
      </c>
      <c r="J2685" s="4">
        <v>45815</v>
      </c>
      <c r="K2685" s="4">
        <v>45861</v>
      </c>
      <c r="L2685" s="4">
        <v>45817.309548611112</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1.95306</v>
      </c>
      <c r="AO2685" s="31" t="s">
        <v>68</v>
      </c>
      <c r="AP2685" s="31"/>
      <c r="AQ2685" s="31"/>
      <c r="AR2685" s="31" t="s">
        <v>68</v>
      </c>
      <c r="AS2685" s="31"/>
      <c r="AT2685" s="31"/>
      <c r="AU2685" s="31" t="s">
        <v>8025</v>
      </c>
      <c r="AV2685" s="31" t="s">
        <v>8026</v>
      </c>
      <c r="AW2685" s="31">
        <v>4.3955299999999999</v>
      </c>
      <c r="AX2685" s="31" t="s">
        <v>6362</v>
      </c>
      <c r="AY2685" s="31" t="s">
        <v>6363</v>
      </c>
      <c r="AZ2685" s="3">
        <v>42</v>
      </c>
      <c r="BA2685" s="31" t="s">
        <v>213</v>
      </c>
      <c r="BB2685" s="31">
        <v>72</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8436</v>
      </c>
      <c r="B2686" s="31" t="s">
        <v>8037</v>
      </c>
      <c r="C2686" s="31" t="s">
        <v>7622</v>
      </c>
      <c r="D2686" s="31" t="s">
        <v>6347</v>
      </c>
      <c r="E2686" s="31" t="s">
        <v>6348</v>
      </c>
      <c r="F2686" s="31" t="s">
        <v>72</v>
      </c>
      <c r="G2686" s="31">
        <v>145</v>
      </c>
      <c r="H2686" s="4">
        <v>45860</v>
      </c>
      <c r="I2686" s="4">
        <v>45815</v>
      </c>
      <c r="J2686" s="4">
        <v>45815</v>
      </c>
      <c r="K2686" s="4">
        <v>45861</v>
      </c>
      <c r="L2686" s="4">
        <v>45817.309594907405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4.0665500000000003</v>
      </c>
      <c r="AO2686" s="31" t="s">
        <v>68</v>
      </c>
      <c r="AP2686" s="31"/>
      <c r="AQ2686" s="31"/>
      <c r="AR2686" s="31" t="s">
        <v>68</v>
      </c>
      <c r="AS2686" s="31"/>
      <c r="AT2686" s="31"/>
      <c r="AU2686" s="31" t="s">
        <v>8025</v>
      </c>
      <c r="AV2686" s="31" t="s">
        <v>8026</v>
      </c>
      <c r="AW2686" s="31">
        <v>9.1522699999999997</v>
      </c>
      <c r="AX2686" s="31" t="s">
        <v>6362</v>
      </c>
      <c r="AY2686" s="31" t="s">
        <v>6363</v>
      </c>
      <c r="AZ2686" s="3">
        <v>102</v>
      </c>
      <c r="BA2686" s="31" t="s">
        <v>213</v>
      </c>
      <c r="BB2686" s="31">
        <v>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8437</v>
      </c>
      <c r="B2687" s="31" t="s">
        <v>9856</v>
      </c>
      <c r="C2687" s="31" t="s">
        <v>9857</v>
      </c>
      <c r="D2687" s="31" t="s">
        <v>6347</v>
      </c>
      <c r="E2687" s="31" t="s">
        <v>6348</v>
      </c>
      <c r="F2687" s="31" t="s">
        <v>72</v>
      </c>
      <c r="G2687" s="31">
        <v>60</v>
      </c>
      <c r="H2687" s="4">
        <v>45860</v>
      </c>
      <c r="I2687" s="4">
        <v>45817</v>
      </c>
      <c r="J2687" s="4">
        <v>45817</v>
      </c>
      <c r="K2687" s="4">
        <v>45861</v>
      </c>
      <c r="L2687" s="4">
        <v>45818.5075462963</v>
      </c>
      <c r="M2687" s="4" t="s">
        <v>60</v>
      </c>
      <c r="N2687" s="4"/>
      <c r="O2687" s="4" t="s">
        <v>60</v>
      </c>
      <c r="P2687" s="4" t="s">
        <v>60</v>
      </c>
      <c r="Q2687" s="4" t="s">
        <v>60</v>
      </c>
      <c r="R2687" s="4" t="s">
        <v>60</v>
      </c>
      <c r="S2687" s="4" t="s">
        <v>60</v>
      </c>
      <c r="T2687" s="4" t="s">
        <v>60</v>
      </c>
      <c r="U2687" s="4"/>
      <c r="V2687" s="4"/>
      <c r="W2687" s="4"/>
      <c r="X2687" s="4">
        <v>45818.990300925929</v>
      </c>
      <c r="Y2687" s="4" t="s">
        <v>73</v>
      </c>
      <c r="Z2687" s="4" t="s">
        <v>60</v>
      </c>
      <c r="AA2687" s="4">
        <v>45819.958379629628</v>
      </c>
      <c r="AB2687" s="4">
        <v>45820</v>
      </c>
      <c r="AC2687" s="4" t="s">
        <v>60</v>
      </c>
      <c r="AD2687" s="4">
        <v>45866</v>
      </c>
      <c r="AE2687" s="4">
        <v>45868</v>
      </c>
      <c r="AF2687" s="4"/>
      <c r="AG2687" s="31" t="s">
        <v>1107</v>
      </c>
      <c r="AH2687" s="31" t="s">
        <v>6349</v>
      </c>
      <c r="AI2687" s="31" t="s">
        <v>9841</v>
      </c>
      <c r="AJ2687" s="31" t="s">
        <v>74</v>
      </c>
      <c r="AK2687" s="31" t="s">
        <v>65</v>
      </c>
      <c r="AL2687" s="31" t="s">
        <v>6351</v>
      </c>
      <c r="AM2687" s="31" t="s">
        <v>6352</v>
      </c>
      <c r="AN2687" s="31">
        <v>1.39229</v>
      </c>
      <c r="AO2687" s="31" t="s">
        <v>68</v>
      </c>
      <c r="AP2687" s="31"/>
      <c r="AQ2687" s="31"/>
      <c r="AR2687" s="31" t="s">
        <v>68</v>
      </c>
      <c r="AS2687" s="31"/>
      <c r="AT2687" s="31"/>
      <c r="AU2687" s="31" t="s">
        <v>9842</v>
      </c>
      <c r="AV2687" s="31" t="s">
        <v>9843</v>
      </c>
      <c r="AW2687" s="31">
        <v>3.1335799999999998</v>
      </c>
      <c r="AX2687" s="31" t="s">
        <v>9844</v>
      </c>
      <c r="AY2687" s="31" t="s">
        <v>9845</v>
      </c>
      <c r="AZ2687" s="3">
        <v>60</v>
      </c>
      <c r="BA2687" s="31" t="s">
        <v>213</v>
      </c>
      <c r="BB2687" s="31">
        <v>60</v>
      </c>
      <c r="BC2687" s="31" t="s">
        <v>60</v>
      </c>
      <c r="BD2687" s="31" t="s">
        <v>60</v>
      </c>
      <c r="BE2687" s="31" t="s">
        <v>6355</v>
      </c>
      <c r="BF2687" s="36" t="str">
        <f>IFERROR(VLOOKUP(Data_Power_app[[#This Row],[PRO ODER]],'Result'!H:J,3,0),"")</f>
        <v>LAMINATION 1</v>
      </c>
      <c r="BG2687" s="13" t="str">
        <f>IFERROR(VLOOKUP(Data_Power_app[[#This Row],[PRO ODER]]&amp;"LAM",'Real Time'!A:E,4,0),"")</f>
        <v>ML-03</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8438</v>
      </c>
      <c r="B2688" s="31" t="s">
        <v>9858</v>
      </c>
      <c r="C2688" s="31" t="s">
        <v>9859</v>
      </c>
      <c r="D2688" s="31" t="s">
        <v>6347</v>
      </c>
      <c r="E2688" s="31" t="s">
        <v>6348</v>
      </c>
      <c r="F2688" s="31" t="s">
        <v>72</v>
      </c>
      <c r="G2688" s="31">
        <v>96</v>
      </c>
      <c r="H2688" s="4">
        <v>45860</v>
      </c>
      <c r="I2688" s="4">
        <v>45817</v>
      </c>
      <c r="J2688" s="4">
        <v>45817</v>
      </c>
      <c r="K2688" s="4">
        <v>45861</v>
      </c>
      <c r="L2688" s="4">
        <v>45818.507604166669</v>
      </c>
      <c r="M2688" s="4" t="s">
        <v>60</v>
      </c>
      <c r="N2688" s="4"/>
      <c r="O2688" s="4" t="s">
        <v>60</v>
      </c>
      <c r="P2688" s="4" t="s">
        <v>60</v>
      </c>
      <c r="Q2688" s="4" t="s">
        <v>60</v>
      </c>
      <c r="R2688" s="4" t="s">
        <v>60</v>
      </c>
      <c r="S2688" s="4" t="s">
        <v>60</v>
      </c>
      <c r="T2688" s="4" t="s">
        <v>60</v>
      </c>
      <c r="U2688" s="4"/>
      <c r="V2688" s="4"/>
      <c r="W2688" s="4"/>
      <c r="X2688" s="4">
        <v>45818.990057870367</v>
      </c>
      <c r="Y2688" s="4" t="s">
        <v>73</v>
      </c>
      <c r="Z2688" s="4" t="s">
        <v>60</v>
      </c>
      <c r="AA2688" s="4">
        <v>45819.958761574075</v>
      </c>
      <c r="AB2688" s="4">
        <v>45820</v>
      </c>
      <c r="AC2688" s="4" t="s">
        <v>60</v>
      </c>
      <c r="AD2688" s="4">
        <v>45866</v>
      </c>
      <c r="AE2688" s="4">
        <v>45868</v>
      </c>
      <c r="AF2688" s="4"/>
      <c r="AG2688" s="31" t="s">
        <v>1107</v>
      </c>
      <c r="AH2688" s="31" t="s">
        <v>6349</v>
      </c>
      <c r="AI2688" s="31" t="s">
        <v>9841</v>
      </c>
      <c r="AJ2688" s="31" t="s">
        <v>74</v>
      </c>
      <c r="AK2688" s="31" t="s">
        <v>65</v>
      </c>
      <c r="AL2688" s="31" t="s">
        <v>6351</v>
      </c>
      <c r="AM2688" s="31" t="s">
        <v>6352</v>
      </c>
      <c r="AN2688" s="31">
        <v>2.2751700000000001</v>
      </c>
      <c r="AO2688" s="31" t="s">
        <v>68</v>
      </c>
      <c r="AP2688" s="31"/>
      <c r="AQ2688" s="31"/>
      <c r="AR2688" s="31" t="s">
        <v>68</v>
      </c>
      <c r="AS2688" s="31"/>
      <c r="AT2688" s="31"/>
      <c r="AU2688" s="31" t="s">
        <v>9842</v>
      </c>
      <c r="AV2688" s="31" t="s">
        <v>9843</v>
      </c>
      <c r="AW2688" s="31">
        <v>5.1205800000000004</v>
      </c>
      <c r="AX2688" s="31" t="s">
        <v>9844</v>
      </c>
      <c r="AY2688" s="31" t="s">
        <v>9845</v>
      </c>
      <c r="AZ2688" s="3">
        <v>96</v>
      </c>
      <c r="BA2688" s="31" t="s">
        <v>213</v>
      </c>
      <c r="BB2688" s="31">
        <v>96</v>
      </c>
      <c r="BC2688" s="31" t="s">
        <v>60</v>
      </c>
      <c r="BD2688" s="31" t="s">
        <v>60</v>
      </c>
      <c r="BE2688" s="31" t="s">
        <v>6355</v>
      </c>
      <c r="BF2688" s="36" t="str">
        <f>IFERROR(VLOOKUP(Data_Power_app[[#This Row],[PRO ODER]],'Result'!H:J,3,0),"")</f>
        <v>LAMINATION 1</v>
      </c>
      <c r="BG2688" s="13" t="str">
        <f>IFERROR(VLOOKUP(Data_Power_app[[#This Row],[PRO ODER]]&amp;"LAM",'Real Time'!A:E,4,0),"")</f>
        <v>ML-03</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8440</v>
      </c>
      <c r="B2689" s="31" t="s">
        <v>8038</v>
      </c>
      <c r="C2689" s="31" t="s">
        <v>7623</v>
      </c>
      <c r="D2689" s="31" t="s">
        <v>6347</v>
      </c>
      <c r="E2689" s="31" t="s">
        <v>6348</v>
      </c>
      <c r="F2689" s="31" t="s">
        <v>72</v>
      </c>
      <c r="G2689" s="31">
        <v>121</v>
      </c>
      <c r="H2689" s="4">
        <v>45860</v>
      </c>
      <c r="I2689" s="4">
        <v>45815</v>
      </c>
      <c r="J2689" s="4">
        <v>45815</v>
      </c>
      <c r="K2689" s="4">
        <v>45861</v>
      </c>
      <c r="L2689" s="4">
        <v>45817.309641203705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3.4690099999999999</v>
      </c>
      <c r="AO2689" s="31" t="s">
        <v>68</v>
      </c>
      <c r="AP2689" s="31"/>
      <c r="AQ2689" s="31"/>
      <c r="AR2689" s="31" t="s">
        <v>68</v>
      </c>
      <c r="AS2689" s="31"/>
      <c r="AT2689" s="31"/>
      <c r="AU2689" s="31" t="s">
        <v>8025</v>
      </c>
      <c r="AV2689" s="31" t="s">
        <v>8026</v>
      </c>
      <c r="AW2689" s="31">
        <v>7.8075200000000002</v>
      </c>
      <c r="AX2689" s="31" t="s">
        <v>6362</v>
      </c>
      <c r="AY2689" s="31" t="s">
        <v>6363</v>
      </c>
      <c r="AZ2689" s="3">
        <v>96</v>
      </c>
      <c r="BA2689" s="31" t="s">
        <v>213</v>
      </c>
      <c r="BB2689" s="31">
        <v>121</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8443</v>
      </c>
      <c r="B2690" s="31" t="s">
        <v>9860</v>
      </c>
      <c r="C2690" s="31" t="s">
        <v>9861</v>
      </c>
      <c r="D2690" s="31" t="s">
        <v>6347</v>
      </c>
      <c r="E2690" s="31" t="s">
        <v>6348</v>
      </c>
      <c r="F2690" s="31" t="s">
        <v>72</v>
      </c>
      <c r="G2690" s="31">
        <v>18</v>
      </c>
      <c r="H2690" s="4">
        <v>45860</v>
      </c>
      <c r="I2690" s="4">
        <v>45817</v>
      </c>
      <c r="J2690" s="4">
        <v>45817</v>
      </c>
      <c r="K2690" s="4">
        <v>45861</v>
      </c>
      <c r="L2690" s="4">
        <v>45818.507638888892</v>
      </c>
      <c r="M2690" s="4" t="s">
        <v>60</v>
      </c>
      <c r="N2690" s="4"/>
      <c r="O2690" s="4" t="s">
        <v>60</v>
      </c>
      <c r="P2690" s="4" t="s">
        <v>60</v>
      </c>
      <c r="Q2690" s="4" t="s">
        <v>60</v>
      </c>
      <c r="R2690" s="4" t="s">
        <v>60</v>
      </c>
      <c r="S2690" s="4" t="s">
        <v>60</v>
      </c>
      <c r="T2690" s="4" t="s">
        <v>60</v>
      </c>
      <c r="U2690" s="4"/>
      <c r="V2690" s="4"/>
      <c r="W2690" s="4"/>
      <c r="X2690" s="4">
        <v>45818.990173611113</v>
      </c>
      <c r="Y2690" s="4" t="s">
        <v>73</v>
      </c>
      <c r="Z2690" s="4" t="s">
        <v>60</v>
      </c>
      <c r="AA2690" s="4">
        <v>45819.959004629629</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0.40751999999999999</v>
      </c>
      <c r="AO2690" s="31" t="s">
        <v>68</v>
      </c>
      <c r="AP2690" s="31"/>
      <c r="AQ2690" s="31"/>
      <c r="AR2690" s="31" t="s">
        <v>68</v>
      </c>
      <c r="AS2690" s="31"/>
      <c r="AT2690" s="31"/>
      <c r="AU2690" s="31" t="s">
        <v>9842</v>
      </c>
      <c r="AV2690" s="31" t="s">
        <v>9843</v>
      </c>
      <c r="AW2690" s="31">
        <v>0.91718999999999995</v>
      </c>
      <c r="AX2690" s="31" t="s">
        <v>9844</v>
      </c>
      <c r="AY2690" s="31" t="s">
        <v>9845</v>
      </c>
      <c r="AZ2690" s="3">
        <v>18</v>
      </c>
      <c r="BA2690" s="31" t="s">
        <v>213</v>
      </c>
      <c r="BB2690" s="31">
        <v>18</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9896</v>
      </c>
      <c r="B2691" s="31" t="s">
        <v>12726</v>
      </c>
      <c r="C2691" s="31" t="s">
        <v>12727</v>
      </c>
      <c r="D2691" s="31" t="s">
        <v>86</v>
      </c>
      <c r="E2691" s="31" t="s">
        <v>163</v>
      </c>
      <c r="F2691" s="31" t="s">
        <v>72</v>
      </c>
      <c r="G2691" s="31">
        <v>977</v>
      </c>
      <c r="H2691" s="4">
        <v>45908</v>
      </c>
      <c r="I2691" s="4">
        <v>45818</v>
      </c>
      <c r="J2691" s="4">
        <v>45818</v>
      </c>
      <c r="K2691" s="4">
        <v>45909</v>
      </c>
      <c r="L2691" s="4">
        <v>45818.136863425927</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45914</v>
      </c>
      <c r="AE2691" s="4">
        <v>45916</v>
      </c>
      <c r="AF2691" s="4"/>
      <c r="AG2691" s="31" t="s">
        <v>151</v>
      </c>
      <c r="AH2691" s="31" t="s">
        <v>525</v>
      </c>
      <c r="AI2691" s="31" t="s">
        <v>2723</v>
      </c>
      <c r="AJ2691" s="31" t="s">
        <v>74</v>
      </c>
      <c r="AK2691" s="31" t="s">
        <v>65</v>
      </c>
      <c r="AL2691" s="31" t="s">
        <v>161</v>
      </c>
      <c r="AM2691" s="31" t="s">
        <v>162</v>
      </c>
      <c r="AN2691" s="31">
        <v>23.960239999999999</v>
      </c>
      <c r="AO2691" s="31" t="s">
        <v>68</v>
      </c>
      <c r="AP2691" s="31"/>
      <c r="AQ2691" s="31"/>
      <c r="AR2691" s="31" t="s">
        <v>68</v>
      </c>
      <c r="AS2691" s="31"/>
      <c r="AT2691" s="31"/>
      <c r="AU2691" s="31" t="s">
        <v>296</v>
      </c>
      <c r="AV2691" s="31" t="s">
        <v>297</v>
      </c>
      <c r="AW2691" s="31">
        <v>52.398569999999999</v>
      </c>
      <c r="AX2691" s="31" t="s">
        <v>211</v>
      </c>
      <c r="AY2691" s="31" t="s">
        <v>212</v>
      </c>
      <c r="AZ2691" s="3">
        <v>977</v>
      </c>
      <c r="BA2691" s="31" t="s">
        <v>213</v>
      </c>
      <c r="BB2691" s="31">
        <v>977</v>
      </c>
      <c r="BC2691" s="31" t="s">
        <v>60</v>
      </c>
      <c r="BD2691" s="31" t="s">
        <v>60</v>
      </c>
      <c r="BE2691" s="31" t="s">
        <v>670</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9928</v>
      </c>
      <c r="B2692" s="31" t="s">
        <v>12728</v>
      </c>
      <c r="C2692" s="31" t="s">
        <v>12729</v>
      </c>
      <c r="D2692" s="31" t="s">
        <v>86</v>
      </c>
      <c r="E2692" s="31" t="s">
        <v>163</v>
      </c>
      <c r="F2692" s="31" t="s">
        <v>72</v>
      </c>
      <c r="G2692" s="31">
        <v>525</v>
      </c>
      <c r="H2692" s="4">
        <v>45908</v>
      </c>
      <c r="I2692" s="4">
        <v>45818</v>
      </c>
      <c r="J2692" s="4">
        <v>45818</v>
      </c>
      <c r="K2692" s="4">
        <v>45909</v>
      </c>
      <c r="L2692" s="4">
        <v>45818.136759259258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45914</v>
      </c>
      <c r="AE2692" s="4">
        <v>45916</v>
      </c>
      <c r="AF2692" s="4"/>
      <c r="AG2692" s="31" t="s">
        <v>151</v>
      </c>
      <c r="AH2692" s="31" t="s">
        <v>525</v>
      </c>
      <c r="AI2692" s="31" t="s">
        <v>663</v>
      </c>
      <c r="AJ2692" s="31" t="s">
        <v>74</v>
      </c>
      <c r="AK2692" s="31" t="s">
        <v>100</v>
      </c>
      <c r="AL2692" s="31" t="s">
        <v>161</v>
      </c>
      <c r="AM2692" s="31" t="s">
        <v>162</v>
      </c>
      <c r="AN2692" s="31">
        <v>15.022040000000001</v>
      </c>
      <c r="AO2692" s="31" t="s">
        <v>68</v>
      </c>
      <c r="AP2692" s="31"/>
      <c r="AQ2692" s="31"/>
      <c r="AR2692" s="31" t="s">
        <v>68</v>
      </c>
      <c r="AS2692" s="31"/>
      <c r="AT2692" s="31"/>
      <c r="AU2692" s="31" t="s">
        <v>296</v>
      </c>
      <c r="AV2692" s="31" t="s">
        <v>297</v>
      </c>
      <c r="AW2692" s="31">
        <v>32.850569999999998</v>
      </c>
      <c r="AX2692" s="31" t="s">
        <v>211</v>
      </c>
      <c r="AY2692" s="31" t="s">
        <v>212</v>
      </c>
      <c r="AZ2692" s="3">
        <v>525</v>
      </c>
      <c r="BA2692" s="31" t="s">
        <v>213</v>
      </c>
      <c r="BB2692" s="31">
        <v>525</v>
      </c>
      <c r="BC2692" s="31" t="s">
        <v>60</v>
      </c>
      <c r="BD2692" s="31" t="s">
        <v>60</v>
      </c>
      <c r="BE2692" s="31" t="s">
        <v>664</v>
      </c>
      <c r="BF2692" s="36" t="str">
        <f>IFERROR(VLOOKUP(Data_Power_app[[#This Row],[PRO ODER]],'Result'!H:J,3,0),"")</f>
        <v>LAMINATION 3</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9941</v>
      </c>
      <c r="B2693" s="31" t="s">
        <v>15155</v>
      </c>
      <c r="C2693" s="31" t="s">
        <v>15156</v>
      </c>
      <c r="D2693" s="31" t="s">
        <v>86</v>
      </c>
      <c r="E2693" s="31" t="s">
        <v>163</v>
      </c>
      <c r="F2693" s="31" t="s">
        <v>72</v>
      </c>
      <c r="G2693" s="31">
        <v>4874</v>
      </c>
      <c r="H2693" s="4">
        <v>45908</v>
      </c>
      <c r="I2693" s="4">
        <v>45819</v>
      </c>
      <c r="J2693" s="4">
        <v>45819</v>
      </c>
      <c r="K2693" s="4">
        <v>45909</v>
      </c>
      <c r="L2693" s="4">
        <v>45819.197731481479</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1" t="s">
        <v>151</v>
      </c>
      <c r="AH2693" s="31" t="s">
        <v>525</v>
      </c>
      <c r="AI2693" s="31" t="s">
        <v>663</v>
      </c>
      <c r="AJ2693" s="31" t="s">
        <v>74</v>
      </c>
      <c r="AK2693" s="31" t="s">
        <v>100</v>
      </c>
      <c r="AL2693" s="31" t="s">
        <v>161</v>
      </c>
      <c r="AM2693" s="31" t="s">
        <v>162</v>
      </c>
      <c r="AN2693" s="31">
        <v>134.93167</v>
      </c>
      <c r="AO2693" s="31" t="s">
        <v>68</v>
      </c>
      <c r="AP2693" s="31"/>
      <c r="AQ2693" s="31"/>
      <c r="AR2693" s="31" t="s">
        <v>68</v>
      </c>
      <c r="AS2693" s="31"/>
      <c r="AT2693" s="31"/>
      <c r="AU2693" s="31" t="s">
        <v>296</v>
      </c>
      <c r="AV2693" s="31" t="s">
        <v>297</v>
      </c>
      <c r="AW2693" s="31">
        <v>295.1463</v>
      </c>
      <c r="AX2693" s="31" t="s">
        <v>211</v>
      </c>
      <c r="AY2693" s="31" t="s">
        <v>212</v>
      </c>
      <c r="AZ2693" s="3">
        <v>4874</v>
      </c>
      <c r="BA2693" s="31" t="s">
        <v>213</v>
      </c>
      <c r="BB2693" s="31">
        <v>722</v>
      </c>
      <c r="BC2693" s="31" t="s">
        <v>60</v>
      </c>
      <c r="BD2693" s="31" t="s">
        <v>60</v>
      </c>
      <c r="BE2693" s="31" t="s">
        <v>664</v>
      </c>
      <c r="BF2693" s="36" t="str">
        <f>IFERROR(VLOOKUP(Data_Power_app[[#This Row],[PRO ODER]],'Result'!H:J,3,0),"")</f>
        <v>LAMINATION 3</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9955</v>
      </c>
      <c r="B2694" s="31" t="s">
        <v>6505</v>
      </c>
      <c r="C2694" s="31" t="s">
        <v>6506</v>
      </c>
      <c r="D2694" s="31" t="s">
        <v>95</v>
      </c>
      <c r="E2694" s="31" t="s">
        <v>298</v>
      </c>
      <c r="F2694" s="31" t="s">
        <v>59</v>
      </c>
      <c r="G2694" s="31">
        <v>288</v>
      </c>
      <c r="H2694" s="4">
        <v>45814</v>
      </c>
      <c r="I2694" s="4">
        <v>45813</v>
      </c>
      <c r="J2694" s="4">
        <v>45813</v>
      </c>
      <c r="K2694" s="4">
        <v>45815</v>
      </c>
      <c r="L2694" s="4">
        <v>45814.633125</v>
      </c>
      <c r="M2694" s="4">
        <v>45815</v>
      </c>
      <c r="N2694" s="4">
        <v>45817.553148148145</v>
      </c>
      <c r="O2694" s="4">
        <v>45817</v>
      </c>
      <c r="P2694" s="4" t="s">
        <v>60</v>
      </c>
      <c r="Q2694" s="4" t="s">
        <v>60</v>
      </c>
      <c r="R2694" s="4" t="s">
        <v>60</v>
      </c>
      <c r="S2694" s="4" t="s">
        <v>60</v>
      </c>
      <c r="T2694" s="4">
        <v>45818</v>
      </c>
      <c r="U2694" s="4">
        <v>45817.100335648145</v>
      </c>
      <c r="V2694" s="4">
        <v>45819.338078703702</v>
      </c>
      <c r="W2694" s="4">
        <v>45820</v>
      </c>
      <c r="X2694" s="4">
        <v>45819.610335648147</v>
      </c>
      <c r="Y2694" s="4" t="s">
        <v>77</v>
      </c>
      <c r="Z2694" s="4">
        <v>45821</v>
      </c>
      <c r="AA2694" s="4"/>
      <c r="AB2694" s="4" t="s">
        <v>60</v>
      </c>
      <c r="AC2694" s="4">
        <v>45822</v>
      </c>
      <c r="AD2694" s="4">
        <v>45824</v>
      </c>
      <c r="AE2694" s="4" t="s">
        <v>10407</v>
      </c>
      <c r="AF2694" s="4"/>
      <c r="AG2694" s="31" t="s">
        <v>97</v>
      </c>
      <c r="AH2694" s="31" t="s">
        <v>98</v>
      </c>
      <c r="AI2694" s="31" t="s">
        <v>6507</v>
      </c>
      <c r="AJ2694" s="31" t="s">
        <v>99</v>
      </c>
      <c r="AK2694" s="31" t="s">
        <v>65</v>
      </c>
      <c r="AL2694" s="31" t="s">
        <v>299</v>
      </c>
      <c r="AM2694" s="31" t="s">
        <v>300</v>
      </c>
      <c r="AN2694" s="31">
        <v>5.1282500000000004</v>
      </c>
      <c r="AO2694" s="31" t="s">
        <v>68</v>
      </c>
      <c r="AP2694" s="31"/>
      <c r="AQ2694" s="31"/>
      <c r="AR2694" s="31" t="s">
        <v>68</v>
      </c>
      <c r="AS2694" s="31"/>
      <c r="AT2694" s="31"/>
      <c r="AU2694" s="31" t="s">
        <v>460</v>
      </c>
      <c r="AV2694" s="31" t="s">
        <v>461</v>
      </c>
      <c r="AW2694" s="31">
        <v>19.0639</v>
      </c>
      <c r="AX2694" s="31" t="s">
        <v>576</v>
      </c>
      <c r="AY2694" s="31" t="s">
        <v>577</v>
      </c>
      <c r="AZ2694" s="3">
        <v>288</v>
      </c>
      <c r="BA2694" s="31" t="s">
        <v>60</v>
      </c>
      <c r="BB2694" s="31">
        <v>288</v>
      </c>
      <c r="BC2694" s="31" t="s">
        <v>60</v>
      </c>
      <c r="BD2694" s="31" t="s">
        <v>60</v>
      </c>
      <c r="BE2694" s="31" t="s">
        <v>60</v>
      </c>
      <c r="BF2694" s="36" t="str">
        <f>IFERROR(VLOOKUP(Data_Power_app[[#This Row],[PRO ODER]],'Result'!H:J,3,0),"")</f>
        <v>LAMINATION 6</v>
      </c>
      <c r="BG2694" s="13" t="str">
        <f>IFERROR(VLOOKUP(Data_Power_app[[#This Row],[PRO ODER]]&amp;"LAM",'Real Time'!A:E,4,0),"")</f>
        <v>ML-02</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10224</v>
      </c>
      <c r="B2695" s="31" t="s">
        <v>14673</v>
      </c>
      <c r="C2695" s="31" t="s">
        <v>14674</v>
      </c>
      <c r="D2695" s="31" t="s">
        <v>272</v>
      </c>
      <c r="E2695" s="31" t="s">
        <v>273</v>
      </c>
      <c r="F2695" s="31" t="s">
        <v>59</v>
      </c>
      <c r="G2695" s="31">
        <v>2</v>
      </c>
      <c r="H2695" s="4" t="s">
        <v>60</v>
      </c>
      <c r="I2695" s="4">
        <v>45819</v>
      </c>
      <c r="J2695" s="4">
        <v>45819</v>
      </c>
      <c r="K2695" s="4" t="s">
        <v>60</v>
      </c>
      <c r="L2695" s="4">
        <v>45820.435046296298</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1" t="s">
        <v>88</v>
      </c>
      <c r="AH2695" s="31" t="s">
        <v>274</v>
      </c>
      <c r="AI2695" s="31" t="s">
        <v>538</v>
      </c>
      <c r="AJ2695" s="31" t="s">
        <v>275</v>
      </c>
      <c r="AK2695" s="31" t="s">
        <v>100</v>
      </c>
      <c r="AL2695" s="31" t="s">
        <v>276</v>
      </c>
      <c r="AM2695" s="31" t="s">
        <v>277</v>
      </c>
      <c r="AN2695" s="31">
        <v>4.5330000000000002E-2</v>
      </c>
      <c r="AO2695" s="31" t="s">
        <v>68</v>
      </c>
      <c r="AP2695" s="31"/>
      <c r="AQ2695" s="31"/>
      <c r="AR2695" s="31" t="s">
        <v>68</v>
      </c>
      <c r="AS2695" s="31"/>
      <c r="AT2695" s="31"/>
      <c r="AU2695" s="31" t="s">
        <v>345</v>
      </c>
      <c r="AV2695" s="31" t="s">
        <v>346</v>
      </c>
      <c r="AW2695" s="31">
        <v>0.16854</v>
      </c>
      <c r="AX2695" s="31" t="s">
        <v>539</v>
      </c>
      <c r="AY2695" s="31" t="s">
        <v>540</v>
      </c>
      <c r="AZ2695" s="3">
        <v>2</v>
      </c>
      <c r="BA2695" s="31" t="s">
        <v>60</v>
      </c>
      <c r="BB2695" s="31">
        <v>2</v>
      </c>
      <c r="BC2695" s="31" t="s">
        <v>60</v>
      </c>
      <c r="BD2695" s="31" t="s">
        <v>60</v>
      </c>
      <c r="BE2695" s="31" t="s">
        <v>60</v>
      </c>
      <c r="BF2695" s="36"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10225</v>
      </c>
      <c r="B2696" s="31" t="s">
        <v>14675</v>
      </c>
      <c r="C2696" s="31" t="s">
        <v>14676</v>
      </c>
      <c r="D2696" s="31" t="s">
        <v>272</v>
      </c>
      <c r="E2696" s="31" t="s">
        <v>273</v>
      </c>
      <c r="F2696" s="31" t="s">
        <v>59</v>
      </c>
      <c r="G2696" s="31">
        <v>2</v>
      </c>
      <c r="H2696" s="4" t="s">
        <v>60</v>
      </c>
      <c r="I2696" s="4">
        <v>45819</v>
      </c>
      <c r="J2696" s="4">
        <v>45819</v>
      </c>
      <c r="K2696" s="4" t="s">
        <v>60</v>
      </c>
      <c r="L2696" s="4">
        <v>45820.435011574074</v>
      </c>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1" t="s">
        <v>88</v>
      </c>
      <c r="AH2696" s="31" t="s">
        <v>274</v>
      </c>
      <c r="AI2696" s="31" t="s">
        <v>14677</v>
      </c>
      <c r="AJ2696" s="31" t="s">
        <v>275</v>
      </c>
      <c r="AK2696" s="31" t="s">
        <v>100</v>
      </c>
      <c r="AL2696" s="31" t="s">
        <v>276</v>
      </c>
      <c r="AM2696" s="31" t="s">
        <v>277</v>
      </c>
      <c r="AN2696" s="31">
        <v>4.5330000000000002E-2</v>
      </c>
      <c r="AO2696" s="31" t="s">
        <v>68</v>
      </c>
      <c r="AP2696" s="31"/>
      <c r="AQ2696" s="31"/>
      <c r="AR2696" s="31" t="s">
        <v>68</v>
      </c>
      <c r="AS2696" s="31"/>
      <c r="AT2696" s="31"/>
      <c r="AU2696" s="31" t="s">
        <v>345</v>
      </c>
      <c r="AV2696" s="31" t="s">
        <v>346</v>
      </c>
      <c r="AW2696" s="31">
        <v>0.16854</v>
      </c>
      <c r="AX2696" s="31" t="s">
        <v>14678</v>
      </c>
      <c r="AY2696" s="31" t="s">
        <v>540</v>
      </c>
      <c r="AZ2696" s="3">
        <v>2</v>
      </c>
      <c r="BA2696" s="31" t="s">
        <v>60</v>
      </c>
      <c r="BB2696" s="31">
        <v>2</v>
      </c>
      <c r="BC2696" s="31" t="s">
        <v>60</v>
      </c>
      <c r="BD2696" s="31" t="s">
        <v>60</v>
      </c>
      <c r="BE2696" s="31" t="s">
        <v>60</v>
      </c>
      <c r="BF2696" s="36"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28">
        <v>10528</v>
      </c>
      <c r="B2697" s="31" t="s">
        <v>9575</v>
      </c>
      <c r="C2697" s="31" t="s">
        <v>7867</v>
      </c>
      <c r="D2697" s="31" t="s">
        <v>272</v>
      </c>
      <c r="E2697" s="31" t="s">
        <v>342</v>
      </c>
      <c r="F2697" s="31" t="s">
        <v>59</v>
      </c>
      <c r="G2697" s="31">
        <v>37</v>
      </c>
      <c r="H2697" s="4" t="s">
        <v>60</v>
      </c>
      <c r="I2697" s="4">
        <v>45815</v>
      </c>
      <c r="J2697" s="4" t="s">
        <v>60</v>
      </c>
      <c r="K2697" s="4" t="s">
        <v>60</v>
      </c>
      <c r="L2697" s="4">
        <v>45818.566932870373</v>
      </c>
      <c r="M2697" s="4" t="s">
        <v>60</v>
      </c>
      <c r="N2697" s="4">
        <v>45819.660787037035</v>
      </c>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1" t="s">
        <v>242</v>
      </c>
      <c r="AH2697" s="31" t="s">
        <v>745</v>
      </c>
      <c r="AI2697" s="31" t="s">
        <v>10167</v>
      </c>
      <c r="AJ2697" s="31" t="s">
        <v>275</v>
      </c>
      <c r="AK2697" s="31" t="s">
        <v>100</v>
      </c>
      <c r="AL2697" s="31" t="s">
        <v>343</v>
      </c>
      <c r="AM2697" s="31" t="s">
        <v>344</v>
      </c>
      <c r="AN2697" s="31">
        <v>0.73548999999999998</v>
      </c>
      <c r="AO2697" s="31" t="s">
        <v>68</v>
      </c>
      <c r="AP2697" s="31"/>
      <c r="AQ2697" s="31"/>
      <c r="AR2697" s="31" t="s">
        <v>68</v>
      </c>
      <c r="AS2697" s="31"/>
      <c r="AT2697" s="31"/>
      <c r="AU2697" s="31" t="s">
        <v>532</v>
      </c>
      <c r="AV2697" s="31" t="s">
        <v>533</v>
      </c>
      <c r="AW2697" s="31">
        <v>3.2168999999999999</v>
      </c>
      <c r="AX2697" s="31" t="s">
        <v>10168</v>
      </c>
      <c r="AY2697" s="31" t="s">
        <v>10169</v>
      </c>
      <c r="AZ2697" s="3">
        <v>37</v>
      </c>
      <c r="BA2697" s="31" t="s">
        <v>60</v>
      </c>
      <c r="BB2697" s="31">
        <v>37</v>
      </c>
      <c r="BC2697" s="31" t="s">
        <v>60</v>
      </c>
      <c r="BD2697" s="31" t="s">
        <v>60</v>
      </c>
      <c r="BE2697" s="31" t="s">
        <v>60</v>
      </c>
      <c r="BF2697" s="36" t="str">
        <f>IFERROR(VLOOKUP(Data_Power_app[[#This Row],[PRO ODER]],'Result'!H:J,3,0),"")</f>
        <v>LAMINATION 5</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10529</v>
      </c>
      <c r="B2698" s="31" t="s">
        <v>9576</v>
      </c>
      <c r="C2698" s="31" t="s">
        <v>7866</v>
      </c>
      <c r="D2698" s="31" t="s">
        <v>272</v>
      </c>
      <c r="E2698" s="31" t="s">
        <v>342</v>
      </c>
      <c r="F2698" s="31" t="s">
        <v>59</v>
      </c>
      <c r="G2698" s="31">
        <v>85</v>
      </c>
      <c r="H2698" s="4" t="s">
        <v>60</v>
      </c>
      <c r="I2698" s="4">
        <v>45815</v>
      </c>
      <c r="J2698" s="4">
        <v>45817</v>
      </c>
      <c r="K2698" s="4" t="s">
        <v>60</v>
      </c>
      <c r="L2698" s="4">
        <v>45818.287627314814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1242</v>
      </c>
      <c r="AI2698" s="31" t="s">
        <v>1265</v>
      </c>
      <c r="AJ2698" s="31" t="s">
        <v>1243</v>
      </c>
      <c r="AK2698" s="31" t="s">
        <v>100</v>
      </c>
      <c r="AL2698" s="31" t="s">
        <v>348</v>
      </c>
      <c r="AM2698" s="31" t="s">
        <v>349</v>
      </c>
      <c r="AN2698" s="31">
        <v>1.4870099999999999</v>
      </c>
      <c r="AO2698" s="31" t="s">
        <v>68</v>
      </c>
      <c r="AP2698" s="31"/>
      <c r="AQ2698" s="31"/>
      <c r="AR2698" s="31" t="s">
        <v>68</v>
      </c>
      <c r="AS2698" s="31"/>
      <c r="AT2698" s="31"/>
      <c r="AU2698" s="31" t="s">
        <v>350</v>
      </c>
      <c r="AV2698" s="31" t="s">
        <v>351</v>
      </c>
      <c r="AW2698" s="31">
        <v>6.5034200000000002</v>
      </c>
      <c r="AX2698" s="31" t="s">
        <v>1246</v>
      </c>
      <c r="AY2698" s="31" t="s">
        <v>1247</v>
      </c>
      <c r="AZ2698" s="3">
        <v>85</v>
      </c>
      <c r="BA2698" s="31" t="s">
        <v>60</v>
      </c>
      <c r="BB2698" s="31">
        <v>85</v>
      </c>
      <c r="BC2698" s="31" t="s">
        <v>60</v>
      </c>
      <c r="BD2698" s="31" t="s">
        <v>60</v>
      </c>
      <c r="BE2698" s="31" t="s">
        <v>60</v>
      </c>
      <c r="BF2698" s="36" t="str">
        <f>IFERROR(VLOOKUP(Data_Power_app[[#This Row],[PRO ODER]],'Result'!H:J,3,0),"")</f>
        <v>LAMINATION 5</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10540</v>
      </c>
      <c r="B2699" s="31" t="s">
        <v>15157</v>
      </c>
      <c r="C2699" s="31" t="s">
        <v>15158</v>
      </c>
      <c r="D2699" s="31" t="s">
        <v>86</v>
      </c>
      <c r="E2699" s="31" t="s">
        <v>163</v>
      </c>
      <c r="F2699" s="31" t="s">
        <v>59</v>
      </c>
      <c r="G2699" s="31">
        <v>4404</v>
      </c>
      <c r="H2699" s="4" t="s">
        <v>60</v>
      </c>
      <c r="I2699" s="4">
        <v>45819</v>
      </c>
      <c r="J2699" s="4">
        <v>45819</v>
      </c>
      <c r="K2699" s="4" t="s">
        <v>60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119</v>
      </c>
      <c r="AH2699" s="31" t="s">
        <v>183</v>
      </c>
      <c r="AI2699" s="31" t="s">
        <v>8307</v>
      </c>
      <c r="AJ2699" s="31" t="s">
        <v>184</v>
      </c>
      <c r="AK2699" s="31" t="s">
        <v>100</v>
      </c>
      <c r="AL2699" s="31" t="s">
        <v>166</v>
      </c>
      <c r="AM2699" s="31" t="s">
        <v>167</v>
      </c>
      <c r="AN2699" s="31">
        <v>168.29427000000001</v>
      </c>
      <c r="AO2699" s="31" t="s">
        <v>68</v>
      </c>
      <c r="AP2699" s="31"/>
      <c r="AQ2699" s="31"/>
      <c r="AR2699" s="31" t="s">
        <v>68</v>
      </c>
      <c r="AS2699" s="31"/>
      <c r="AT2699" s="31"/>
      <c r="AU2699" s="31" t="s">
        <v>185</v>
      </c>
      <c r="AV2699" s="31" t="s">
        <v>186</v>
      </c>
      <c r="AW2699" s="31">
        <v>368.07666999999998</v>
      </c>
      <c r="AX2699" s="31" t="s">
        <v>2547</v>
      </c>
      <c r="AY2699" s="31" t="s">
        <v>2548</v>
      </c>
      <c r="AZ2699" s="3">
        <v>3827</v>
      </c>
      <c r="BA2699" s="31" t="s">
        <v>60</v>
      </c>
      <c r="BB2699" s="31">
        <v>4404</v>
      </c>
      <c r="BC2699" s="31" t="s">
        <v>60</v>
      </c>
      <c r="BD2699" s="31" t="s">
        <v>60</v>
      </c>
      <c r="BE2699" s="31" t="s">
        <v>60</v>
      </c>
      <c r="BF2699" s="36" t="str">
        <f>IFERROR(VLOOKUP(Data_Power_app[[#This Row],[PRO ODER]],'Result'!H:J,3,0),"")</f>
        <v>LAMINATION 5</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10557</v>
      </c>
      <c r="B2700" s="31" t="s">
        <v>9577</v>
      </c>
      <c r="C2700" s="31" t="s">
        <v>7868</v>
      </c>
      <c r="D2700" s="31" t="s">
        <v>272</v>
      </c>
      <c r="E2700" s="31" t="s">
        <v>739</v>
      </c>
      <c r="F2700" s="31" t="s">
        <v>59</v>
      </c>
      <c r="G2700" s="31">
        <v>20</v>
      </c>
      <c r="H2700" s="4" t="s">
        <v>60</v>
      </c>
      <c r="I2700" s="4">
        <v>45815</v>
      </c>
      <c r="J2700" s="4" t="s">
        <v>60</v>
      </c>
      <c r="K2700" s="4" t="s">
        <v>60</v>
      </c>
      <c r="L2700" s="4">
        <v>45818.439872685187</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88</v>
      </c>
      <c r="AH2700" s="31" t="s">
        <v>274</v>
      </c>
      <c r="AI2700" s="31" t="s">
        <v>10170</v>
      </c>
      <c r="AJ2700" s="31" t="s">
        <v>275</v>
      </c>
      <c r="AK2700" s="31" t="s">
        <v>100</v>
      </c>
      <c r="AL2700" s="31" t="s">
        <v>276</v>
      </c>
      <c r="AM2700" s="31" t="s">
        <v>277</v>
      </c>
      <c r="AN2700" s="31">
        <v>0.45329000000000003</v>
      </c>
      <c r="AO2700" s="31" t="s">
        <v>68</v>
      </c>
      <c r="AP2700" s="31"/>
      <c r="AQ2700" s="31"/>
      <c r="AR2700" s="31" t="s">
        <v>68</v>
      </c>
      <c r="AS2700" s="31"/>
      <c r="AT2700" s="31"/>
      <c r="AU2700" s="31" t="s">
        <v>345</v>
      </c>
      <c r="AV2700" s="31" t="s">
        <v>346</v>
      </c>
      <c r="AW2700" s="31">
        <v>1.6854499999999999</v>
      </c>
      <c r="AX2700" s="31" t="s">
        <v>924</v>
      </c>
      <c r="AY2700" s="31" t="s">
        <v>925</v>
      </c>
      <c r="AZ2700" s="3">
        <v>20</v>
      </c>
      <c r="BA2700" s="31" t="s">
        <v>60</v>
      </c>
      <c r="BB2700" s="31">
        <v>20</v>
      </c>
      <c r="BC2700" s="31" t="s">
        <v>60</v>
      </c>
      <c r="BD2700" s="31" t="s">
        <v>60</v>
      </c>
      <c r="BE2700" s="31" t="s">
        <v>60</v>
      </c>
      <c r="BF2700" s="36" t="str">
        <f>IFERROR(VLOOKUP(Data_Power_app[[#This Row],[PRO ODER]],'Result'!H:J,3,0),"")</f>
        <v>LAMINATION 7</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10559</v>
      </c>
      <c r="B2701" s="31" t="s">
        <v>9578</v>
      </c>
      <c r="C2701" s="31" t="s">
        <v>7869</v>
      </c>
      <c r="D2701" s="31" t="s">
        <v>272</v>
      </c>
      <c r="E2701" s="31" t="s">
        <v>739</v>
      </c>
      <c r="F2701" s="31" t="s">
        <v>59</v>
      </c>
      <c r="G2701" s="31">
        <v>20</v>
      </c>
      <c r="H2701" s="4" t="s">
        <v>60</v>
      </c>
      <c r="I2701" s="4">
        <v>45815</v>
      </c>
      <c r="J2701" s="4" t="s">
        <v>60</v>
      </c>
      <c r="K2701" s="4" t="s">
        <v>60</v>
      </c>
      <c r="L2701" s="4">
        <v>45818.439965277779</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274</v>
      </c>
      <c r="AI2701" s="31" t="s">
        <v>10170</v>
      </c>
      <c r="AJ2701" s="31" t="s">
        <v>275</v>
      </c>
      <c r="AK2701" s="31" t="s">
        <v>100</v>
      </c>
      <c r="AL2701" s="31" t="s">
        <v>276</v>
      </c>
      <c r="AM2701" s="31" t="s">
        <v>277</v>
      </c>
      <c r="AN2701" s="31">
        <v>0.40799999999999997</v>
      </c>
      <c r="AO2701" s="31" t="s">
        <v>68</v>
      </c>
      <c r="AP2701" s="31"/>
      <c r="AQ2701" s="31"/>
      <c r="AR2701" s="31" t="s">
        <v>68</v>
      </c>
      <c r="AS2701" s="31"/>
      <c r="AT2701" s="31"/>
      <c r="AU2701" s="31" t="s">
        <v>345</v>
      </c>
      <c r="AV2701" s="31" t="s">
        <v>346</v>
      </c>
      <c r="AW2701" s="31">
        <v>1.51694</v>
      </c>
      <c r="AX2701" s="31" t="s">
        <v>924</v>
      </c>
      <c r="AY2701" s="31" t="s">
        <v>925</v>
      </c>
      <c r="AZ2701" s="3">
        <v>20</v>
      </c>
      <c r="BA2701" s="31" t="s">
        <v>60</v>
      </c>
      <c r="BB2701" s="31">
        <v>20</v>
      </c>
      <c r="BC2701" s="31" t="s">
        <v>60</v>
      </c>
      <c r="BD2701" s="31" t="s">
        <v>60</v>
      </c>
      <c r="BE2701" s="31" t="s">
        <v>60</v>
      </c>
      <c r="BF2701" s="36" t="str">
        <f>IFERROR(VLOOKUP(Data_Power_app[[#This Row],[PRO ODER]],'Result'!H:J,3,0),"")</f>
        <v>LAMINATION 7</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10561</v>
      </c>
      <c r="B2702" s="31" t="s">
        <v>9579</v>
      </c>
      <c r="C2702" s="31" t="s">
        <v>7870</v>
      </c>
      <c r="D2702" s="31" t="s">
        <v>272</v>
      </c>
      <c r="E2702" s="31" t="s">
        <v>739</v>
      </c>
      <c r="F2702" s="31" t="s">
        <v>59</v>
      </c>
      <c r="G2702" s="31">
        <v>20</v>
      </c>
      <c r="H2702" s="4" t="s">
        <v>60</v>
      </c>
      <c r="I2702" s="4">
        <v>45815</v>
      </c>
      <c r="J2702" s="4" t="s">
        <v>60</v>
      </c>
      <c r="K2702" s="4" t="s">
        <v>60</v>
      </c>
      <c r="L2702" s="4">
        <v>45818.440127314818</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88</v>
      </c>
      <c r="AH2702" s="31" t="s">
        <v>274</v>
      </c>
      <c r="AI2702" s="31" t="s">
        <v>10170</v>
      </c>
      <c r="AJ2702" s="31" t="s">
        <v>275</v>
      </c>
      <c r="AK2702" s="31" t="s">
        <v>100</v>
      </c>
      <c r="AL2702" s="31" t="s">
        <v>276</v>
      </c>
      <c r="AM2702" s="31" t="s">
        <v>277</v>
      </c>
      <c r="AN2702" s="31">
        <v>0.40799999999999997</v>
      </c>
      <c r="AO2702" s="31" t="s">
        <v>68</v>
      </c>
      <c r="AP2702" s="31"/>
      <c r="AQ2702" s="31"/>
      <c r="AR2702" s="31" t="s">
        <v>68</v>
      </c>
      <c r="AS2702" s="31"/>
      <c r="AT2702" s="31"/>
      <c r="AU2702" s="31" t="s">
        <v>345</v>
      </c>
      <c r="AV2702" s="31" t="s">
        <v>346</v>
      </c>
      <c r="AW2702" s="31">
        <v>1.51694</v>
      </c>
      <c r="AX2702" s="31" t="s">
        <v>924</v>
      </c>
      <c r="AY2702" s="31" t="s">
        <v>925</v>
      </c>
      <c r="AZ2702" s="3">
        <v>20</v>
      </c>
      <c r="BA2702" s="31" t="s">
        <v>60</v>
      </c>
      <c r="BB2702" s="31">
        <v>20</v>
      </c>
      <c r="BC2702" s="31" t="s">
        <v>60</v>
      </c>
      <c r="BD2702" s="31" t="s">
        <v>60</v>
      </c>
      <c r="BE2702" s="31" t="s">
        <v>60</v>
      </c>
      <c r="BF2702" s="36" t="str">
        <f>IFERROR(VLOOKUP(Data_Power_app[[#This Row],[PRO ODER]],'Result'!H:J,3,0),"")</f>
        <v>LAMINATION 7</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10960</v>
      </c>
      <c r="B2703" s="31" t="s">
        <v>16706</v>
      </c>
      <c r="C2703" s="31" t="s">
        <v>16707</v>
      </c>
      <c r="D2703" s="31" t="s">
        <v>117</v>
      </c>
      <c r="E2703" s="31" t="s">
        <v>118</v>
      </c>
      <c r="F2703" s="31" t="s">
        <v>72</v>
      </c>
      <c r="G2703" s="31">
        <v>168</v>
      </c>
      <c r="H2703" s="4" t="s">
        <v>60</v>
      </c>
      <c r="I2703" s="4">
        <v>37231</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16708</v>
      </c>
      <c r="AF2703" s="4"/>
      <c r="AG2703" s="31" t="s">
        <v>119</v>
      </c>
      <c r="AH2703" s="31" t="s">
        <v>16709</v>
      </c>
      <c r="AI2703" s="31" t="s">
        <v>16710</v>
      </c>
      <c r="AJ2703" s="31" t="s">
        <v>74</v>
      </c>
      <c r="AK2703" s="31" t="s">
        <v>100</v>
      </c>
      <c r="AL2703" s="31" t="s">
        <v>16711</v>
      </c>
      <c r="AM2703" s="31" t="s">
        <v>16712</v>
      </c>
      <c r="AN2703" s="31">
        <v>4.9859600000000004</v>
      </c>
      <c r="AO2703" s="31" t="s">
        <v>68</v>
      </c>
      <c r="AP2703" s="31"/>
      <c r="AQ2703" s="31"/>
      <c r="AR2703" s="31" t="s">
        <v>68</v>
      </c>
      <c r="AS2703" s="31"/>
      <c r="AT2703" s="31"/>
      <c r="AU2703" s="31" t="s">
        <v>16713</v>
      </c>
      <c r="AV2703" s="31" t="s">
        <v>16714</v>
      </c>
      <c r="AW2703" s="31">
        <v>10.904249999999999</v>
      </c>
      <c r="AX2703" s="31" t="s">
        <v>16715</v>
      </c>
      <c r="AY2703" s="31" t="s">
        <v>16716</v>
      </c>
      <c r="AZ2703" s="3">
        <v>168</v>
      </c>
      <c r="BA2703" s="31" t="s">
        <v>60</v>
      </c>
      <c r="BB2703" s="31">
        <v>168</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10961</v>
      </c>
      <c r="B2704" s="31" t="s">
        <v>16717</v>
      </c>
      <c r="C2704" s="31" t="s">
        <v>16718</v>
      </c>
      <c r="D2704" s="31" t="s">
        <v>117</v>
      </c>
      <c r="E2704" s="31" t="s">
        <v>118</v>
      </c>
      <c r="F2704" s="31" t="s">
        <v>72</v>
      </c>
      <c r="G2704" s="31">
        <v>120</v>
      </c>
      <c r="H2704" s="4" t="s">
        <v>60</v>
      </c>
      <c r="I2704" s="4">
        <v>37231</v>
      </c>
      <c r="J2704" s="4" t="s">
        <v>60</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16708</v>
      </c>
      <c r="AF2704" s="4"/>
      <c r="AG2704" s="31" t="s">
        <v>119</v>
      </c>
      <c r="AH2704" s="31" t="s">
        <v>16709</v>
      </c>
      <c r="AI2704" s="31" t="s">
        <v>16710</v>
      </c>
      <c r="AJ2704" s="31" t="s">
        <v>74</v>
      </c>
      <c r="AK2704" s="31" t="s">
        <v>100</v>
      </c>
      <c r="AL2704" s="31" t="s">
        <v>16711</v>
      </c>
      <c r="AM2704" s="31" t="s">
        <v>16712</v>
      </c>
      <c r="AN2704" s="31">
        <v>2.9576799999999999</v>
      </c>
      <c r="AO2704" s="31" t="s">
        <v>68</v>
      </c>
      <c r="AP2704" s="31"/>
      <c r="AQ2704" s="31"/>
      <c r="AR2704" s="31" t="s">
        <v>68</v>
      </c>
      <c r="AS2704" s="31"/>
      <c r="AT2704" s="31"/>
      <c r="AU2704" s="31" t="s">
        <v>16713</v>
      </c>
      <c r="AV2704" s="31" t="s">
        <v>16714</v>
      </c>
      <c r="AW2704" s="31">
        <v>6.4677300000000004</v>
      </c>
      <c r="AX2704" s="31" t="s">
        <v>16715</v>
      </c>
      <c r="AY2704" s="31" t="s">
        <v>16716</v>
      </c>
      <c r="AZ2704" s="3">
        <v>120</v>
      </c>
      <c r="BA2704" s="31" t="s">
        <v>60</v>
      </c>
      <c r="BB2704" s="31">
        <v>120</v>
      </c>
      <c r="BC2704" s="31" t="s">
        <v>60</v>
      </c>
      <c r="BD2704" s="31" t="s">
        <v>60</v>
      </c>
      <c r="BE2704" s="31" t="s">
        <v>60</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0"/>
      <c r="B3518" s="33"/>
      <c r="C3518" s="33"/>
      <c r="D3518" s="33"/>
      <c r="E3518" s="33"/>
      <c r="F3518" s="33"/>
      <c r="G3518" s="33"/>
      <c r="H3518" s="34"/>
      <c r="I3518" s="34"/>
      <c r="J3518" s="34"/>
      <c r="K3518" s="34"/>
      <c r="L3518" s="34"/>
      <c r="M3518" s="34"/>
      <c r="N3518" s="34"/>
      <c r="O3518" s="34"/>
      <c r="P3518" s="34"/>
      <c r="Q3518" s="34"/>
      <c r="R3518" s="34"/>
      <c r="S3518" s="34"/>
      <c r="T3518" s="34"/>
      <c r="U3518" s="34"/>
      <c r="V3518" s="34"/>
      <c r="W3518" s="34"/>
      <c r="X3518" s="34"/>
      <c r="Y3518" s="34"/>
      <c r="Z3518" s="34"/>
      <c r="AA3518" s="34"/>
      <c r="AB3518" s="34"/>
      <c r="AC3518" s="34"/>
      <c r="AD3518" s="34"/>
      <c r="AE3518" s="34"/>
      <c r="AF3518" s="3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5"/>
      <c r="BA3518" s="33"/>
      <c r="BB3518" s="33"/>
      <c r="BC3518" s="33"/>
      <c r="BD3518" s="33"/>
      <c r="BE3518" s="33"/>
      <c r="BF3518" s="36" t="str">
        <f>IFERROR(VLOOKUP(Data_Power_app[[#This Row],[PRO ODER]],'Result'!H:J,3,0),"")</f>
        <v/>
      </c>
      <c r="BG3518" s="37" t="str">
        <f>IFERROR(VLOOKUP(Data_Power_app[[#This Row],[PRO ODER]]&amp;"LAM",'Real Time'!A:E,4,0),"")</f>
        <v/>
      </c>
      <c r="BH351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16719</v>
      </c>
      <c r="B8812" s="27" t="s">
        <v>6546</v>
      </c>
      <c r="C8812" s="27" t="s">
        <v>1027</v>
      </c>
      <c r="D8812" s="27" t="s">
        <v>1028</v>
      </c>
      <c r="E8812" s="24">
        <v>45820.345081018517</v>
      </c>
      <c r="F8812" s="27" t="s">
        <v>1011</v>
      </c>
      <c r="G8812" s="24">
        <v>45820.345081018517</v>
      </c>
    </row>
    <row r="8813" spans="1:7" x14ac:dyDescent="0.25">
      <c r="A8813" s="27" t="s">
        <v>16720</v>
      </c>
      <c r="B8813" s="27" t="s">
        <v>5647</v>
      </c>
      <c r="C8813" s="27" t="s">
        <v>1012</v>
      </c>
      <c r="D8813" s="27" t="s">
        <v>61</v>
      </c>
      <c r="E8813" s="24">
        <v>45820.347129629627</v>
      </c>
      <c r="F8813" s="27" t="s">
        <v>1011</v>
      </c>
      <c r="G8813" s="24">
        <v>45820.347129629627</v>
      </c>
    </row>
    <row r="8814" spans="1:7" x14ac:dyDescent="0.25">
      <c r="A8814" s="27" t="s">
        <v>16721</v>
      </c>
      <c r="B8814" s="27" t="s">
        <v>2950</v>
      </c>
      <c r="C8814" s="27" t="s">
        <v>1012</v>
      </c>
      <c r="D8814" s="27" t="s">
        <v>61</v>
      </c>
      <c r="E8814" s="24">
        <v>45820.34715277778</v>
      </c>
      <c r="F8814" s="27" t="s">
        <v>1011</v>
      </c>
      <c r="G8814" s="24">
        <v>45820.34715277778</v>
      </c>
    </row>
    <row r="8815" spans="1:7" x14ac:dyDescent="0.25">
      <c r="A8815" s="27" t="s">
        <v>16722</v>
      </c>
      <c r="B8815" s="27" t="s">
        <v>7553</v>
      </c>
      <c r="C8815" s="27" t="s">
        <v>1014</v>
      </c>
      <c r="D8815" s="27" t="s">
        <v>1015</v>
      </c>
      <c r="E8815" s="24">
        <v>45820.348368055558</v>
      </c>
      <c r="F8815" s="27" t="s">
        <v>1011</v>
      </c>
      <c r="G8815" s="24">
        <v>45820.348368055558</v>
      </c>
    </row>
    <row r="8816" spans="1:7" x14ac:dyDescent="0.25">
      <c r="A8816" s="27" t="s">
        <v>16723</v>
      </c>
      <c r="B8816" s="27" t="s">
        <v>7553</v>
      </c>
      <c r="C8816" s="27" t="s">
        <v>1017</v>
      </c>
      <c r="D8816" s="27" t="s">
        <v>1015</v>
      </c>
      <c r="E8816" s="24">
        <v>45820.348807870374</v>
      </c>
      <c r="F8816" s="27" t="s">
        <v>1011</v>
      </c>
      <c r="G8816" s="24">
        <v>45820.348807870374</v>
      </c>
    </row>
    <row r="8817" spans="1:7" x14ac:dyDescent="0.25">
      <c r="A8817" s="27" t="s">
        <v>16724</v>
      </c>
      <c r="B8817" s="27" t="s">
        <v>11766</v>
      </c>
      <c r="C8817" s="27" t="s">
        <v>1014</v>
      </c>
      <c r="D8817" s="27" t="s">
        <v>1026</v>
      </c>
      <c r="E8817" s="24">
        <v>45820.355243055557</v>
      </c>
      <c r="F8817" s="27" t="s">
        <v>1011</v>
      </c>
      <c r="G8817" s="24">
        <v>45820.355243055557</v>
      </c>
    </row>
    <row r="8818" spans="1:7" x14ac:dyDescent="0.25">
      <c r="A8818" s="27" t="s">
        <v>16725</v>
      </c>
      <c r="B8818" s="27" t="s">
        <v>11766</v>
      </c>
      <c r="C8818" s="27" t="s">
        <v>1017</v>
      </c>
      <c r="D8818" s="27" t="s">
        <v>1026</v>
      </c>
      <c r="E8818" s="24">
        <v>45820.357499999998</v>
      </c>
      <c r="F8818" s="27" t="s">
        <v>1011</v>
      </c>
      <c r="G8818" s="24">
        <v>45820.357499999998</v>
      </c>
    </row>
    <row r="8819" spans="1:7" x14ac:dyDescent="0.25">
      <c r="A8819" s="27" t="s">
        <v>16726</v>
      </c>
      <c r="B8819" s="27" t="s">
        <v>3420</v>
      </c>
      <c r="C8819" s="27" t="s">
        <v>1012</v>
      </c>
      <c r="D8819" s="27" t="s">
        <v>219</v>
      </c>
      <c r="E8819" s="24">
        <v>45820.361331018517</v>
      </c>
      <c r="F8819" s="27" t="s">
        <v>1011</v>
      </c>
      <c r="G8819" s="24">
        <v>45820.361331018517</v>
      </c>
    </row>
    <row r="8820" spans="1:7" x14ac:dyDescent="0.25">
      <c r="A8820" s="27" t="s">
        <v>16727</v>
      </c>
      <c r="B8820" s="27" t="s">
        <v>5137</v>
      </c>
      <c r="C8820" s="27" t="s">
        <v>1012</v>
      </c>
      <c r="D8820" s="27" t="s">
        <v>219</v>
      </c>
      <c r="E8820" s="24">
        <v>45820.362175925926</v>
      </c>
      <c r="F8820" s="27" t="s">
        <v>1011</v>
      </c>
      <c r="G8820" s="24">
        <v>45820.362175925926</v>
      </c>
    </row>
    <row r="8821" spans="1:7" x14ac:dyDescent="0.25">
      <c r="A8821" s="27" t="s">
        <v>16728</v>
      </c>
      <c r="B8821" s="27" t="s">
        <v>5137</v>
      </c>
      <c r="C8821" s="27" t="s">
        <v>1019</v>
      </c>
      <c r="D8821" s="27" t="s">
        <v>219</v>
      </c>
      <c r="E8821" s="24">
        <v>45820.362557870372</v>
      </c>
      <c r="F8821" s="27" t="s">
        <v>1011</v>
      </c>
      <c r="G8821" s="24">
        <v>45820.362557870372</v>
      </c>
    </row>
    <row r="8822" spans="1:7" x14ac:dyDescent="0.25">
      <c r="A8822" s="27" t="s">
        <v>16729</v>
      </c>
      <c r="B8822" s="27" t="s">
        <v>3420</v>
      </c>
      <c r="C8822" s="27" t="s">
        <v>1019</v>
      </c>
      <c r="D8822" s="27" t="s">
        <v>219</v>
      </c>
      <c r="E8822" s="24">
        <v>45820.36278935185</v>
      </c>
      <c r="F8822" s="27" t="s">
        <v>1011</v>
      </c>
      <c r="G8822" s="24">
        <v>45820.36278935185</v>
      </c>
    </row>
    <row r="8823" spans="1:7" x14ac:dyDescent="0.25">
      <c r="A8823" s="27" t="s">
        <v>16730</v>
      </c>
      <c r="B8823" s="27" t="s">
        <v>14558</v>
      </c>
      <c r="C8823" s="27" t="s">
        <v>1009</v>
      </c>
      <c r="D8823" s="27" t="s">
        <v>1010</v>
      </c>
      <c r="E8823" s="24">
        <v>45820.362685185188</v>
      </c>
      <c r="F8823" s="27" t="s">
        <v>1011</v>
      </c>
      <c r="G8823" s="24">
        <v>45820.362685185188</v>
      </c>
    </row>
    <row r="8824" spans="1:7" x14ac:dyDescent="0.25">
      <c r="A8824" s="27" t="s">
        <v>16731</v>
      </c>
      <c r="B8824" s="27" t="s">
        <v>14545</v>
      </c>
      <c r="C8824" s="27" t="s">
        <v>1009</v>
      </c>
      <c r="D8824" s="27" t="s">
        <v>1010</v>
      </c>
      <c r="E8824" s="24">
        <v>45820.362870370373</v>
      </c>
      <c r="F8824" s="27" t="s">
        <v>1011</v>
      </c>
      <c r="G8824" s="24">
        <v>45820.362870370373</v>
      </c>
    </row>
    <row r="8825" spans="1:7" x14ac:dyDescent="0.25">
      <c r="A8825" s="27" t="s">
        <v>16732</v>
      </c>
      <c r="B8825" s="27" t="s">
        <v>14604</v>
      </c>
      <c r="C8825" s="27" t="s">
        <v>1009</v>
      </c>
      <c r="D8825" s="27" t="s">
        <v>1010</v>
      </c>
      <c r="E8825" s="24">
        <v>45820.363043981481</v>
      </c>
      <c r="F8825" s="27" t="s">
        <v>1011</v>
      </c>
      <c r="G8825" s="24">
        <v>45820.363043981481</v>
      </c>
    </row>
    <row r="8826" spans="1:7" x14ac:dyDescent="0.25">
      <c r="A8826" s="27" t="s">
        <v>16733</v>
      </c>
      <c r="B8826" s="27" t="s">
        <v>14606</v>
      </c>
      <c r="C8826" s="27" t="s">
        <v>1009</v>
      </c>
      <c r="D8826" s="27" t="s">
        <v>1010</v>
      </c>
      <c r="E8826" s="24">
        <v>45820.36309027778</v>
      </c>
      <c r="F8826" s="27" t="s">
        <v>1011</v>
      </c>
      <c r="G8826" s="24">
        <v>45820.36309027778</v>
      </c>
    </row>
    <row r="8827" spans="1:7" x14ac:dyDescent="0.25">
      <c r="A8827" s="27" t="s">
        <v>16734</v>
      </c>
      <c r="B8827" s="27" t="s">
        <v>14608</v>
      </c>
      <c r="C8827" s="27" t="s">
        <v>1009</v>
      </c>
      <c r="D8827" s="27" t="s">
        <v>1010</v>
      </c>
      <c r="E8827" s="24">
        <v>45820.363240740742</v>
      </c>
      <c r="F8827" s="27" t="s">
        <v>1011</v>
      </c>
      <c r="G8827" s="24">
        <v>45820.363240740742</v>
      </c>
    </row>
    <row r="8828" spans="1:7" x14ac:dyDescent="0.25">
      <c r="A8828" s="27" t="s">
        <v>16735</v>
      </c>
      <c r="B8828" s="27" t="s">
        <v>14618</v>
      </c>
      <c r="C8828" s="27" t="s">
        <v>1009</v>
      </c>
      <c r="D8828" s="27" t="s">
        <v>1010</v>
      </c>
      <c r="E8828" s="24">
        <v>45820.363275462965</v>
      </c>
      <c r="F8828" s="27" t="s">
        <v>1011</v>
      </c>
      <c r="G8828" s="24">
        <v>45820.363275462965</v>
      </c>
    </row>
    <row r="8829" spans="1:7" x14ac:dyDescent="0.25">
      <c r="A8829" s="27" t="s">
        <v>16736</v>
      </c>
      <c r="B8829" s="27" t="s">
        <v>9833</v>
      </c>
      <c r="C8829" s="27" t="s">
        <v>1012</v>
      </c>
      <c r="D8829" s="27" t="s">
        <v>125</v>
      </c>
      <c r="E8829" s="24">
        <v>45820.363726851851</v>
      </c>
      <c r="F8829" s="27" t="s">
        <v>1011</v>
      </c>
      <c r="G8829" s="24">
        <v>45820.363726851851</v>
      </c>
    </row>
    <row r="8830" spans="1:7" x14ac:dyDescent="0.25">
      <c r="A8830" s="27" t="s">
        <v>16737</v>
      </c>
      <c r="B8830" s="27" t="s">
        <v>7706</v>
      </c>
      <c r="C8830" s="27" t="s">
        <v>1012</v>
      </c>
      <c r="D8830" s="27" t="s">
        <v>125</v>
      </c>
      <c r="E8830" s="24">
        <v>45820.364236111112</v>
      </c>
      <c r="F8830" s="27" t="s">
        <v>1011</v>
      </c>
      <c r="G8830" s="24">
        <v>45820.364236111112</v>
      </c>
    </row>
    <row r="8831" spans="1:7" x14ac:dyDescent="0.25">
      <c r="A8831" s="27" t="s">
        <v>16738</v>
      </c>
      <c r="B8831" s="27" t="s">
        <v>7706</v>
      </c>
      <c r="C8831" s="27" t="s">
        <v>1019</v>
      </c>
      <c r="D8831" s="27" t="s">
        <v>125</v>
      </c>
      <c r="E8831" s="24">
        <v>45820.365763888891</v>
      </c>
      <c r="F8831" s="27" t="s">
        <v>1011</v>
      </c>
      <c r="G8831" s="24">
        <v>45820.365763888891</v>
      </c>
    </row>
    <row r="8832" spans="1:7" x14ac:dyDescent="0.25">
      <c r="A8832" s="27" t="s">
        <v>16739</v>
      </c>
      <c r="B8832" s="27" t="s">
        <v>7551</v>
      </c>
      <c r="C8832" s="27" t="s">
        <v>1012</v>
      </c>
      <c r="D8832" s="27" t="s">
        <v>77</v>
      </c>
      <c r="E8832" s="24">
        <v>45820.367280092592</v>
      </c>
      <c r="F8832" s="27" t="s">
        <v>1011</v>
      </c>
      <c r="G8832" s="24">
        <v>45820.367280092592</v>
      </c>
    </row>
    <row r="8833" spans="1:7" x14ac:dyDescent="0.25">
      <c r="A8833" s="27" t="s">
        <v>16740</v>
      </c>
      <c r="B8833" s="27" t="s">
        <v>7561</v>
      </c>
      <c r="C8833" s="27" t="s">
        <v>1012</v>
      </c>
      <c r="D8833" s="27" t="s">
        <v>77</v>
      </c>
      <c r="E8833" s="24">
        <v>45820.367326388892</v>
      </c>
      <c r="F8833" s="27" t="s">
        <v>1011</v>
      </c>
      <c r="G8833" s="24">
        <v>45820.367326388892</v>
      </c>
    </row>
    <row r="8834" spans="1:7" x14ac:dyDescent="0.25">
      <c r="A8834" s="27" t="s">
        <v>16741</v>
      </c>
      <c r="B8834" s="27" t="s">
        <v>7560</v>
      </c>
      <c r="C8834" s="27" t="s">
        <v>1012</v>
      </c>
      <c r="D8834" s="27" t="s">
        <v>77</v>
      </c>
      <c r="E8834" s="24">
        <v>45820.367395833331</v>
      </c>
      <c r="F8834" s="27" t="s">
        <v>1011</v>
      </c>
      <c r="G8834" s="24">
        <v>45820.367395833331</v>
      </c>
    </row>
    <row r="8835" spans="1:7" x14ac:dyDescent="0.25">
      <c r="A8835" s="27" t="s">
        <v>16742</v>
      </c>
      <c r="B8835" s="27" t="s">
        <v>7559</v>
      </c>
      <c r="C8835" s="27" t="s">
        <v>1012</v>
      </c>
      <c r="D8835" s="27" t="s">
        <v>77</v>
      </c>
      <c r="E8835" s="24">
        <v>45820.367442129631</v>
      </c>
      <c r="F8835" s="27" t="s">
        <v>1011</v>
      </c>
      <c r="G8835" s="24">
        <v>45820.367442129631</v>
      </c>
    </row>
    <row r="8836" spans="1:7" x14ac:dyDescent="0.25">
      <c r="A8836" s="27" t="s">
        <v>16743</v>
      </c>
      <c r="B8836" s="27" t="s">
        <v>6481</v>
      </c>
      <c r="C8836" s="27" t="s">
        <v>1019</v>
      </c>
      <c r="D8836" s="27" t="s">
        <v>261</v>
      </c>
      <c r="E8836" s="24">
        <v>45820.372673611113</v>
      </c>
      <c r="F8836" s="27" t="s">
        <v>1011</v>
      </c>
      <c r="G8836" s="24">
        <v>45820.372673611113</v>
      </c>
    </row>
    <row r="8837" spans="1:7" x14ac:dyDescent="0.25">
      <c r="A8837" s="27" t="s">
        <v>16744</v>
      </c>
      <c r="B8837" s="27" t="s">
        <v>6478</v>
      </c>
      <c r="C8837" s="27" t="s">
        <v>1019</v>
      </c>
      <c r="D8837" s="27" t="s">
        <v>261</v>
      </c>
      <c r="E8837" s="24">
        <v>45820.372766203705</v>
      </c>
      <c r="F8837" s="27" t="s">
        <v>1011</v>
      </c>
      <c r="G8837" s="24">
        <v>45820.372766203705</v>
      </c>
    </row>
    <row r="8838" spans="1:7" x14ac:dyDescent="0.25">
      <c r="A8838" s="27" t="s">
        <v>16745</v>
      </c>
      <c r="B8838" s="27" t="s">
        <v>6538</v>
      </c>
      <c r="C8838" s="27" t="s">
        <v>1027</v>
      </c>
      <c r="D8838" s="27" t="s">
        <v>1028</v>
      </c>
      <c r="E8838" s="24">
        <v>45820.373217592591</v>
      </c>
      <c r="F8838" s="27" t="s">
        <v>1011</v>
      </c>
      <c r="G8838" s="24">
        <v>45820.373217592591</v>
      </c>
    </row>
    <row r="8839" spans="1:7" x14ac:dyDescent="0.25">
      <c r="A8839" s="27" t="s">
        <v>16746</v>
      </c>
      <c r="B8839" s="27" t="s">
        <v>6401</v>
      </c>
      <c r="C8839" s="27" t="s">
        <v>1012</v>
      </c>
      <c r="D8839" s="27" t="s">
        <v>77</v>
      </c>
      <c r="E8839" s="24">
        <v>45820.375601851854</v>
      </c>
      <c r="F8839" s="27" t="s">
        <v>1011</v>
      </c>
      <c r="G8839" s="24">
        <v>45820.375601851854</v>
      </c>
    </row>
    <row r="8840" spans="1:7" x14ac:dyDescent="0.25">
      <c r="A8840" s="27" t="s">
        <v>16747</v>
      </c>
      <c r="B8840" s="27" t="s">
        <v>6397</v>
      </c>
      <c r="C8840" s="27" t="s">
        <v>1012</v>
      </c>
      <c r="D8840" s="27" t="s">
        <v>77</v>
      </c>
      <c r="E8840" s="24">
        <v>45820.375717592593</v>
      </c>
      <c r="F8840" s="27" t="s">
        <v>1011</v>
      </c>
      <c r="G8840" s="24">
        <v>45820.375717592593</v>
      </c>
    </row>
    <row r="8841" spans="1:7" x14ac:dyDescent="0.25">
      <c r="A8841" s="27" t="s">
        <v>16748</v>
      </c>
      <c r="B8841" s="27" t="s">
        <v>6383</v>
      </c>
      <c r="C8841" s="27" t="s">
        <v>1012</v>
      </c>
      <c r="D8841" s="27" t="s">
        <v>77</v>
      </c>
      <c r="E8841" s="24">
        <v>45820.375810185185</v>
      </c>
      <c r="F8841" s="27" t="s">
        <v>1011</v>
      </c>
      <c r="G8841" s="24">
        <v>45820.375810185185</v>
      </c>
    </row>
    <row r="8842" spans="1:7" x14ac:dyDescent="0.25">
      <c r="A8842" s="27" t="s">
        <v>16749</v>
      </c>
      <c r="B8842" s="27" t="s">
        <v>6395</v>
      </c>
      <c r="C8842" s="27" t="s">
        <v>1012</v>
      </c>
      <c r="D8842" s="27" t="s">
        <v>77</v>
      </c>
      <c r="E8842" s="24">
        <v>45820.37599537037</v>
      </c>
      <c r="F8842" s="27" t="s">
        <v>1011</v>
      </c>
      <c r="G8842" s="24">
        <v>45820.37599537037</v>
      </c>
    </row>
    <row r="8843" spans="1:7" x14ac:dyDescent="0.25">
      <c r="A8843" s="27" t="s">
        <v>16750</v>
      </c>
      <c r="B8843" s="27" t="s">
        <v>6399</v>
      </c>
      <c r="C8843" s="27" t="s">
        <v>1012</v>
      </c>
      <c r="D8843" s="27" t="s">
        <v>77</v>
      </c>
      <c r="E8843" s="24">
        <v>45820.376087962963</v>
      </c>
      <c r="F8843" s="27" t="s">
        <v>1011</v>
      </c>
      <c r="G8843" s="24">
        <v>45820.376087962963</v>
      </c>
    </row>
    <row r="8844" spans="1:7" x14ac:dyDescent="0.25">
      <c r="A8844" s="27" t="s">
        <v>16751</v>
      </c>
      <c r="B8844" s="27" t="s">
        <v>7689</v>
      </c>
      <c r="C8844" s="27" t="s">
        <v>1012</v>
      </c>
      <c r="D8844" s="27" t="s">
        <v>219</v>
      </c>
      <c r="E8844" s="24">
        <v>45820.376458333332</v>
      </c>
      <c r="F8844" s="27" t="s">
        <v>1011</v>
      </c>
      <c r="G8844" s="24">
        <v>45820.376458333332</v>
      </c>
    </row>
    <row r="8845" spans="1:7" x14ac:dyDescent="0.25">
      <c r="A8845" s="27" t="s">
        <v>16752</v>
      </c>
      <c r="B8845" s="27" t="s">
        <v>7689</v>
      </c>
      <c r="C8845" s="27" t="s">
        <v>1019</v>
      </c>
      <c r="D8845" s="27" t="s">
        <v>219</v>
      </c>
      <c r="E8845" s="24">
        <v>45820.37704861111</v>
      </c>
      <c r="F8845" s="27" t="s">
        <v>1011</v>
      </c>
      <c r="G8845" s="24">
        <v>45820.37704861111</v>
      </c>
    </row>
    <row r="8846" spans="1:7" x14ac:dyDescent="0.25">
      <c r="A8846" s="27" t="s">
        <v>16753</v>
      </c>
      <c r="B8846" s="27" t="s">
        <v>7740</v>
      </c>
      <c r="C8846" s="27" t="s">
        <v>1019</v>
      </c>
      <c r="D8846" s="27" t="s">
        <v>219</v>
      </c>
      <c r="E8846" s="24">
        <v>45820.377210648148</v>
      </c>
      <c r="F8846" s="27" t="s">
        <v>1011</v>
      </c>
      <c r="G8846" s="24">
        <v>45820.377210648148</v>
      </c>
    </row>
    <row r="8847" spans="1:7" x14ac:dyDescent="0.25">
      <c r="A8847" s="27" t="s">
        <v>16778</v>
      </c>
      <c r="B8847" s="27" t="s">
        <v>11768</v>
      </c>
      <c r="C8847" s="27" t="s">
        <v>1014</v>
      </c>
      <c r="D8847" s="27" t="s">
        <v>1026</v>
      </c>
      <c r="E8847" s="24">
        <v>45820.380902777775</v>
      </c>
      <c r="F8847" s="27" t="s">
        <v>1011</v>
      </c>
      <c r="G8847" s="24">
        <v>45820.380902777775</v>
      </c>
    </row>
    <row r="8848" spans="1:7" x14ac:dyDescent="0.25">
      <c r="A8848" s="27" t="s">
        <v>16779</v>
      </c>
      <c r="B8848" s="27" t="s">
        <v>11768</v>
      </c>
      <c r="C8848" s="27" t="s">
        <v>1017</v>
      </c>
      <c r="D8848" s="27" t="s">
        <v>1026</v>
      </c>
      <c r="E8848" s="24">
        <v>45820.381226851852</v>
      </c>
      <c r="F8848" s="27" t="s">
        <v>1011</v>
      </c>
      <c r="G8848" s="24">
        <v>45820.381226851852</v>
      </c>
    </row>
    <row r="8849" spans="1:7" x14ac:dyDescent="0.25">
      <c r="A8849" s="27" t="s">
        <v>16780</v>
      </c>
      <c r="B8849" s="27" t="s">
        <v>2977</v>
      </c>
      <c r="C8849" s="27" t="s">
        <v>1012</v>
      </c>
      <c r="D8849" s="27" t="s">
        <v>77</v>
      </c>
      <c r="E8849" s="24">
        <v>45820.3825</v>
      </c>
      <c r="F8849" s="27" t="s">
        <v>1011</v>
      </c>
      <c r="G8849" s="24">
        <v>45820.3825</v>
      </c>
    </row>
    <row r="8850" spans="1:7" x14ac:dyDescent="0.25">
      <c r="A8850" s="27" t="s">
        <v>16781</v>
      </c>
      <c r="B8850" s="27" t="s">
        <v>2977</v>
      </c>
      <c r="C8850" s="27" t="s">
        <v>1019</v>
      </c>
      <c r="D8850" s="27" t="s">
        <v>61</v>
      </c>
      <c r="E8850" s="24">
        <v>45820.383402777778</v>
      </c>
      <c r="F8850" s="27" t="s">
        <v>1011</v>
      </c>
      <c r="G8850" s="24">
        <v>45820.383402777778</v>
      </c>
    </row>
    <row r="8851" spans="1:7" x14ac:dyDescent="0.25">
      <c r="A8851" s="27" t="s">
        <v>16782</v>
      </c>
      <c r="B8851" s="27" t="s">
        <v>5512</v>
      </c>
      <c r="C8851" s="27" t="s">
        <v>1019</v>
      </c>
      <c r="D8851" s="27" t="s">
        <v>77</v>
      </c>
      <c r="E8851" s="24">
        <v>45820.385405092595</v>
      </c>
      <c r="F8851" s="27" t="s">
        <v>1011</v>
      </c>
      <c r="G8851" s="24">
        <v>45820.385405092595</v>
      </c>
    </row>
    <row r="8852" spans="1:7" x14ac:dyDescent="0.25">
      <c r="A8852" s="27" t="s">
        <v>16783</v>
      </c>
      <c r="B8852" s="27" t="s">
        <v>7779</v>
      </c>
      <c r="C8852" s="27" t="s">
        <v>1027</v>
      </c>
      <c r="D8852" s="27" t="s">
        <v>1028</v>
      </c>
      <c r="E8852" s="24">
        <v>45820.386793981481</v>
      </c>
      <c r="F8852" s="27" t="s">
        <v>1011</v>
      </c>
      <c r="G8852" s="24">
        <v>45820.386793981481</v>
      </c>
    </row>
    <row r="8853" spans="1:7" x14ac:dyDescent="0.25">
      <c r="A8853" s="27" t="s">
        <v>16784</v>
      </c>
      <c r="B8853" s="27" t="s">
        <v>4341</v>
      </c>
      <c r="C8853" s="27" t="s">
        <v>1027</v>
      </c>
      <c r="D8853" s="27" t="s">
        <v>1028</v>
      </c>
      <c r="E8853" s="24">
        <v>45820.386863425927</v>
      </c>
      <c r="F8853" s="27" t="s">
        <v>1011</v>
      </c>
      <c r="G8853" s="24">
        <v>45820.386863425927</v>
      </c>
    </row>
    <row r="8854" spans="1:7" x14ac:dyDescent="0.25">
      <c r="A8854" s="27" t="s">
        <v>16785</v>
      </c>
      <c r="B8854" s="27" t="s">
        <v>7775</v>
      </c>
      <c r="C8854" s="27" t="s">
        <v>1027</v>
      </c>
      <c r="D8854" s="27" t="s">
        <v>1028</v>
      </c>
      <c r="E8854" s="24">
        <v>45820.390613425923</v>
      </c>
      <c r="F8854" s="27" t="s">
        <v>1011</v>
      </c>
      <c r="G8854" s="24">
        <v>45820.390613425923</v>
      </c>
    </row>
    <row r="8855" spans="1:7" x14ac:dyDescent="0.25">
      <c r="A8855" s="27" t="s">
        <v>16786</v>
      </c>
      <c r="B8855" s="27" t="s">
        <v>7780</v>
      </c>
      <c r="C8855" s="27" t="s">
        <v>1027</v>
      </c>
      <c r="D8855" s="27" t="s">
        <v>1028</v>
      </c>
      <c r="E8855" s="24">
        <v>45820.390625</v>
      </c>
      <c r="F8855" s="27" t="s">
        <v>1011</v>
      </c>
      <c r="G8855" s="24">
        <v>45820.390625</v>
      </c>
    </row>
    <row r="8856" spans="1:7" x14ac:dyDescent="0.25">
      <c r="A8856" s="27" t="s">
        <v>16787</v>
      </c>
      <c r="B8856" s="27" t="s">
        <v>9729</v>
      </c>
      <c r="C8856" s="27" t="s">
        <v>1012</v>
      </c>
      <c r="D8856" s="27" t="s">
        <v>73</v>
      </c>
      <c r="E8856" s="24">
        <v>45820.391585648147</v>
      </c>
      <c r="F8856" s="27" t="s">
        <v>1011</v>
      </c>
      <c r="G8856" s="24">
        <v>45820.391585648147</v>
      </c>
    </row>
    <row r="8857" spans="1:7" x14ac:dyDescent="0.25">
      <c r="A8857" s="27" t="s">
        <v>16788</v>
      </c>
      <c r="B8857" s="27" t="s">
        <v>9731</v>
      </c>
      <c r="C8857" s="27" t="s">
        <v>1012</v>
      </c>
      <c r="D8857" s="27" t="s">
        <v>73</v>
      </c>
      <c r="E8857" s="24">
        <v>45820.391643518517</v>
      </c>
      <c r="F8857" s="27" t="s">
        <v>1011</v>
      </c>
      <c r="G8857" s="24">
        <v>45820.391643518517</v>
      </c>
    </row>
    <row r="8858" spans="1:7" x14ac:dyDescent="0.25">
      <c r="A8858" s="27" t="s">
        <v>16789</v>
      </c>
      <c r="B8858" s="27" t="s">
        <v>9727</v>
      </c>
      <c r="C8858" s="27" t="s">
        <v>1012</v>
      </c>
      <c r="D8858" s="27" t="s">
        <v>73</v>
      </c>
      <c r="E8858" s="24">
        <v>45820.391689814816</v>
      </c>
      <c r="F8858" s="27" t="s">
        <v>1011</v>
      </c>
      <c r="G8858" s="24">
        <v>45820.391689814816</v>
      </c>
    </row>
    <row r="8859" spans="1:7" x14ac:dyDescent="0.25">
      <c r="A8859" s="27" t="s">
        <v>16790</v>
      </c>
      <c r="B8859" s="27" t="s">
        <v>9735</v>
      </c>
      <c r="C8859" s="27" t="s">
        <v>1012</v>
      </c>
      <c r="D8859" s="27" t="s">
        <v>73</v>
      </c>
      <c r="E8859" s="24">
        <v>45820.391747685186</v>
      </c>
      <c r="F8859" s="27" t="s">
        <v>1011</v>
      </c>
      <c r="G8859" s="24">
        <v>45820.391747685186</v>
      </c>
    </row>
    <row r="8860" spans="1:7" x14ac:dyDescent="0.25">
      <c r="A8860" s="27" t="s">
        <v>16791</v>
      </c>
      <c r="B8860" s="27" t="s">
        <v>9733</v>
      </c>
      <c r="C8860" s="27" t="s">
        <v>1012</v>
      </c>
      <c r="D8860" s="27" t="s">
        <v>73</v>
      </c>
      <c r="E8860" s="24">
        <v>45820.391793981478</v>
      </c>
      <c r="F8860" s="27" t="s">
        <v>1011</v>
      </c>
      <c r="G8860" s="24">
        <v>45820.391793981478</v>
      </c>
    </row>
    <row r="8861" spans="1:7" x14ac:dyDescent="0.25">
      <c r="A8861" s="27" t="s">
        <v>16792</v>
      </c>
      <c r="B8861" s="27" t="s">
        <v>9737</v>
      </c>
      <c r="C8861" s="27" t="s">
        <v>1012</v>
      </c>
      <c r="D8861" s="27" t="s">
        <v>73</v>
      </c>
      <c r="E8861" s="24">
        <v>45820.391828703701</v>
      </c>
      <c r="F8861" s="27" t="s">
        <v>1011</v>
      </c>
      <c r="G8861" s="24">
        <v>45820.391828703701</v>
      </c>
    </row>
    <row r="8862" spans="1:7" x14ac:dyDescent="0.25">
      <c r="A8862" s="27" t="s">
        <v>16793</v>
      </c>
      <c r="B8862" s="27" t="s">
        <v>9737</v>
      </c>
      <c r="C8862" s="27" t="s">
        <v>1019</v>
      </c>
      <c r="D8862" s="27" t="s">
        <v>73</v>
      </c>
      <c r="E8862" s="24">
        <v>45820.392546296294</v>
      </c>
      <c r="F8862" s="27" t="s">
        <v>1011</v>
      </c>
      <c r="G8862" s="24">
        <v>45820.392546296294</v>
      </c>
    </row>
    <row r="8863" spans="1:7" x14ac:dyDescent="0.25">
      <c r="A8863" s="27" t="s">
        <v>16794</v>
      </c>
      <c r="B8863" s="27" t="s">
        <v>9733</v>
      </c>
      <c r="C8863" s="27" t="s">
        <v>1019</v>
      </c>
      <c r="D8863" s="27" t="s">
        <v>73</v>
      </c>
      <c r="E8863" s="24">
        <v>45820.392592592594</v>
      </c>
      <c r="F8863" s="27" t="s">
        <v>1011</v>
      </c>
      <c r="G8863" s="24">
        <v>45820.392592592594</v>
      </c>
    </row>
    <row r="8864" spans="1:7" x14ac:dyDescent="0.25">
      <c r="A8864" s="27" t="s">
        <v>16795</v>
      </c>
      <c r="B8864" s="27" t="s">
        <v>9735</v>
      </c>
      <c r="C8864" s="27" t="s">
        <v>1019</v>
      </c>
      <c r="D8864" s="27" t="s">
        <v>73</v>
      </c>
      <c r="E8864" s="24">
        <v>45820.392638888887</v>
      </c>
      <c r="F8864" s="27" t="s">
        <v>1011</v>
      </c>
      <c r="G8864" s="24">
        <v>45820.392638888887</v>
      </c>
    </row>
    <row r="8865" spans="1:7" x14ac:dyDescent="0.25">
      <c r="A8865" s="27" t="s">
        <v>16796</v>
      </c>
      <c r="B8865" s="27" t="s">
        <v>9727</v>
      </c>
      <c r="C8865" s="27" t="s">
        <v>1019</v>
      </c>
      <c r="D8865" s="27" t="s">
        <v>73</v>
      </c>
      <c r="E8865" s="24">
        <v>45820.392685185187</v>
      </c>
      <c r="F8865" s="27" t="s">
        <v>1011</v>
      </c>
      <c r="G8865" s="24">
        <v>45820.392685185187</v>
      </c>
    </row>
    <row r="8866" spans="1:7" x14ac:dyDescent="0.25">
      <c r="A8866" s="27" t="s">
        <v>16797</v>
      </c>
      <c r="B8866" s="27" t="s">
        <v>9731</v>
      </c>
      <c r="C8866" s="27" t="s">
        <v>1019</v>
      </c>
      <c r="D8866" s="27" t="s">
        <v>73</v>
      </c>
      <c r="E8866" s="24">
        <v>45820.39271990741</v>
      </c>
      <c r="F8866" s="27" t="s">
        <v>1011</v>
      </c>
      <c r="G8866" s="24">
        <v>45820.39271990741</v>
      </c>
    </row>
    <row r="8867" spans="1:7" x14ac:dyDescent="0.25">
      <c r="A8867" s="27" t="s">
        <v>16798</v>
      </c>
      <c r="B8867" s="27" t="s">
        <v>9729</v>
      </c>
      <c r="C8867" s="27" t="s">
        <v>1019</v>
      </c>
      <c r="D8867" s="27" t="s">
        <v>73</v>
      </c>
      <c r="E8867" s="24">
        <v>45820.392754629633</v>
      </c>
      <c r="F8867" s="27" t="s">
        <v>1011</v>
      </c>
      <c r="G8867" s="24">
        <v>45820.392754629633</v>
      </c>
    </row>
    <row r="8868" spans="1:7" x14ac:dyDescent="0.25">
      <c r="A8868" s="27" t="s">
        <v>16799</v>
      </c>
      <c r="B8868" s="27" t="s">
        <v>6474</v>
      </c>
      <c r="C8868" s="27" t="s">
        <v>1012</v>
      </c>
      <c r="D8868" s="27" t="s">
        <v>256</v>
      </c>
      <c r="E8868" s="24">
        <v>45820.394409722219</v>
      </c>
      <c r="F8868" s="27" t="s">
        <v>1011</v>
      </c>
      <c r="G8868" s="24">
        <v>45820.394409722219</v>
      </c>
    </row>
    <row r="8869" spans="1:7" x14ac:dyDescent="0.25">
      <c r="A8869" s="27" t="s">
        <v>16800</v>
      </c>
      <c r="B8869" s="27" t="s">
        <v>6476</v>
      </c>
      <c r="C8869" s="27" t="s">
        <v>1012</v>
      </c>
      <c r="D8869" s="27" t="s">
        <v>256</v>
      </c>
      <c r="E8869" s="24">
        <v>45820.394444444442</v>
      </c>
      <c r="F8869" s="27" t="s">
        <v>1011</v>
      </c>
      <c r="G8869" s="24">
        <v>45820.394444444442</v>
      </c>
    </row>
    <row r="8870" spans="1:7" x14ac:dyDescent="0.25">
      <c r="A8870" s="27" t="s">
        <v>16801</v>
      </c>
      <c r="B8870" s="27" t="s">
        <v>7725</v>
      </c>
      <c r="C8870" s="27" t="s">
        <v>1019</v>
      </c>
      <c r="D8870" s="27" t="s">
        <v>219</v>
      </c>
      <c r="E8870" s="24">
        <v>45820.395856481482</v>
      </c>
      <c r="F8870" s="27" t="s">
        <v>1011</v>
      </c>
      <c r="G8870" s="24">
        <v>45820.395856481482</v>
      </c>
    </row>
    <row r="8871" spans="1:7" x14ac:dyDescent="0.25">
      <c r="A8871" s="27" t="s">
        <v>16802</v>
      </c>
      <c r="B8871" s="27" t="s">
        <v>7703</v>
      </c>
      <c r="C8871" s="27" t="s">
        <v>1012</v>
      </c>
      <c r="D8871" s="27" t="s">
        <v>77</v>
      </c>
      <c r="E8871" s="24">
        <v>45820.397847222222</v>
      </c>
      <c r="F8871" s="27" t="s">
        <v>1013</v>
      </c>
      <c r="G8871" s="24">
        <v>45820.397847222222</v>
      </c>
    </row>
    <row r="8872" spans="1:7" x14ac:dyDescent="0.25">
      <c r="A8872" s="27" t="s">
        <v>16803</v>
      </c>
      <c r="B8872" s="27" t="s">
        <v>7703</v>
      </c>
      <c r="C8872" s="27" t="s">
        <v>1019</v>
      </c>
      <c r="D8872" s="27" t="s">
        <v>61</v>
      </c>
      <c r="E8872" s="24">
        <v>45820.398402777777</v>
      </c>
      <c r="F8872" s="27" t="s">
        <v>1011</v>
      </c>
      <c r="G8872" s="24">
        <v>45820.398402777777</v>
      </c>
    </row>
    <row r="8873" spans="1:7" x14ac:dyDescent="0.25">
      <c r="A8873" s="27" t="s">
        <v>16804</v>
      </c>
      <c r="B8873" s="27" t="s">
        <v>4356</v>
      </c>
      <c r="C8873" s="27" t="s">
        <v>1027</v>
      </c>
      <c r="D8873" s="27" t="s">
        <v>1028</v>
      </c>
      <c r="E8873" s="24">
        <v>45820.400254629632</v>
      </c>
      <c r="F8873" s="27" t="s">
        <v>1011</v>
      </c>
      <c r="G8873" s="24">
        <v>45820.400254629632</v>
      </c>
    </row>
    <row r="8874" spans="1:7" x14ac:dyDescent="0.25">
      <c r="A8874" s="27" t="s">
        <v>16805</v>
      </c>
      <c r="B8874" s="27" t="s">
        <v>4335</v>
      </c>
      <c r="C8874" s="27" t="s">
        <v>1027</v>
      </c>
      <c r="D8874" s="27" t="s">
        <v>1028</v>
      </c>
      <c r="E8874" s="24">
        <v>45820.400370370371</v>
      </c>
      <c r="F8874" s="27" t="s">
        <v>1011</v>
      </c>
      <c r="G8874" s="24">
        <v>45820.400370370371</v>
      </c>
    </row>
    <row r="8875" spans="1:7" x14ac:dyDescent="0.25">
      <c r="A8875" s="27" t="s">
        <v>16806</v>
      </c>
      <c r="B8875" s="27" t="s">
        <v>4339</v>
      </c>
      <c r="C8875" s="27" t="s">
        <v>1027</v>
      </c>
      <c r="D8875" s="27" t="s">
        <v>1028</v>
      </c>
      <c r="E8875" s="24">
        <v>45820.400451388887</v>
      </c>
      <c r="F8875" s="27" t="s">
        <v>1011</v>
      </c>
      <c r="G8875" s="24">
        <v>45820.400451388887</v>
      </c>
    </row>
    <row r="8876" spans="1:7" x14ac:dyDescent="0.25">
      <c r="A8876" s="27" t="s">
        <v>16807</v>
      </c>
      <c r="B8876" s="27" t="s">
        <v>14592</v>
      </c>
      <c r="C8876" s="27" t="s">
        <v>1009</v>
      </c>
      <c r="D8876" s="27" t="s">
        <v>1025</v>
      </c>
      <c r="E8876" s="24">
        <v>45820.400046296294</v>
      </c>
      <c r="F8876" s="27" t="s">
        <v>1011</v>
      </c>
      <c r="G8876" s="24">
        <v>45820.400046296294</v>
      </c>
    </row>
    <row r="8877" spans="1:7" x14ac:dyDescent="0.25">
      <c r="A8877" s="27" t="s">
        <v>16808</v>
      </c>
      <c r="B8877" s="27" t="s">
        <v>14564</v>
      </c>
      <c r="C8877" s="27" t="s">
        <v>1009</v>
      </c>
      <c r="D8877" s="27" t="s">
        <v>1025</v>
      </c>
      <c r="E8877" s="24">
        <v>45820.400092592594</v>
      </c>
      <c r="F8877" s="27" t="s">
        <v>1011</v>
      </c>
      <c r="G8877" s="24">
        <v>45820.400092592594</v>
      </c>
    </row>
    <row r="8878" spans="1:7" x14ac:dyDescent="0.25">
      <c r="A8878" s="27" t="s">
        <v>16809</v>
      </c>
      <c r="B8878" s="27" t="s">
        <v>14562</v>
      </c>
      <c r="C8878" s="27" t="s">
        <v>1009</v>
      </c>
      <c r="D8878" s="27" t="s">
        <v>1025</v>
      </c>
      <c r="E8878" s="24">
        <v>45820.40011574074</v>
      </c>
      <c r="F8878" s="27" t="s">
        <v>1011</v>
      </c>
      <c r="G8878" s="24">
        <v>45820.40011574074</v>
      </c>
    </row>
    <row r="8879" spans="1:7" x14ac:dyDescent="0.25">
      <c r="A8879" s="27" t="s">
        <v>16810</v>
      </c>
      <c r="B8879" s="27" t="s">
        <v>14566</v>
      </c>
      <c r="C8879" s="27" t="s">
        <v>1009</v>
      </c>
      <c r="D8879" s="27" t="s">
        <v>1025</v>
      </c>
      <c r="E8879" s="24">
        <v>45820.400185185186</v>
      </c>
      <c r="F8879" s="27" t="s">
        <v>1011</v>
      </c>
      <c r="G8879" s="24">
        <v>45820.400185185186</v>
      </c>
    </row>
    <row r="8880" spans="1:7" x14ac:dyDescent="0.25">
      <c r="A8880" s="27" t="s">
        <v>16811</v>
      </c>
      <c r="B8880" s="27" t="s">
        <v>14568</v>
      </c>
      <c r="C8880" s="27" t="s">
        <v>1009</v>
      </c>
      <c r="D8880" s="27" t="s">
        <v>1025</v>
      </c>
      <c r="E8880" s="24">
        <v>45820.400208333333</v>
      </c>
      <c r="F8880" s="27" t="s">
        <v>1011</v>
      </c>
      <c r="G8880" s="24">
        <v>45820.400208333333</v>
      </c>
    </row>
    <row r="8881" spans="1:7" x14ac:dyDescent="0.25">
      <c r="A8881" s="27" t="s">
        <v>16812</v>
      </c>
      <c r="B8881" s="27" t="s">
        <v>14570</v>
      </c>
      <c r="C8881" s="27" t="s">
        <v>1009</v>
      </c>
      <c r="D8881" s="27" t="s">
        <v>1025</v>
      </c>
      <c r="E8881" s="24">
        <v>45820.400289351855</v>
      </c>
      <c r="F8881" s="27" t="s">
        <v>1011</v>
      </c>
      <c r="G8881" s="24">
        <v>45820.400289351855</v>
      </c>
    </row>
    <row r="8882" spans="1:7" x14ac:dyDescent="0.25">
      <c r="A8882" s="27" t="s">
        <v>16813</v>
      </c>
      <c r="B8882" s="27" t="s">
        <v>14574</v>
      </c>
      <c r="C8882" s="27" t="s">
        <v>1009</v>
      </c>
      <c r="D8882" s="27" t="s">
        <v>1025</v>
      </c>
      <c r="E8882" s="24">
        <v>45820.400312500002</v>
      </c>
      <c r="F8882" s="27" t="s">
        <v>1011</v>
      </c>
      <c r="G8882" s="24">
        <v>45820.400312500002</v>
      </c>
    </row>
    <row r="8883" spans="1:7" x14ac:dyDescent="0.25">
      <c r="A8883" s="27" t="s">
        <v>16814</v>
      </c>
      <c r="B8883" s="27" t="s">
        <v>14576</v>
      </c>
      <c r="C8883" s="27" t="s">
        <v>1009</v>
      </c>
      <c r="D8883" s="27" t="s">
        <v>1025</v>
      </c>
      <c r="E8883" s="24">
        <v>45820.400405092594</v>
      </c>
      <c r="F8883" s="27" t="s">
        <v>1011</v>
      </c>
      <c r="G8883" s="24">
        <v>45820.400405092594</v>
      </c>
    </row>
    <row r="8884" spans="1:7" x14ac:dyDescent="0.25">
      <c r="A8884" s="27" t="s">
        <v>16815</v>
      </c>
      <c r="B8884" s="27" t="s">
        <v>14578</v>
      </c>
      <c r="C8884" s="27" t="s">
        <v>1009</v>
      </c>
      <c r="D8884" s="27" t="s">
        <v>1025</v>
      </c>
      <c r="E8884" s="24">
        <v>45820.40042824074</v>
      </c>
      <c r="F8884" s="27" t="s">
        <v>1011</v>
      </c>
      <c r="G8884" s="24">
        <v>45820.40042824074</v>
      </c>
    </row>
    <row r="8885" spans="1:7" x14ac:dyDescent="0.25">
      <c r="A8885" s="27" t="s">
        <v>16816</v>
      </c>
      <c r="B8885" s="27" t="s">
        <v>14580</v>
      </c>
      <c r="C8885" s="27" t="s">
        <v>1009</v>
      </c>
      <c r="D8885" s="27" t="s">
        <v>1025</v>
      </c>
      <c r="E8885" s="24">
        <v>45820.400497685187</v>
      </c>
      <c r="F8885" s="27" t="s">
        <v>1011</v>
      </c>
      <c r="G8885" s="24">
        <v>45820.400497685187</v>
      </c>
    </row>
    <row r="8886" spans="1:7" x14ac:dyDescent="0.25">
      <c r="A8886" s="27" t="s">
        <v>16817</v>
      </c>
      <c r="B8886" s="27" t="s">
        <v>14588</v>
      </c>
      <c r="C8886" s="27" t="s">
        <v>1009</v>
      </c>
      <c r="D8886" s="27" t="s">
        <v>1025</v>
      </c>
      <c r="E8886" s="24">
        <v>45820.400520833333</v>
      </c>
      <c r="F8886" s="27" t="s">
        <v>1011</v>
      </c>
      <c r="G8886" s="24">
        <v>45820.400520833333</v>
      </c>
    </row>
    <row r="8887" spans="1:7" x14ac:dyDescent="0.25">
      <c r="A8887" s="27" t="s">
        <v>16818</v>
      </c>
      <c r="B8887" s="27" t="s">
        <v>14582</v>
      </c>
      <c r="C8887" s="27" t="s">
        <v>1009</v>
      </c>
      <c r="D8887" s="27" t="s">
        <v>1025</v>
      </c>
      <c r="E8887" s="24">
        <v>45820.400567129633</v>
      </c>
      <c r="F8887" s="27" t="s">
        <v>1011</v>
      </c>
      <c r="G8887" s="24">
        <v>45820.400567129633</v>
      </c>
    </row>
    <row r="8888" spans="1:7" x14ac:dyDescent="0.25">
      <c r="A8888" s="27" t="s">
        <v>16819</v>
      </c>
      <c r="B8888" s="27" t="s">
        <v>14586</v>
      </c>
      <c r="C8888" s="27" t="s">
        <v>1009</v>
      </c>
      <c r="D8888" s="27" t="s">
        <v>1025</v>
      </c>
      <c r="E8888" s="24">
        <v>45820.403310185182</v>
      </c>
      <c r="F8888" s="27" t="s">
        <v>1011</v>
      </c>
      <c r="G8888" s="24">
        <v>45820.403310185182</v>
      </c>
    </row>
    <row r="8889" spans="1:7" x14ac:dyDescent="0.25">
      <c r="A8889" s="27" t="s">
        <v>16820</v>
      </c>
      <c r="B8889" s="27" t="s">
        <v>14590</v>
      </c>
      <c r="C8889" s="27" t="s">
        <v>1009</v>
      </c>
      <c r="D8889" s="27" t="s">
        <v>1025</v>
      </c>
      <c r="E8889" s="24">
        <v>45820.403402777774</v>
      </c>
      <c r="F8889" s="27" t="s">
        <v>1011</v>
      </c>
      <c r="G8889" s="24">
        <v>45820.403402777774</v>
      </c>
    </row>
    <row r="8890" spans="1:7" x14ac:dyDescent="0.25">
      <c r="A8890" s="27" t="s">
        <v>16821</v>
      </c>
      <c r="B8890" s="27" t="s">
        <v>14594</v>
      </c>
      <c r="C8890" s="27" t="s">
        <v>1009</v>
      </c>
      <c r="D8890" s="27" t="s">
        <v>1025</v>
      </c>
      <c r="E8890" s="24">
        <v>45820.403437499997</v>
      </c>
      <c r="F8890" s="27" t="s">
        <v>1011</v>
      </c>
      <c r="G8890" s="24">
        <v>45820.403437499997</v>
      </c>
    </row>
    <row r="8891" spans="1:7" x14ac:dyDescent="0.25">
      <c r="A8891" s="27" t="s">
        <v>16822</v>
      </c>
      <c r="B8891" s="27" t="s">
        <v>7774</v>
      </c>
      <c r="C8891" s="27" t="s">
        <v>1027</v>
      </c>
      <c r="D8891" s="27" t="s">
        <v>1028</v>
      </c>
      <c r="E8891" s="24">
        <v>45820.408692129633</v>
      </c>
      <c r="F8891" s="27" t="s">
        <v>1011</v>
      </c>
      <c r="G8891" s="24">
        <v>45820.408692129633</v>
      </c>
    </row>
    <row r="8892" spans="1:7" x14ac:dyDescent="0.25">
      <c r="A8892" s="27" t="s">
        <v>16823</v>
      </c>
      <c r="B8892" s="27" t="s">
        <v>4745</v>
      </c>
      <c r="C8892" s="27" t="s">
        <v>1019</v>
      </c>
      <c r="D8892" s="27" t="s">
        <v>77</v>
      </c>
      <c r="E8892" s="24">
        <v>45820.412175925929</v>
      </c>
      <c r="F8892" s="27" t="s">
        <v>1011</v>
      </c>
      <c r="G8892" s="24">
        <v>45820.412175925929</v>
      </c>
    </row>
    <row r="8893" spans="1:7" x14ac:dyDescent="0.25">
      <c r="A8893" s="27" t="s">
        <v>16824</v>
      </c>
      <c r="B8893" s="27" t="s">
        <v>1634</v>
      </c>
      <c r="C8893" s="27" t="s">
        <v>1019</v>
      </c>
      <c r="D8893" s="27" t="s">
        <v>77</v>
      </c>
      <c r="E8893" s="24">
        <v>45820.412557870368</v>
      </c>
      <c r="F8893" s="27" t="s">
        <v>1011</v>
      </c>
      <c r="G8893" s="24">
        <v>45820.412557870368</v>
      </c>
    </row>
    <row r="8894" spans="1:7" x14ac:dyDescent="0.25">
      <c r="A8894" s="27" t="s">
        <v>16825</v>
      </c>
      <c r="B8894" s="27" t="s">
        <v>11648</v>
      </c>
      <c r="C8894" s="27" t="s">
        <v>1012</v>
      </c>
      <c r="D8894" s="27" t="s">
        <v>246</v>
      </c>
      <c r="E8894" s="24">
        <v>45820.414155092592</v>
      </c>
      <c r="F8894" s="27" t="s">
        <v>1011</v>
      </c>
      <c r="G8894" s="24">
        <v>45820.414155092592</v>
      </c>
    </row>
    <row r="8895" spans="1:7" x14ac:dyDescent="0.25">
      <c r="A8895" s="27" t="s">
        <v>16826</v>
      </c>
      <c r="B8895" s="27" t="s">
        <v>11653</v>
      </c>
      <c r="C8895" s="27" t="s">
        <v>1012</v>
      </c>
      <c r="D8895" s="27" t="s">
        <v>246</v>
      </c>
      <c r="E8895" s="24">
        <v>45820.414201388892</v>
      </c>
      <c r="F8895" s="27" t="s">
        <v>1011</v>
      </c>
      <c r="G8895" s="24">
        <v>45820.414201388892</v>
      </c>
    </row>
    <row r="8896" spans="1:7" x14ac:dyDescent="0.25">
      <c r="A8896" s="27" t="s">
        <v>16827</v>
      </c>
      <c r="B8896" s="27" t="s">
        <v>7745</v>
      </c>
      <c r="C8896" s="27" t="s">
        <v>1019</v>
      </c>
      <c r="D8896" s="27" t="s">
        <v>246</v>
      </c>
      <c r="E8896" s="24">
        <v>45820.415405092594</v>
      </c>
      <c r="F8896" s="27" t="s">
        <v>1011</v>
      </c>
      <c r="G8896" s="24">
        <v>45820.415405092594</v>
      </c>
    </row>
    <row r="8897" spans="1:7" x14ac:dyDescent="0.25">
      <c r="A8897" s="27" t="s">
        <v>16828</v>
      </c>
      <c r="B8897" s="27" t="s">
        <v>7746</v>
      </c>
      <c r="C8897" s="27" t="s">
        <v>1019</v>
      </c>
      <c r="D8897" s="27" t="s">
        <v>246</v>
      </c>
      <c r="E8897" s="24">
        <v>45820.415543981479</v>
      </c>
      <c r="F8897" s="27" t="s">
        <v>1011</v>
      </c>
      <c r="G8897" s="24">
        <v>45820.415543981479</v>
      </c>
    </row>
    <row r="8898" spans="1:7" x14ac:dyDescent="0.25">
      <c r="A8898" s="27" t="s">
        <v>16829</v>
      </c>
      <c r="B8898" s="27" t="s">
        <v>11856</v>
      </c>
      <c r="C8898" s="27" t="s">
        <v>1014</v>
      </c>
      <c r="D8898" s="27" t="s">
        <v>1026</v>
      </c>
      <c r="E8898" s="24">
        <v>45820.413657407407</v>
      </c>
      <c r="F8898" s="27" t="s">
        <v>1011</v>
      </c>
      <c r="G8898" s="24">
        <v>45820.413657407407</v>
      </c>
    </row>
    <row r="8899" spans="1:7" x14ac:dyDescent="0.25">
      <c r="A8899" s="27" t="s">
        <v>16830</v>
      </c>
      <c r="B8899" s="27" t="s">
        <v>11844</v>
      </c>
      <c r="C8899" s="27" t="s">
        <v>1014</v>
      </c>
      <c r="D8899" s="27" t="s">
        <v>1026</v>
      </c>
      <c r="E8899" s="24">
        <v>45820.413831018515</v>
      </c>
      <c r="F8899" s="27" t="s">
        <v>1011</v>
      </c>
      <c r="G8899" s="24">
        <v>45820.413831018515</v>
      </c>
    </row>
    <row r="8900" spans="1:7" x14ac:dyDescent="0.25">
      <c r="A8900" s="27" t="s">
        <v>16831</v>
      </c>
      <c r="B8900" s="27" t="s">
        <v>11850</v>
      </c>
      <c r="C8900" s="27" t="s">
        <v>1014</v>
      </c>
      <c r="D8900" s="27" t="s">
        <v>1026</v>
      </c>
      <c r="E8900" s="24">
        <v>45820.413958333331</v>
      </c>
      <c r="F8900" s="27" t="s">
        <v>1011</v>
      </c>
      <c r="G8900" s="24">
        <v>45820.413958333331</v>
      </c>
    </row>
    <row r="8901" spans="1:7" x14ac:dyDescent="0.25">
      <c r="A8901" s="27" t="s">
        <v>16832</v>
      </c>
      <c r="B8901" s="27" t="s">
        <v>11846</v>
      </c>
      <c r="C8901" s="27" t="s">
        <v>1014</v>
      </c>
      <c r="D8901" s="27" t="s">
        <v>1026</v>
      </c>
      <c r="E8901" s="24">
        <v>45820.415335648147</v>
      </c>
      <c r="F8901" s="27" t="s">
        <v>1011</v>
      </c>
      <c r="G8901" s="24">
        <v>45820.415335648147</v>
      </c>
    </row>
    <row r="8902" spans="1:7" x14ac:dyDescent="0.25">
      <c r="A8902" s="27" t="s">
        <v>16833</v>
      </c>
      <c r="B8902" s="27" t="s">
        <v>11848</v>
      </c>
      <c r="C8902" s="27" t="s">
        <v>1014</v>
      </c>
      <c r="D8902" s="27" t="s">
        <v>1026</v>
      </c>
      <c r="E8902" s="24">
        <v>45820.415439814817</v>
      </c>
      <c r="F8902" s="27" t="s">
        <v>1011</v>
      </c>
      <c r="G8902" s="24">
        <v>45820.415439814817</v>
      </c>
    </row>
    <row r="8903" spans="1:7" x14ac:dyDescent="0.25">
      <c r="A8903" s="27" t="s">
        <v>16834</v>
      </c>
      <c r="B8903" s="27" t="s">
        <v>6483</v>
      </c>
      <c r="C8903" s="27" t="s">
        <v>1012</v>
      </c>
      <c r="D8903" s="27" t="s">
        <v>261</v>
      </c>
      <c r="E8903" s="24">
        <v>45820.415659722225</v>
      </c>
      <c r="F8903" s="27" t="s">
        <v>1011</v>
      </c>
      <c r="G8903" s="24">
        <v>45820.415659722225</v>
      </c>
    </row>
    <row r="8904" spans="1:7" x14ac:dyDescent="0.25">
      <c r="A8904" s="27" t="s">
        <v>16835</v>
      </c>
      <c r="B8904" s="27" t="s">
        <v>6487</v>
      </c>
      <c r="C8904" s="27" t="s">
        <v>1012</v>
      </c>
      <c r="D8904" s="27" t="s">
        <v>261</v>
      </c>
      <c r="E8904" s="24">
        <v>45820.415682870371</v>
      </c>
      <c r="F8904" s="27" t="s">
        <v>1011</v>
      </c>
      <c r="G8904" s="24">
        <v>45820.415682870371</v>
      </c>
    </row>
    <row r="8905" spans="1:7" x14ac:dyDescent="0.25">
      <c r="A8905" s="27" t="s">
        <v>16836</v>
      </c>
      <c r="B8905" s="27" t="s">
        <v>14027</v>
      </c>
      <c r="C8905" s="27" t="s">
        <v>1027</v>
      </c>
      <c r="D8905" s="27" t="s">
        <v>1028</v>
      </c>
      <c r="E8905" s="24">
        <v>45820.415983796294</v>
      </c>
      <c r="F8905" s="27" t="s">
        <v>1011</v>
      </c>
      <c r="G8905" s="24">
        <v>45820.415983796294</v>
      </c>
    </row>
    <row r="8906" spans="1:7" x14ac:dyDescent="0.25">
      <c r="A8906" s="27" t="s">
        <v>16837</v>
      </c>
      <c r="B8906" s="27" t="s">
        <v>11856</v>
      </c>
      <c r="C8906" s="27" t="s">
        <v>1017</v>
      </c>
      <c r="D8906" s="27" t="s">
        <v>1026</v>
      </c>
      <c r="E8906" s="24">
        <v>45820.416180555556</v>
      </c>
      <c r="F8906" s="27" t="s">
        <v>1011</v>
      </c>
      <c r="G8906" s="24">
        <v>45820.416180555556</v>
      </c>
    </row>
    <row r="8907" spans="1:7" x14ac:dyDescent="0.25">
      <c r="A8907" s="27" t="s">
        <v>16838</v>
      </c>
      <c r="B8907" s="27" t="s">
        <v>11846</v>
      </c>
      <c r="C8907" s="27" t="s">
        <v>1017</v>
      </c>
      <c r="D8907" s="27" t="s">
        <v>1026</v>
      </c>
      <c r="E8907" s="24">
        <v>45820.416481481479</v>
      </c>
      <c r="F8907" s="27" t="s">
        <v>1011</v>
      </c>
      <c r="G8907" s="24">
        <v>45820.416481481479</v>
      </c>
    </row>
    <row r="8908" spans="1:7" x14ac:dyDescent="0.25">
      <c r="A8908" s="27" t="s">
        <v>16839</v>
      </c>
      <c r="B8908" s="27" t="s">
        <v>11848</v>
      </c>
      <c r="C8908" s="27" t="s">
        <v>1017</v>
      </c>
      <c r="D8908" s="27" t="s">
        <v>1026</v>
      </c>
      <c r="E8908" s="24">
        <v>45820.416550925926</v>
      </c>
      <c r="F8908" s="27" t="s">
        <v>1011</v>
      </c>
      <c r="G8908" s="24">
        <v>45820.416550925926</v>
      </c>
    </row>
    <row r="8909" spans="1:7" x14ac:dyDescent="0.25">
      <c r="A8909" s="27" t="s">
        <v>16840</v>
      </c>
      <c r="B8909" s="27" t="s">
        <v>11850</v>
      </c>
      <c r="C8909" s="27" t="s">
        <v>1017</v>
      </c>
      <c r="D8909" s="27" t="s">
        <v>1026</v>
      </c>
      <c r="E8909" s="24">
        <v>45820.416620370372</v>
      </c>
      <c r="F8909" s="27" t="s">
        <v>1011</v>
      </c>
      <c r="G8909" s="24">
        <v>45820.416620370372</v>
      </c>
    </row>
    <row r="8910" spans="1:7" x14ac:dyDescent="0.25">
      <c r="A8910" s="27" t="s">
        <v>16841</v>
      </c>
      <c r="B8910" s="27" t="s">
        <v>6526</v>
      </c>
      <c r="C8910" s="27" t="s">
        <v>1027</v>
      </c>
      <c r="D8910" s="27" t="s">
        <v>1028</v>
      </c>
      <c r="E8910" s="24">
        <v>45820.418368055558</v>
      </c>
      <c r="F8910" s="27" t="s">
        <v>1011</v>
      </c>
      <c r="G8910" s="24">
        <v>45820.418368055558</v>
      </c>
    </row>
    <row r="8911" spans="1:7" x14ac:dyDescent="0.25">
      <c r="A8911" s="27" t="s">
        <v>16842</v>
      </c>
      <c r="B8911" s="27" t="s">
        <v>14000</v>
      </c>
      <c r="C8911" s="27" t="s">
        <v>1027</v>
      </c>
      <c r="D8911" s="27" t="s">
        <v>1028</v>
      </c>
      <c r="E8911" s="24">
        <v>45820.419618055559</v>
      </c>
      <c r="F8911" s="27" t="s">
        <v>1011</v>
      </c>
      <c r="G8911" s="24">
        <v>45820.419618055559</v>
      </c>
    </row>
    <row r="8912" spans="1:7" x14ac:dyDescent="0.25">
      <c r="A8912" s="27" t="s">
        <v>16843</v>
      </c>
      <c r="B8912" s="27" t="s">
        <v>14010</v>
      </c>
      <c r="C8912" s="27" t="s">
        <v>1027</v>
      </c>
      <c r="D8912" s="27" t="s">
        <v>1028</v>
      </c>
      <c r="E8912" s="24">
        <v>45820.419675925928</v>
      </c>
      <c r="F8912" s="27" t="s">
        <v>1011</v>
      </c>
      <c r="G8912" s="24">
        <v>45820.419675925928</v>
      </c>
    </row>
    <row r="8913" spans="1:7" x14ac:dyDescent="0.25">
      <c r="A8913" s="27" t="s">
        <v>16844</v>
      </c>
      <c r="B8913" s="27" t="s">
        <v>14012</v>
      </c>
      <c r="C8913" s="27" t="s">
        <v>1027</v>
      </c>
      <c r="D8913" s="27" t="s">
        <v>1028</v>
      </c>
      <c r="E8913" s="24">
        <v>45820.419768518521</v>
      </c>
      <c r="F8913" s="27" t="s">
        <v>1011</v>
      </c>
      <c r="G8913" s="24">
        <v>45820.419768518521</v>
      </c>
    </row>
    <row r="8914" spans="1:7" x14ac:dyDescent="0.25">
      <c r="A8914" s="27" t="s">
        <v>16845</v>
      </c>
      <c r="B8914" s="27" t="s">
        <v>14002</v>
      </c>
      <c r="C8914" s="27" t="s">
        <v>1027</v>
      </c>
      <c r="D8914" s="27" t="s">
        <v>1028</v>
      </c>
      <c r="E8914" s="24">
        <v>45820.419849537036</v>
      </c>
      <c r="F8914" s="27" t="s">
        <v>1011</v>
      </c>
      <c r="G8914" s="24">
        <v>45820.419849537036</v>
      </c>
    </row>
    <row r="8915" spans="1:7" x14ac:dyDescent="0.25">
      <c r="A8915" s="27" t="s">
        <v>16846</v>
      </c>
      <c r="B8915" s="27" t="s">
        <v>14004</v>
      </c>
      <c r="C8915" s="27" t="s">
        <v>1027</v>
      </c>
      <c r="D8915" s="27" t="s">
        <v>1028</v>
      </c>
      <c r="E8915" s="24">
        <v>45820.419930555552</v>
      </c>
      <c r="F8915" s="27" t="s">
        <v>1011</v>
      </c>
      <c r="G8915" s="24">
        <v>45820.419930555552</v>
      </c>
    </row>
    <row r="8916" spans="1:7" x14ac:dyDescent="0.25">
      <c r="A8916" s="27" t="s">
        <v>16847</v>
      </c>
      <c r="B8916" s="27" t="s">
        <v>14006</v>
      </c>
      <c r="C8916" s="27" t="s">
        <v>1027</v>
      </c>
      <c r="D8916" s="27" t="s">
        <v>1028</v>
      </c>
      <c r="E8916" s="24">
        <v>45820.419988425929</v>
      </c>
      <c r="F8916" s="27" t="s">
        <v>1011</v>
      </c>
      <c r="G8916" s="24">
        <v>45820.419988425929</v>
      </c>
    </row>
    <row r="8917" spans="1:7" x14ac:dyDescent="0.25">
      <c r="A8917" s="27" t="s">
        <v>16848</v>
      </c>
      <c r="B8917" s="27" t="s">
        <v>14008</v>
      </c>
      <c r="C8917" s="27" t="s">
        <v>1027</v>
      </c>
      <c r="D8917" s="27" t="s">
        <v>1028</v>
      </c>
      <c r="E8917" s="24">
        <v>45820.420046296298</v>
      </c>
      <c r="F8917" s="27" t="s">
        <v>1011</v>
      </c>
      <c r="G8917" s="24">
        <v>45820.420046296298</v>
      </c>
    </row>
    <row r="8918" spans="1:7" x14ac:dyDescent="0.25">
      <c r="A8918" s="27" t="s">
        <v>16849</v>
      </c>
      <c r="B8918" s="27" t="s">
        <v>13998</v>
      </c>
      <c r="C8918" s="27" t="s">
        <v>1027</v>
      </c>
      <c r="D8918" s="27" t="s">
        <v>1028</v>
      </c>
      <c r="E8918" s="24">
        <v>45820.420092592591</v>
      </c>
      <c r="F8918" s="27" t="s">
        <v>1011</v>
      </c>
      <c r="G8918" s="24">
        <v>45820.420092592591</v>
      </c>
    </row>
    <row r="8919" spans="1:7" x14ac:dyDescent="0.25">
      <c r="A8919" s="27" t="s">
        <v>16850</v>
      </c>
      <c r="B8919" s="27" t="s">
        <v>7806</v>
      </c>
      <c r="C8919" s="27" t="s">
        <v>1027</v>
      </c>
      <c r="D8919" s="27" t="s">
        <v>1028</v>
      </c>
      <c r="E8919" s="24">
        <v>45820.420740740738</v>
      </c>
      <c r="F8919" s="27" t="s">
        <v>1011</v>
      </c>
      <c r="G8919" s="24">
        <v>45820.420740740738</v>
      </c>
    </row>
    <row r="8920" spans="1:7" x14ac:dyDescent="0.25">
      <c r="A8920" s="27" t="s">
        <v>16851</v>
      </c>
      <c r="B8920" s="27" t="s">
        <v>14269</v>
      </c>
      <c r="C8920" s="27" t="s">
        <v>1009</v>
      </c>
      <c r="D8920" s="27" t="s">
        <v>1021</v>
      </c>
      <c r="E8920" s="24">
        <v>45820.422164351854</v>
      </c>
      <c r="F8920" s="27" t="s">
        <v>1011</v>
      </c>
      <c r="G8920" s="24">
        <v>45820.422164351854</v>
      </c>
    </row>
    <row r="8921" spans="1:7" x14ac:dyDescent="0.25">
      <c r="A8921" s="27" t="s">
        <v>16852</v>
      </c>
      <c r="B8921" s="27" t="s">
        <v>14027</v>
      </c>
      <c r="C8921" s="27" t="s">
        <v>1012</v>
      </c>
      <c r="D8921" s="27" t="s">
        <v>77</v>
      </c>
      <c r="E8921" s="24">
        <v>45820.423460648148</v>
      </c>
      <c r="F8921" s="27" t="s">
        <v>1011</v>
      </c>
      <c r="G8921" s="24">
        <v>45820.423460648148</v>
      </c>
    </row>
    <row r="8922" spans="1:7" x14ac:dyDescent="0.25">
      <c r="A8922" s="27" t="s">
        <v>16853</v>
      </c>
      <c r="B8922" s="27" t="s">
        <v>7852</v>
      </c>
      <c r="C8922" s="27" t="s">
        <v>1004</v>
      </c>
      <c r="D8922" s="27" t="s">
        <v>1005</v>
      </c>
      <c r="E8922" s="24">
        <v>45820.429583333331</v>
      </c>
      <c r="F8922" s="27" t="s">
        <v>1011</v>
      </c>
      <c r="G8922" s="24">
        <v>45820.429583333331</v>
      </c>
    </row>
    <row r="8923" spans="1:7" x14ac:dyDescent="0.25">
      <c r="A8923" s="27" t="s">
        <v>16854</v>
      </c>
      <c r="B8923" s="27" t="s">
        <v>2400</v>
      </c>
      <c r="C8923" s="27" t="s">
        <v>1019</v>
      </c>
      <c r="D8923" s="27" t="s">
        <v>77</v>
      </c>
      <c r="E8923" s="24">
        <v>45820.430289351854</v>
      </c>
      <c r="F8923" s="27" t="s">
        <v>1011</v>
      </c>
      <c r="G8923" s="24">
        <v>45820.430289351854</v>
      </c>
    </row>
    <row r="8924" spans="1:7" x14ac:dyDescent="0.25">
      <c r="A8924" s="27" t="s">
        <v>16855</v>
      </c>
      <c r="B8924" s="27" t="s">
        <v>6035</v>
      </c>
      <c r="C8924" s="27" t="s">
        <v>1019</v>
      </c>
      <c r="D8924" s="27" t="s">
        <v>256</v>
      </c>
      <c r="E8924" s="24">
        <v>45820.429965277777</v>
      </c>
      <c r="F8924" s="27" t="s">
        <v>1011</v>
      </c>
      <c r="G8924" s="24">
        <v>45820.429965277777</v>
      </c>
    </row>
    <row r="8925" spans="1:7" x14ac:dyDescent="0.25">
      <c r="A8925" s="27" t="s">
        <v>16856</v>
      </c>
      <c r="B8925" s="27" t="s">
        <v>14676</v>
      </c>
      <c r="C8925" s="27" t="s">
        <v>1009</v>
      </c>
      <c r="D8925" s="27" t="s">
        <v>1025</v>
      </c>
      <c r="E8925" s="24">
        <v>45820.435011574074</v>
      </c>
      <c r="F8925" s="27" t="s">
        <v>1011</v>
      </c>
      <c r="G8925" s="24">
        <v>45820.435011574074</v>
      </c>
    </row>
    <row r="8926" spans="1:7" x14ac:dyDescent="0.25">
      <c r="A8926" s="27" t="s">
        <v>16857</v>
      </c>
      <c r="B8926" s="27" t="s">
        <v>14674</v>
      </c>
      <c r="C8926" s="27" t="s">
        <v>1009</v>
      </c>
      <c r="D8926" s="27" t="s">
        <v>1025</v>
      </c>
      <c r="E8926" s="24">
        <v>45820.435046296298</v>
      </c>
      <c r="F8926" s="27" t="s">
        <v>1011</v>
      </c>
      <c r="G8926" s="24">
        <v>45820.435046296298</v>
      </c>
    </row>
    <row r="8927" spans="1:7" x14ac:dyDescent="0.25">
      <c r="A8927" s="27" t="s">
        <v>16858</v>
      </c>
      <c r="B8927" s="27" t="s">
        <v>7859</v>
      </c>
      <c r="C8927" s="27" t="s">
        <v>1004</v>
      </c>
      <c r="D8927" s="27" t="s">
        <v>1005</v>
      </c>
      <c r="E8927" s="24">
        <v>45820.436296296299</v>
      </c>
      <c r="F8927" s="27" t="s">
        <v>1011</v>
      </c>
      <c r="G8927" s="24">
        <v>45820.436296296299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46</v>
      </c>
    </row>
    <row r="3" spans="1:12" x14ac:dyDescent="0.25">
      <c r="A3" s="12" t="s">
        <v>72</v>
      </c>
      <c r="B3" s="19">
        <f ca="1">SUMIFS('Data Power app'!$G:$G,'Data Power app'!L:L,"&gt;"&amp;$I$2,'Data Power app'!F:F,Report!$A3)</f>
        <v>55934</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46475</v>
      </c>
      <c r="F3" s="20">
        <f ca="1">SUMIFS('Data Power app'!$G:$G,'Data Power app'!AF:AF,"="&amp;$I$2,'Data Power app'!$F:$F,Report!$A3)</f>
        <v>141416</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31480</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109656</v>
      </c>
    </row>
    <row r="5" spans="1:12" x14ac:dyDescent="0.25">
      <c r="A5" s="21" t="s">
        <v>1230</v>
      </c>
      <c r="B5" s="22">
        <f ca="1">SUM(B3:B4)</f>
        <v>80646</v>
      </c>
      <c r="C5" s="22">
        <f t="shared" ref="C5:F5" ca="1" si="0">SUM(C3:C4)</f>
        <v>31480</v>
      </c>
      <c r="D5" s="22">
        <f t="shared" ca="1" si="0"/>
        <v>60813</v>
      </c>
      <c r="E5" s="22">
        <f t="shared" ca="1" si="0"/>
        <v>53622</v>
      </c>
      <c r="F5" s="23">
        <f t="shared" ca="1" si="0"/>
        <v>251072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2025-06-12T03:49:07Z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