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00" documentId="8_{050AFC0B-4AB8-4CA8-82E3-C6EC7D3D2882}" xr6:coauthVersionLast="47" xr6:coauthVersionMax="47" xr10:uidLastSave="{14F14619-CB18-4098-9379-9CA2D2A1EF72}"/>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Time'!$A$1:$G$8002</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G230" i="4"/>
  <c r="BH230" i="4" s="1"/>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H258" i="4" s="1"/>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G383" i="4"/>
  <c r="BG384" i="4"/>
  <c r="BG385" i="4"/>
  <c r="BG386" i="4"/>
  <c r="BG387" i="4"/>
  <c r="BG388" i="4"/>
  <c r="BG389" i="4"/>
  <c r="BG390" i="4"/>
  <c r="BH390" i="4" s="1"/>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H503" i="4" s="1"/>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H767" i="4" s="1"/>
  <c r="BG768" i="4"/>
  <c r="BG769" i="4"/>
  <c r="BG770" i="4"/>
  <c r="BG771" i="4"/>
  <c r="BH771" i="4" s="1"/>
  <c r="BG772" i="4"/>
  <c r="BG773" i="4"/>
  <c r="BG774" i="4"/>
  <c r="BG775" i="4"/>
  <c r="BH775" i="4" s="1"/>
  <c r="BG776" i="4"/>
  <c r="BG777" i="4"/>
  <c r="BG778" i="4"/>
  <c r="BH778" i="4" s="1"/>
  <c r="BG779" i="4"/>
  <c r="BH779" i="4" s="1"/>
  <c r="BG780" i="4"/>
  <c r="BG781" i="4"/>
  <c r="BG782" i="4"/>
  <c r="BG783" i="4"/>
  <c r="BH783" i="4" s="1"/>
  <c r="BG784" i="4"/>
  <c r="BG785" i="4"/>
  <c r="BG786" i="4"/>
  <c r="BG787" i="4"/>
  <c r="BG788" i="4"/>
  <c r="BG789" i="4"/>
  <c r="BG790" i="4"/>
  <c r="BG791" i="4"/>
  <c r="BH791" i="4" s="1"/>
  <c r="BG792" i="4"/>
  <c r="BG793" i="4"/>
  <c r="BG794" i="4"/>
  <c r="BG795" i="4"/>
  <c r="BH795" i="4" s="1"/>
  <c r="BG796" i="4"/>
  <c r="BG797" i="4"/>
  <c r="BG798" i="4"/>
  <c r="BG799" i="4"/>
  <c r="BG800" i="4"/>
  <c r="BG801" i="4"/>
  <c r="BG802" i="4"/>
  <c r="BG803" i="4"/>
  <c r="BG804" i="4"/>
  <c r="BG805" i="4"/>
  <c r="BG806" i="4"/>
  <c r="BH806" i="4" s="1"/>
  <c r="BG807" i="4"/>
  <c r="BH807" i="4" s="1"/>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H847" i="4" s="1"/>
  <c r="BG848" i="4"/>
  <c r="BG849" i="4"/>
  <c r="BG850" i="4"/>
  <c r="BG851" i="4"/>
  <c r="BH851" i="4" s="1"/>
  <c r="BG852" i="4"/>
  <c r="BG853" i="4"/>
  <c r="BG854" i="4"/>
  <c r="BG855" i="4"/>
  <c r="BH855" i="4" s="1"/>
  <c r="BG856" i="4"/>
  <c r="BG857" i="4"/>
  <c r="BG858" i="4"/>
  <c r="BH858" i="4" s="1"/>
  <c r="BG859" i="4"/>
  <c r="BH859" i="4" s="1"/>
  <c r="BG860" i="4"/>
  <c r="BG861" i="4"/>
  <c r="BG862" i="4"/>
  <c r="BG863" i="4"/>
  <c r="BH863" i="4" s="1"/>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G1013" i="4"/>
  <c r="BG1014" i="4"/>
  <c r="BG1015" i="4"/>
  <c r="BG1016" i="4"/>
  <c r="BG1017" i="4"/>
  <c r="BG1018" i="4"/>
  <c r="BG1019" i="4"/>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G1063" i="4"/>
  <c r="BH1063" i="4" s="1"/>
  <c r="BG1064" i="4"/>
  <c r="BG1065" i="4"/>
  <c r="BG1066" i="4"/>
  <c r="BG1067" i="4"/>
  <c r="BH1067" i="4" s="1"/>
  <c r="BG1068" i="4"/>
  <c r="BG1069" i="4"/>
  <c r="BG1070" i="4"/>
  <c r="BG1071" i="4"/>
  <c r="BH1071" i="4" s="1"/>
  <c r="BG1072" i="4"/>
  <c r="BG1073" i="4"/>
  <c r="BG1074" i="4"/>
  <c r="BH1074" i="4" s="1"/>
  <c r="BG1075" i="4"/>
  <c r="BH1075" i="4" s="1"/>
  <c r="BG1076" i="4"/>
  <c r="BG1077" i="4"/>
  <c r="BG1078" i="4"/>
  <c r="BG1079" i="4"/>
  <c r="BG1080" i="4"/>
  <c r="BG1081" i="4"/>
  <c r="BG1082" i="4"/>
  <c r="BG1083" i="4"/>
  <c r="BG1084" i="4"/>
  <c r="BG1085" i="4"/>
  <c r="BG1086" i="4"/>
  <c r="BG1087" i="4"/>
  <c r="BH1087" i="4" s="1"/>
  <c r="BG1088" i="4"/>
  <c r="BG1089" i="4"/>
  <c r="BG1090" i="4"/>
  <c r="BG1091" i="4"/>
  <c r="BH1091" i="4" s="1"/>
  <c r="BG1092" i="4"/>
  <c r="BG1093" i="4"/>
  <c r="BG1094" i="4"/>
  <c r="BG1095" i="4"/>
  <c r="BH1095" i="4" s="1"/>
  <c r="BG1096" i="4"/>
  <c r="BG1097" i="4"/>
  <c r="BG1098" i="4"/>
  <c r="BG1099" i="4"/>
  <c r="BG1100" i="4"/>
  <c r="BG1101" i="4"/>
  <c r="BG1102" i="4"/>
  <c r="BH1102" i="4" s="1"/>
  <c r="BG1103" i="4"/>
  <c r="BH1103" i="4" s="1"/>
  <c r="BG1104" i="4"/>
  <c r="BG1105" i="4"/>
  <c r="BG1106" i="4"/>
  <c r="BG1107" i="4"/>
  <c r="BH1107" i="4" s="1"/>
  <c r="BG1108" i="4"/>
  <c r="BG1109" i="4"/>
  <c r="BG1110" i="4"/>
  <c r="BG1111" i="4"/>
  <c r="BG1112" i="4"/>
  <c r="BG1113" i="4"/>
  <c r="BG1114" i="4"/>
  <c r="BG1115" i="4"/>
  <c r="BG1116" i="4"/>
  <c r="BG1117" i="4"/>
  <c r="BG1118" i="4"/>
  <c r="BG1119" i="4"/>
  <c r="BG1120" i="4"/>
  <c r="BG1121" i="4"/>
  <c r="BG1122" i="4"/>
  <c r="BG1123" i="4"/>
  <c r="BG1124" i="4"/>
  <c r="BG1125" i="4"/>
  <c r="BG1126" i="4"/>
  <c r="BG1127" i="4"/>
  <c r="BH1127" i="4" s="1"/>
  <c r="BG1128" i="4"/>
  <c r="BG1129" i="4"/>
  <c r="BG1130" i="4"/>
  <c r="BG1131" i="4"/>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G1303" i="4"/>
  <c r="BG1304" i="4"/>
  <c r="BG1305" i="4"/>
  <c r="BG1306" i="4"/>
  <c r="BG1307" i="4"/>
  <c r="BG1308" i="4"/>
  <c r="BG1309" i="4"/>
  <c r="BG1310" i="4"/>
  <c r="BG1311" i="4"/>
  <c r="BH1311" i="4" s="1"/>
  <c r="BG1312" i="4"/>
  <c r="BG1313" i="4"/>
  <c r="BG1314" i="4"/>
  <c r="BG1315" i="4"/>
  <c r="BG1316" i="4"/>
  <c r="BG1317" i="4"/>
  <c r="BG1318" i="4"/>
  <c r="BG1319" i="4"/>
  <c r="BG1320" i="4"/>
  <c r="BG1321" i="4"/>
  <c r="BG1322" i="4"/>
  <c r="BG1323" i="4"/>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G1373" i="4"/>
  <c r="BG1374" i="4"/>
  <c r="BH1374" i="4" s="1"/>
  <c r="BG1375" i="4"/>
  <c r="BH1375" i="4" s="1"/>
  <c r="BG1376" i="4"/>
  <c r="BG1377" i="4"/>
  <c r="BG1378" i="4"/>
  <c r="BG1379" i="4"/>
  <c r="BG1380" i="4"/>
  <c r="BG1381" i="4"/>
  <c r="BG1382" i="4"/>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H1567" i="4" s="1"/>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H1787" i="4" s="1"/>
  <c r="BG1788" i="4"/>
  <c r="BG1789" i="4"/>
  <c r="BG1790" i="4"/>
  <c r="BG1791" i="4"/>
  <c r="BH1791" i="4" s="1"/>
  <c r="BG1792" i="4"/>
  <c r="BG1793" i="4"/>
  <c r="BG1794" i="4"/>
  <c r="BG1795" i="4"/>
  <c r="BH1795" i="4" s="1"/>
  <c r="BG1796" i="4"/>
  <c r="BG1797" i="4"/>
  <c r="BG1798" i="4"/>
  <c r="BH1798" i="4" s="1"/>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H1911" i="4" s="1"/>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G1933" i="4"/>
  <c r="BG1934" i="4"/>
  <c r="BG1935" i="4"/>
  <c r="BG1936" i="4"/>
  <c r="BG1937" i="4"/>
  <c r="BG1938" i="4"/>
  <c r="BH1938" i="4" s="1"/>
  <c r="BG1939" i="4"/>
  <c r="BH1939" i="4" s="1"/>
  <c r="BG1940" i="4"/>
  <c r="BG1941" i="4"/>
  <c r="BG1942" i="4"/>
  <c r="BG1943" i="4"/>
  <c r="BG1944" i="4"/>
  <c r="BG1945" i="4"/>
  <c r="BG1946" i="4"/>
  <c r="BH1946" i="4" s="1"/>
  <c r="BG1947" i="4"/>
  <c r="BH1947" i="4" s="1"/>
  <c r="BG1948" i="4"/>
  <c r="BG1949" i="4"/>
  <c r="BG1950" i="4"/>
  <c r="BG1951" i="4"/>
  <c r="BH1951" i="4" s="1"/>
  <c r="BG1952" i="4"/>
  <c r="BG1953" i="4"/>
  <c r="BG1954" i="4"/>
  <c r="BG1955" i="4"/>
  <c r="BH1955" i="4" s="1"/>
  <c r="BG1956" i="4"/>
  <c r="BG1957" i="4"/>
  <c r="BG1958" i="4"/>
  <c r="BG1959" i="4"/>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G1984" i="4"/>
  <c r="BG1985" i="4"/>
  <c r="BG1986" i="4"/>
  <c r="BG1987" i="4"/>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G2008" i="4"/>
  <c r="BG2009" i="4"/>
  <c r="BG2010" i="4"/>
  <c r="BG2011" i="4"/>
  <c r="BG2012" i="4"/>
  <c r="BG2013" i="4"/>
  <c r="BG2014" i="4"/>
  <c r="BG2015" i="4"/>
  <c r="BH2015" i="4" s="1"/>
  <c r="BG2016" i="4"/>
  <c r="BG2017" i="4"/>
  <c r="BG2018" i="4"/>
  <c r="BG2019" i="4"/>
  <c r="BH2019" i="4" s="1"/>
  <c r="BG2020" i="4"/>
  <c r="BG2021" i="4"/>
  <c r="BG2022" i="4"/>
  <c r="BG2023" i="4"/>
  <c r="BG2024" i="4"/>
  <c r="BG2025" i="4"/>
  <c r="BG2026" i="4"/>
  <c r="BG2027" i="4"/>
  <c r="BG2028" i="4"/>
  <c r="BG2029" i="4"/>
  <c r="BG2030" i="4"/>
  <c r="BG2031" i="4"/>
  <c r="BG2032" i="4"/>
  <c r="BG2033" i="4"/>
  <c r="BG2034" i="4"/>
  <c r="BG2035" i="4"/>
  <c r="BH2035" i="4" s="1"/>
  <c r="BG2036" i="4"/>
  <c r="BG2037" i="4"/>
  <c r="BG2038" i="4"/>
  <c r="BG2039" i="4"/>
  <c r="BH2039" i="4" s="1"/>
  <c r="BG2040" i="4"/>
  <c r="BG2041" i="4"/>
  <c r="BG2042" i="4"/>
  <c r="BG2043" i="4"/>
  <c r="BH2043" i="4" s="1"/>
  <c r="BG2044" i="4"/>
  <c r="BG2045" i="4"/>
  <c r="BG2046" i="4"/>
  <c r="BG2047" i="4"/>
  <c r="BG2048" i="4"/>
  <c r="BG2049" i="4"/>
  <c r="BG2050" i="4"/>
  <c r="BG2051" i="4"/>
  <c r="BH2051" i="4" s="1"/>
  <c r="BG2052" i="4"/>
  <c r="BG2053" i="4"/>
  <c r="BG2054" i="4"/>
  <c r="BG2055" i="4"/>
  <c r="BH2055" i="4" s="1"/>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H2143" i="4" s="1"/>
  <c r="BG2144" i="4"/>
  <c r="BG2145" i="4"/>
  <c r="BG2146" i="4"/>
  <c r="BG2147" i="4"/>
  <c r="BH2147" i="4" s="1"/>
  <c r="BG2148" i="4"/>
  <c r="BG2149" i="4"/>
  <c r="BG2150" i="4"/>
  <c r="BG2151" i="4"/>
  <c r="BG2152" i="4"/>
  <c r="BG2153" i="4"/>
  <c r="BG2154" i="4"/>
  <c r="BG2155" i="4"/>
  <c r="BH2155" i="4" s="1"/>
  <c r="BG2156" i="4"/>
  <c r="BG2157" i="4"/>
  <c r="BG2158" i="4"/>
  <c r="BG2159" i="4"/>
  <c r="BH2159" i="4" s="1"/>
  <c r="BG2160" i="4"/>
  <c r="BG2161" i="4"/>
  <c r="BG2162" i="4"/>
  <c r="BG2163" i="4"/>
  <c r="BH2163" i="4" s="1"/>
  <c r="BG2164" i="4"/>
  <c r="BH2164" i="4" s="1"/>
  <c r="BG2165" i="4"/>
  <c r="BG2166" i="4"/>
  <c r="BG2167" i="4"/>
  <c r="BG2168" i="4"/>
  <c r="BG2169" i="4"/>
  <c r="BG2170" i="4"/>
  <c r="BG2171" i="4"/>
  <c r="BG2172" i="4"/>
  <c r="BG2173" i="4"/>
  <c r="BG2174" i="4"/>
  <c r="BG2175" i="4"/>
  <c r="BG2176" i="4"/>
  <c r="BG2177" i="4"/>
  <c r="BG2178" i="4"/>
  <c r="BG2179" i="4"/>
  <c r="BH2179" i="4" s="1"/>
  <c r="BG2180" i="4"/>
  <c r="BG2181" i="4"/>
  <c r="BG2182" i="4"/>
  <c r="BG2183" i="4"/>
  <c r="BG2184" i="4"/>
  <c r="BH2184" i="4" s="1"/>
  <c r="BG2185" i="4"/>
  <c r="BG2186" i="4"/>
  <c r="BG2187" i="4"/>
  <c r="BH2187" i="4" s="1"/>
  <c r="BG2188" i="4"/>
  <c r="BH2188" i="4" s="1"/>
  <c r="BG2189" i="4"/>
  <c r="BG2190" i="4"/>
  <c r="BG2191" i="4"/>
  <c r="BH2191" i="4" s="1"/>
  <c r="BG2192" i="4"/>
  <c r="BH2192" i="4" s="1"/>
  <c r="BG2193" i="4"/>
  <c r="BG2194" i="4"/>
  <c r="BG2195" i="4"/>
  <c r="BH2195" i="4" s="1"/>
  <c r="BG2196" i="4"/>
  <c r="BH2196" i="4" s="1"/>
  <c r="BG2197" i="4"/>
  <c r="BG2198" i="4"/>
  <c r="BG2199" i="4"/>
  <c r="BH2199" i="4" s="1"/>
  <c r="BG2200" i="4"/>
  <c r="BH2200" i="4" s="1"/>
  <c r="BG2201" i="4"/>
  <c r="BG2202" i="4"/>
  <c r="BG2203" i="4"/>
  <c r="BH2203" i="4" s="1"/>
  <c r="BG2204" i="4"/>
  <c r="BH2204" i="4" s="1"/>
  <c r="BG2205" i="4"/>
  <c r="BG2206" i="4"/>
  <c r="BG2207" i="4"/>
  <c r="BH2207" i="4" s="1"/>
  <c r="BG2208" i="4"/>
  <c r="BH2208" i="4" s="1"/>
  <c r="BG2209" i="4"/>
  <c r="BG2210" i="4"/>
  <c r="BG2211" i="4"/>
  <c r="BH2211" i="4" s="1"/>
  <c r="BG2212" i="4"/>
  <c r="BH2212" i="4" s="1"/>
  <c r="BG2213" i="4"/>
  <c r="BG2214" i="4"/>
  <c r="BG2215" i="4"/>
  <c r="BH2215" i="4" s="1"/>
  <c r="BG2216" i="4"/>
  <c r="BH2216" i="4" s="1"/>
  <c r="BG2217" i="4"/>
  <c r="BG2218" i="4"/>
  <c r="BG2219" i="4"/>
  <c r="BH2219" i="4" s="1"/>
  <c r="BG2220" i="4"/>
  <c r="BH2220" i="4" s="1"/>
  <c r="BG2221" i="4"/>
  <c r="BG2222" i="4"/>
  <c r="BG2223" i="4"/>
  <c r="BH2223" i="4" s="1"/>
  <c r="BG2224" i="4"/>
  <c r="BH2224" i="4" s="1"/>
  <c r="BG2225" i="4"/>
  <c r="BG2226" i="4"/>
  <c r="BG2227" i="4"/>
  <c r="BG2228" i="4"/>
  <c r="BG2229" i="4"/>
  <c r="BG2230" i="4"/>
  <c r="BG2231" i="4"/>
  <c r="BG2232" i="4"/>
  <c r="BG2233" i="4"/>
  <c r="BG2234" i="4"/>
  <c r="BG2235" i="4"/>
  <c r="BH2235" i="4" s="1"/>
  <c r="BG2236" i="4"/>
  <c r="BG2237" i="4"/>
  <c r="BG2238" i="4"/>
  <c r="BG2239" i="4"/>
  <c r="BH2239" i="4" s="1"/>
  <c r="BG2240" i="4"/>
  <c r="BG2241" i="4"/>
  <c r="BG2242" i="4"/>
  <c r="BG2243" i="4"/>
  <c r="BH2243" i="4" s="1"/>
  <c r="BG2244" i="4"/>
  <c r="BH2244" i="4" s="1"/>
  <c r="BG2245" i="4"/>
  <c r="BG2246" i="4"/>
  <c r="BG2247" i="4"/>
  <c r="BG2248" i="4"/>
  <c r="BG2249" i="4"/>
  <c r="BG2250" i="4"/>
  <c r="BG2251" i="4"/>
  <c r="BG2252" i="4"/>
  <c r="BH2252" i="4" s="1"/>
  <c r="BG2253" i="4"/>
  <c r="BG2254" i="4"/>
  <c r="BG2255" i="4"/>
  <c r="BH2255" i="4" s="1"/>
  <c r="BG2256" i="4"/>
  <c r="BG2257" i="4"/>
  <c r="BG2258" i="4"/>
  <c r="BG2259" i="4"/>
  <c r="BG2260" i="4"/>
  <c r="BG2261" i="4"/>
  <c r="BG2262" i="4"/>
  <c r="BG2263" i="4"/>
  <c r="BG2264" i="4"/>
  <c r="BG2265" i="4"/>
  <c r="BG2266" i="4"/>
  <c r="BG2267" i="4"/>
  <c r="BH2267" i="4" s="1"/>
  <c r="BG2268" i="4"/>
  <c r="BH2268" i="4" s="1"/>
  <c r="BG2269" i="4"/>
  <c r="BG2270" i="4"/>
  <c r="BG2271" i="4"/>
  <c r="BG2272" i="4"/>
  <c r="BH2272" i="4" s="1"/>
  <c r="BG2273" i="4"/>
  <c r="BG2274" i="4"/>
  <c r="BG2275" i="4"/>
  <c r="BH2275" i="4" s="1"/>
  <c r="BG2276" i="4"/>
  <c r="BG2277" i="4"/>
  <c r="BG2278" i="4"/>
  <c r="BG2279" i="4"/>
  <c r="BH2279" i="4" s="1"/>
  <c r="BG2280" i="4"/>
  <c r="BH2280" i="4" s="1"/>
  <c r="BG2281" i="4"/>
  <c r="BG2282" i="4"/>
  <c r="BG2283" i="4"/>
  <c r="BG2284" i="4"/>
  <c r="BH2284" i="4" s="1"/>
  <c r="BG2285" i="4"/>
  <c r="BG2286" i="4"/>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H2315" i="4" s="1"/>
  <c r="BG2316" i="4"/>
  <c r="BH2316" i="4" s="1"/>
  <c r="BG2317" i="4"/>
  <c r="BG2318" i="4"/>
  <c r="BG2319" i="4"/>
  <c r="BG2320" i="4"/>
  <c r="BG2321" i="4"/>
  <c r="BG2322" i="4"/>
  <c r="BG2323" i="4"/>
  <c r="BG2324" i="4"/>
  <c r="BH2324" i="4" s="1"/>
  <c r="BG2325" i="4"/>
  <c r="BG2326" i="4"/>
  <c r="BG2327" i="4"/>
  <c r="BH2327" i="4" s="1"/>
  <c r="BG2328" i="4"/>
  <c r="BH2328" i="4" s="1"/>
  <c r="BG2329" i="4"/>
  <c r="BG2330" i="4"/>
  <c r="BG2331" i="4"/>
  <c r="BG2332" i="4"/>
  <c r="BG2333" i="4"/>
  <c r="BG2334" i="4"/>
  <c r="BG2335" i="4"/>
  <c r="BG2336" i="4"/>
  <c r="BG2337" i="4"/>
  <c r="BG2338" i="4"/>
  <c r="BG2339" i="4"/>
  <c r="BG2340" i="4"/>
  <c r="BH2340" i="4" s="1"/>
  <c r="BG2341" i="4"/>
  <c r="BG2342" i="4"/>
  <c r="BG2343" i="4"/>
  <c r="BH2343" i="4" s="1"/>
  <c r="BG2344" i="4"/>
  <c r="BH2344" i="4" s="1"/>
  <c r="BG2345" i="4"/>
  <c r="BG2346" i="4"/>
  <c r="BG2347" i="4"/>
  <c r="BH2347" i="4" s="1"/>
  <c r="BG2348" i="4"/>
  <c r="BH2348" i="4" s="1"/>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8" i="4"/>
  <c r="BH229"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60"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1" i="4"/>
  <c r="BH382" i="4"/>
  <c r="BH383" i="4"/>
  <c r="BH384" i="4"/>
  <c r="BH385" i="4"/>
  <c r="BH386" i="4"/>
  <c r="BH387" i="4"/>
  <c r="BH388" i="4"/>
  <c r="BH389" i="4"/>
  <c r="BH392" i="4"/>
  <c r="BH393" i="4"/>
  <c r="BH394"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8" i="4"/>
  <c r="BH769" i="4"/>
  <c r="BH770" i="4"/>
  <c r="BH772" i="4"/>
  <c r="BH773" i="4"/>
  <c r="BH774" i="4"/>
  <c r="BH776" i="4"/>
  <c r="BH777" i="4"/>
  <c r="BH780" i="4"/>
  <c r="BH781" i="4"/>
  <c r="BH782" i="4"/>
  <c r="BH784" i="4"/>
  <c r="BH785" i="4"/>
  <c r="BH786" i="4"/>
  <c r="BH787" i="4"/>
  <c r="BH788" i="4"/>
  <c r="BH789" i="4"/>
  <c r="BH790" i="4"/>
  <c r="BH792" i="4"/>
  <c r="BH793" i="4"/>
  <c r="BH794" i="4"/>
  <c r="BH796" i="4"/>
  <c r="BH797" i="4"/>
  <c r="BH798" i="4"/>
  <c r="BH799" i="4"/>
  <c r="BH800" i="4"/>
  <c r="BH801" i="4"/>
  <c r="BH802" i="4"/>
  <c r="BH803" i="4"/>
  <c r="BH804" i="4"/>
  <c r="BH805"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8" i="4"/>
  <c r="BH849" i="4"/>
  <c r="BH850" i="4"/>
  <c r="BH852" i="4"/>
  <c r="BH853" i="4"/>
  <c r="BH854" i="4"/>
  <c r="BH856" i="4"/>
  <c r="BH857" i="4"/>
  <c r="BH860" i="4"/>
  <c r="BH861" i="4"/>
  <c r="BH862"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2" i="4"/>
  <c r="BH1013" i="4"/>
  <c r="BH1014" i="4"/>
  <c r="BH1015" i="4"/>
  <c r="BH1016" i="4"/>
  <c r="BH1017" i="4"/>
  <c r="BH1018" i="4"/>
  <c r="BH1019" i="4"/>
  <c r="BH1020" i="4"/>
  <c r="BH1021" i="4"/>
  <c r="BH1022" i="4"/>
  <c r="BH1024" i="4"/>
  <c r="BH1025" i="4"/>
  <c r="BH1026" i="4"/>
  <c r="BH1028" i="4"/>
  <c r="BH1029" i="4"/>
  <c r="BH1030" i="4"/>
  <c r="BH1032" i="4"/>
  <c r="BH1033" i="4"/>
  <c r="BH1034" i="4"/>
  <c r="BH1036" i="4"/>
  <c r="BH1037" i="4"/>
  <c r="BH1038" i="4"/>
  <c r="BH1040" i="4"/>
  <c r="BH1041" i="4"/>
  <c r="BH1044" i="4"/>
  <c r="BH1045" i="4"/>
  <c r="BH1046" i="4"/>
  <c r="BH1047" i="4"/>
  <c r="BH1048" i="4"/>
  <c r="BH1049" i="4"/>
  <c r="BH1050" i="4"/>
  <c r="BH1051" i="4"/>
  <c r="BH1052" i="4"/>
  <c r="BH1053" i="4"/>
  <c r="BH1054" i="4"/>
  <c r="BH1055" i="4"/>
  <c r="BH1056" i="4"/>
  <c r="BH1057" i="4"/>
  <c r="BH1058" i="4"/>
  <c r="BH1059" i="4"/>
  <c r="BH1060" i="4"/>
  <c r="BH1061" i="4"/>
  <c r="BH1062" i="4"/>
  <c r="BH1064" i="4"/>
  <c r="BH1065" i="4"/>
  <c r="BH1066" i="4"/>
  <c r="BH1068" i="4"/>
  <c r="BH1069" i="4"/>
  <c r="BH1070" i="4"/>
  <c r="BH1072" i="4"/>
  <c r="BH1073" i="4"/>
  <c r="BH1076" i="4"/>
  <c r="BH1077" i="4"/>
  <c r="BH1078" i="4"/>
  <c r="BH1079" i="4"/>
  <c r="BH1080" i="4"/>
  <c r="BH1081" i="4"/>
  <c r="BH1082" i="4"/>
  <c r="BH1083" i="4"/>
  <c r="BH1084" i="4"/>
  <c r="BH1085" i="4"/>
  <c r="BH1086" i="4"/>
  <c r="BH1088" i="4"/>
  <c r="BH1089" i="4"/>
  <c r="BH1090" i="4"/>
  <c r="BH1092" i="4"/>
  <c r="BH1093" i="4"/>
  <c r="BH1094" i="4"/>
  <c r="BH1096" i="4"/>
  <c r="BH1097" i="4"/>
  <c r="BH1098" i="4"/>
  <c r="BH1099" i="4"/>
  <c r="BH1100" i="4"/>
  <c r="BH1101" i="4"/>
  <c r="BH1104" i="4"/>
  <c r="BH1105" i="4"/>
  <c r="BH1106" i="4"/>
  <c r="BH1108" i="4"/>
  <c r="BH1109" i="4"/>
  <c r="BH1110" i="4"/>
  <c r="BH1111" i="4"/>
  <c r="BH1112" i="4"/>
  <c r="BH1113" i="4"/>
  <c r="BH1114" i="4"/>
  <c r="BH1115" i="4"/>
  <c r="BH1116" i="4"/>
  <c r="BH1117" i="4"/>
  <c r="BH1118" i="4"/>
  <c r="BH1119" i="4"/>
  <c r="BH1120" i="4"/>
  <c r="BH1121" i="4"/>
  <c r="BH1122" i="4"/>
  <c r="BH1123" i="4"/>
  <c r="BH1124" i="4"/>
  <c r="BH1125" i="4"/>
  <c r="BH1126" i="4"/>
  <c r="BH1128" i="4"/>
  <c r="BH1129" i="4"/>
  <c r="BH1130" i="4"/>
  <c r="BH1131"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6" i="4"/>
  <c r="BH1237" i="4"/>
  <c r="BH1238" i="4"/>
  <c r="BH1240" i="4"/>
  <c r="BH1241" i="4"/>
  <c r="BH1242" i="4"/>
  <c r="BH1244" i="4"/>
  <c r="BH1245" i="4"/>
  <c r="BH1246"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2" i="4"/>
  <c r="BH1303" i="4"/>
  <c r="BH1304" i="4"/>
  <c r="BH1305" i="4"/>
  <c r="BH1306" i="4"/>
  <c r="BH1307" i="4"/>
  <c r="BH1308" i="4"/>
  <c r="BH1309" i="4"/>
  <c r="BH1310" i="4"/>
  <c r="BH1312" i="4"/>
  <c r="BH1313" i="4"/>
  <c r="BH1314" i="4"/>
  <c r="BH1315" i="4"/>
  <c r="BH1316" i="4"/>
  <c r="BH1317" i="4"/>
  <c r="BH1318" i="4"/>
  <c r="BH1319" i="4"/>
  <c r="BH1320" i="4"/>
  <c r="BH1321" i="4"/>
  <c r="BH1322" i="4"/>
  <c r="BH1323" i="4"/>
  <c r="BH1324" i="4"/>
  <c r="BH1325" i="4"/>
  <c r="BH1326" i="4"/>
  <c r="BH1328" i="4"/>
  <c r="BH1329" i="4"/>
  <c r="BH1330" i="4"/>
  <c r="BH1332" i="4"/>
  <c r="BH1333" i="4"/>
  <c r="BH1334" i="4"/>
  <c r="BH1336" i="4"/>
  <c r="BH1337" i="4"/>
  <c r="BH1338"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8" i="4"/>
  <c r="BH1369" i="4"/>
  <c r="BH1370" i="4"/>
  <c r="BH1372" i="4"/>
  <c r="BH1373" i="4"/>
  <c r="BH1376" i="4"/>
  <c r="BH1377" i="4"/>
  <c r="BH1378" i="4"/>
  <c r="BH1379" i="4"/>
  <c r="BH1380" i="4"/>
  <c r="BH1381" i="4"/>
  <c r="BH1382" i="4"/>
  <c r="BH1384" i="4"/>
  <c r="BH1385" i="4"/>
  <c r="BH1386" i="4"/>
  <c r="BH1387" i="4"/>
  <c r="BH1388" i="4"/>
  <c r="BH1389" i="4"/>
  <c r="BH1390" i="4"/>
  <c r="BH1391" i="4"/>
  <c r="BH1392" i="4"/>
  <c r="BH1393" i="4"/>
  <c r="BH1394" i="4"/>
  <c r="BH1395" i="4"/>
  <c r="BH1396" i="4"/>
  <c r="BH1397" i="4"/>
  <c r="BH1398" i="4"/>
  <c r="BH1399" i="4"/>
  <c r="BH1400" i="4"/>
  <c r="BH1401" i="4"/>
  <c r="BH1402" i="4"/>
  <c r="BH1404" i="4"/>
  <c r="BH1405" i="4"/>
  <c r="BH1406" i="4"/>
  <c r="BH1408" i="4"/>
  <c r="BH1409" i="4"/>
  <c r="BH1410" i="4"/>
  <c r="BH1412" i="4"/>
  <c r="BH1413" i="4"/>
  <c r="BH1414" i="4"/>
  <c r="BH1416" i="4"/>
  <c r="BH1417" i="4"/>
  <c r="BH1418"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8" i="4"/>
  <c r="BH1789" i="4"/>
  <c r="BH1790" i="4"/>
  <c r="BH1792" i="4"/>
  <c r="BH1793" i="4"/>
  <c r="BH1794" i="4"/>
  <c r="BH1796" i="4"/>
  <c r="BH1797"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2" i="4"/>
  <c r="BH1913" i="4"/>
  <c r="BH1914" i="4"/>
  <c r="BH1915" i="4"/>
  <c r="BH1916" i="4"/>
  <c r="BH1917" i="4"/>
  <c r="BH1918" i="4"/>
  <c r="BH1919" i="4"/>
  <c r="BH1920" i="4"/>
  <c r="BH1921" i="4"/>
  <c r="BH1922" i="4"/>
  <c r="BH1923" i="4"/>
  <c r="BH1924" i="4"/>
  <c r="BH1925" i="4"/>
  <c r="BH1926" i="4"/>
  <c r="BH1927" i="4"/>
  <c r="BH1928" i="4"/>
  <c r="BH1929" i="4"/>
  <c r="BH1930" i="4"/>
  <c r="BH1932" i="4"/>
  <c r="BH1933" i="4"/>
  <c r="BH1934" i="4"/>
  <c r="BH1935" i="4"/>
  <c r="BH1936" i="4"/>
  <c r="BH1937" i="4"/>
  <c r="BH1940" i="4"/>
  <c r="BH1941" i="4"/>
  <c r="BH1942" i="4"/>
  <c r="BH1943" i="4"/>
  <c r="BH1944" i="4"/>
  <c r="BH1945" i="4"/>
  <c r="BH1948" i="4"/>
  <c r="BH1949" i="4"/>
  <c r="BH1950" i="4"/>
  <c r="BH1952" i="4"/>
  <c r="BH1953" i="4"/>
  <c r="BH1954" i="4"/>
  <c r="BH1956" i="4"/>
  <c r="BH1957" i="4"/>
  <c r="BH1958" i="4"/>
  <c r="BH1959" i="4"/>
  <c r="BH1960" i="4"/>
  <c r="BH1961" i="4"/>
  <c r="BH1962" i="4"/>
  <c r="BH1964" i="4"/>
  <c r="BH1965" i="4"/>
  <c r="BH1966" i="4"/>
  <c r="BH1968" i="4"/>
  <c r="BH1969" i="4"/>
  <c r="BH1970" i="4"/>
  <c r="BH1972" i="4"/>
  <c r="BH1973" i="4"/>
  <c r="BH1974" i="4"/>
  <c r="BH1976" i="4"/>
  <c r="BH1977" i="4"/>
  <c r="BH1978" i="4"/>
  <c r="BH1980" i="4"/>
  <c r="BH1981" i="4"/>
  <c r="BH1982" i="4"/>
  <c r="BH1983" i="4"/>
  <c r="BH1984" i="4"/>
  <c r="BH1985" i="4"/>
  <c r="BH1986" i="4"/>
  <c r="BH1987" i="4"/>
  <c r="BH1988" i="4"/>
  <c r="BH1989" i="4"/>
  <c r="BH1990" i="4"/>
  <c r="BH1992" i="4"/>
  <c r="BH1993" i="4"/>
  <c r="BH1994" i="4"/>
  <c r="BH1996" i="4"/>
  <c r="BH1997" i="4"/>
  <c r="BH1998" i="4"/>
  <c r="BH2000" i="4"/>
  <c r="BH2001" i="4"/>
  <c r="BH2002" i="4"/>
  <c r="BH2004" i="4"/>
  <c r="BH2005" i="4"/>
  <c r="BH2006" i="4"/>
  <c r="BH2007" i="4"/>
  <c r="BH2008" i="4"/>
  <c r="BH2009" i="4"/>
  <c r="BH2010" i="4"/>
  <c r="BH2011" i="4"/>
  <c r="BH2012" i="4"/>
  <c r="BH2013" i="4"/>
  <c r="BH2014" i="4"/>
  <c r="BH2016" i="4"/>
  <c r="BH2017" i="4"/>
  <c r="BH2018" i="4"/>
  <c r="BH2020" i="4"/>
  <c r="BH2021" i="4"/>
  <c r="BH2022" i="4"/>
  <c r="BH2023" i="4"/>
  <c r="BH2024" i="4"/>
  <c r="BH2025" i="4"/>
  <c r="BH2026" i="4"/>
  <c r="BH2027" i="4"/>
  <c r="BH2028" i="4"/>
  <c r="BH2029" i="4"/>
  <c r="BH2030" i="4"/>
  <c r="BH2031" i="4"/>
  <c r="BH2032" i="4"/>
  <c r="BH2033" i="4"/>
  <c r="BH2034" i="4"/>
  <c r="BH2036" i="4"/>
  <c r="BH2037" i="4"/>
  <c r="BH2038" i="4"/>
  <c r="BH2040" i="4"/>
  <c r="BH2041" i="4"/>
  <c r="BH2042" i="4"/>
  <c r="BH2044" i="4"/>
  <c r="BH2045" i="4"/>
  <c r="BH2046" i="4"/>
  <c r="BH2047" i="4"/>
  <c r="BH2048" i="4"/>
  <c r="BH2049" i="4"/>
  <c r="BH2050" i="4"/>
  <c r="BH2052" i="4"/>
  <c r="BH2053" i="4"/>
  <c r="BH2054"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4" i="4"/>
  <c r="BH2145" i="4"/>
  <c r="BH2146" i="4"/>
  <c r="BH2148" i="4"/>
  <c r="BH2149" i="4"/>
  <c r="BH2150" i="4"/>
  <c r="BH2151" i="4"/>
  <c r="BH2152" i="4"/>
  <c r="BH2153" i="4"/>
  <c r="BH2154" i="4"/>
  <c r="BH2156" i="4"/>
  <c r="BH2157" i="4"/>
  <c r="BH2158" i="4"/>
  <c r="BH2160" i="4"/>
  <c r="BH2161" i="4"/>
  <c r="BH2162" i="4"/>
  <c r="BH2165" i="4"/>
  <c r="BH2166" i="4"/>
  <c r="BH2167" i="4"/>
  <c r="BH2168" i="4"/>
  <c r="BH2169" i="4"/>
  <c r="BH2170" i="4"/>
  <c r="BH2171" i="4"/>
  <c r="BH2172" i="4"/>
  <c r="BH2173" i="4"/>
  <c r="BH2174" i="4"/>
  <c r="BH2175" i="4"/>
  <c r="BH2176" i="4"/>
  <c r="BH2177" i="4"/>
  <c r="BH2178" i="4"/>
  <c r="BH2180" i="4"/>
  <c r="BH2181" i="4"/>
  <c r="BH2182" i="4"/>
  <c r="BH2183" i="4"/>
  <c r="BH2185" i="4"/>
  <c r="BH2186" i="4"/>
  <c r="BH2189" i="4"/>
  <c r="BH2190" i="4"/>
  <c r="BH2193" i="4"/>
  <c r="BH2194" i="4"/>
  <c r="BH2197" i="4"/>
  <c r="BH2198" i="4"/>
  <c r="BH2201" i="4"/>
  <c r="BH2202" i="4"/>
  <c r="BH2205" i="4"/>
  <c r="BH2206" i="4"/>
  <c r="BH2209" i="4"/>
  <c r="BH2210" i="4"/>
  <c r="BH2213" i="4"/>
  <c r="BH2214" i="4"/>
  <c r="BH2217" i="4"/>
  <c r="BH2218" i="4"/>
  <c r="BH2221" i="4"/>
  <c r="BH2222" i="4"/>
  <c r="BH2225" i="4"/>
  <c r="BH2226" i="4"/>
  <c r="BH2227" i="4"/>
  <c r="BH2228" i="4"/>
  <c r="BH2229" i="4"/>
  <c r="BH2230" i="4"/>
  <c r="BH2231" i="4"/>
  <c r="BH2232" i="4"/>
  <c r="BH2233" i="4"/>
  <c r="BH2234" i="4"/>
  <c r="BH2236" i="4"/>
  <c r="BH2237" i="4"/>
  <c r="BH2238" i="4"/>
  <c r="BH2240" i="4"/>
  <c r="BH2241" i="4"/>
  <c r="BH2242" i="4"/>
  <c r="BH2245" i="4"/>
  <c r="BH2246" i="4"/>
  <c r="BH2247" i="4"/>
  <c r="BH2248" i="4"/>
  <c r="BH2249" i="4"/>
  <c r="BH2250" i="4"/>
  <c r="BH2251" i="4"/>
  <c r="BH2253" i="4"/>
  <c r="BH2254" i="4"/>
  <c r="BH2256" i="4"/>
  <c r="BH2257" i="4"/>
  <c r="BH2258" i="4"/>
  <c r="BH2259" i="4"/>
  <c r="BH2260" i="4"/>
  <c r="BH2261" i="4"/>
  <c r="BH2262" i="4"/>
  <c r="BH2263" i="4"/>
  <c r="BH2264" i="4"/>
  <c r="BH2265" i="4"/>
  <c r="BH2266" i="4"/>
  <c r="BH2269" i="4"/>
  <c r="BH2270" i="4"/>
  <c r="BH2271" i="4"/>
  <c r="BH2273" i="4"/>
  <c r="BH2274" i="4"/>
  <c r="BH2276" i="4"/>
  <c r="BH2277" i="4"/>
  <c r="BH2278" i="4"/>
  <c r="BH2281" i="4"/>
  <c r="BH2282" i="4"/>
  <c r="BH2283" i="4"/>
  <c r="BH2285" i="4"/>
  <c r="BH2286"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7" i="4"/>
  <c r="BH2318" i="4"/>
  <c r="BH2319" i="4"/>
  <c r="BH2320" i="4"/>
  <c r="BH2321" i="4"/>
  <c r="BH2322" i="4"/>
  <c r="BH2323" i="4"/>
  <c r="BH2325" i="4"/>
  <c r="BH2326" i="4"/>
  <c r="BH2329" i="4"/>
  <c r="BH2330" i="4"/>
  <c r="BH2331" i="4"/>
  <c r="BH2332" i="4"/>
  <c r="BH2333" i="4"/>
  <c r="BH2334" i="4"/>
  <c r="BH2335" i="4"/>
  <c r="BH2336" i="4"/>
  <c r="BH2337" i="4"/>
  <c r="BH2338" i="4"/>
  <c r="BH2339" i="4"/>
  <c r="BH2341" i="4"/>
  <c r="BH2342" i="4"/>
  <c r="BH2345" i="4"/>
  <c r="BH2346"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<sst xmlns="http://schemas.openxmlformats.org/spreadsheetml/2006/main" count="229190" uniqueCount="13967">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</sst>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02" tableType="queryTable" totalsRowShown="0">
  <autoFilter ref="A1:G800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v>45812</v>
      </c>
      <c r="AC2" s="17" t="s">
        <v>60</v>
      </c>
      <c r="AD2" s="17">
        <v>45814</v>
      </c>
      <c r="AE2" s="17">
        <v>45789</v>
      </c>
      <c r="AF2" s="17"/>
      <c r="AG2" s="30" t="s">
        <v>1715</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29" t="s">
        <v>1714</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v>45812</v>
      </c>
      <c r="AG65" s="29" t="s">
        <v>1714</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v>45812.542800925927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162</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v>45812.538437499999</v>
      </c>
      <c r="Y309" s="4" t="s">
        <v>77</v>
      </c>
      <c r="Z309" s="4">
        <v>45810</v>
      </c>
      <c r="AA309" s="4"/>
      <c r="AB309" s="4" t="s">
        <v>60</v>
      </c>
      <c r="AC309" s="4">
        <v>45811</v>
      </c>
      <c r="AD309" s="4">
        <v>45812</v>
      </c>
      <c r="AE309" s="4">
        <v>45812</v>
      </c>
      <c r="AF309" s="4"/>
      <c r="AG309" s="29" t="s">
        <v>97</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v>45812.540810185186</v>
      </c>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268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v>45812</v>
      </c>
      <c r="AG447" s="29" t="s">
        <v>1714</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v>45812.537476851852</v>
      </c>
      <c r="AB475" s="4" t="s">
        <v>60</v>
      </c>
      <c r="AC475" s="4">
        <v>45812</v>
      </c>
      <c r="AD475" s="4">
        <v>45812</v>
      </c>
      <c r="AE475" s="4">
        <v>45814</v>
      </c>
      <c r="AF475" s="4"/>
      <c r="AG475" s="29" t="s">
        <v>62</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v>45812.534745370373</v>
      </c>
      <c r="AB658" s="4" t="s">
        <v>60</v>
      </c>
      <c r="AC658" s="4">
        <v>45812</v>
      </c>
      <c r="AD658" s="4">
        <v>45812</v>
      </c>
      <c r="AE658" s="4">
        <v>45815</v>
      </c>
      <c r="AF658" s="4"/>
      <c r="AG658" s="29" t="s">
        <v>62</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v>45812.538425925923</v>
      </c>
      <c r="Y666" s="4" t="s">
        <v>77</v>
      </c>
      <c r="Z666" s="4">
        <v>45811</v>
      </c>
      <c r="AA666" s="4"/>
      <c r="AB666" s="4" t="s">
        <v>60</v>
      </c>
      <c r="AC666" s="4">
        <v>45812</v>
      </c>
      <c r="AD666" s="4">
        <v>45812</v>
      </c>
      <c r="AE666" s="4">
        <v>45815</v>
      </c>
      <c r="AF666" s="4"/>
      <c r="AG666" s="29" t="s">
        <v>97</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c r="Y670" s="4" t="s">
        <v>60</v>
      </c>
      <c r="Z670" s="4">
        <v>45811</v>
      </c>
      <c r="AA670" s="4"/>
      <c r="AB670" s="4" t="s">
        <v>60</v>
      </c>
      <c r="AC670" s="4">
        <v>45812</v>
      </c>
      <c r="AD670" s="4">
        <v>45812</v>
      </c>
      <c r="AE670" s="4">
        <v>45815</v>
      </c>
      <c r="AF670" s="4"/>
      <c r="AG670" s="29" t="s">
        <v>345</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c r="Y671" s="4" t="s">
        <v>60</v>
      </c>
      <c r="Z671" s="4">
        <v>45811</v>
      </c>
      <c r="AA671" s="4"/>
      <c r="AB671" s="4" t="s">
        <v>60</v>
      </c>
      <c r="AC671" s="4">
        <v>45812</v>
      </c>
      <c r="AD671" s="4">
        <v>45812</v>
      </c>
      <c r="AE671" s="4">
        <v>45815</v>
      </c>
      <c r="AF671" s="4"/>
      <c r="AG671" s="29" t="s">
        <v>345</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v>45812.534837962965</v>
      </c>
      <c r="AB686" s="4" t="s">
        <v>60</v>
      </c>
      <c r="AC686" s="4">
        <v>45812</v>
      </c>
      <c r="AD686" s="4">
        <v>45813</v>
      </c>
      <c r="AE686" s="4">
        <v>45815</v>
      </c>
      <c r="AF686" s="4"/>
      <c r="AG686" s="29" t="s">
        <v>62</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v>45812.540509259263</v>
      </c>
      <c r="AB688" s="4" t="s">
        <v>60</v>
      </c>
      <c r="AC688" s="4">
        <v>45812</v>
      </c>
      <c r="AD688" s="4">
        <v>45813</v>
      </c>
      <c r="AE688" s="4">
        <v>45815</v>
      </c>
      <c r="AF688" s="4"/>
      <c r="AG688" s="29" t="s">
        <v>62</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v>45812</v>
      </c>
      <c r="AC709" s="4" t="s">
        <v>60</v>
      </c>
      <c r="AD709" s="4">
        <v>45814</v>
      </c>
      <c r="AE709" s="4">
        <v>45815</v>
      </c>
      <c r="AF709" s="4"/>
      <c r="AG709" s="29" t="s">
        <v>1715</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v>45812.531724537039</v>
      </c>
      <c r="Y747" s="4" t="s">
        <v>136</v>
      </c>
      <c r="Z747" s="4" t="s">
        <v>60</v>
      </c>
      <c r="AA747" s="4">
        <v>45812.532743055555</v>
      </c>
      <c r="AB747" s="4">
        <v>45812</v>
      </c>
      <c r="AC747" s="4" t="s">
        <v>60</v>
      </c>
      <c r="AD747" s="4">
        <v>45814</v>
      </c>
      <c r="AE747" s="4">
        <v>45815</v>
      </c>
      <c r="AF747" s="4"/>
      <c r="AG747" s="29" t="s">
        <v>1715</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v>45812.531782407408</v>
      </c>
      <c r="Y748" s="4" t="s">
        <v>136</v>
      </c>
      <c r="Z748" s="4" t="s">
        <v>60</v>
      </c>
      <c r="AA748" s="4">
        <v>45812.532870370371</v>
      </c>
      <c r="AB748" s="4">
        <v>45812</v>
      </c>
      <c r="AC748" s="4" t="s">
        <v>60</v>
      </c>
      <c r="AD748" s="4">
        <v>45814</v>
      </c>
      <c r="AE748" s="4">
        <v>45815</v>
      </c>
      <c r="AF748" s="4"/>
      <c r="AG748" s="29" t="s">
        <v>1715</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v>45812.531840277778</v>
      </c>
      <c r="Y749" s="4" t="s">
        <v>136</v>
      </c>
      <c r="Z749" s="4" t="s">
        <v>60</v>
      </c>
      <c r="AA749" s="4">
        <v>45812.532696759263</v>
      </c>
      <c r="AB749" s="4">
        <v>45812</v>
      </c>
      <c r="AC749" s="4" t="s">
        <v>60</v>
      </c>
      <c r="AD749" s="4">
        <v>45814</v>
      </c>
      <c r="AE749" s="4">
        <v>45815</v>
      </c>
      <c r="AF749" s="4"/>
      <c r="AG749" s="29" t="s">
        <v>1715</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v>45812</v>
      </c>
      <c r="AC761" s="4" t="s">
        <v>60</v>
      </c>
      <c r="AD761" s="4">
        <v>45814</v>
      </c>
      <c r="AE761" s="4">
        <v>45815</v>
      </c>
      <c r="AF761" s="4"/>
      <c r="AG761" s="29" t="s">
        <v>1715</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v>45812.531863425924</v>
      </c>
      <c r="Y762" s="4" t="s">
        <v>136</v>
      </c>
      <c r="Z762" s="4" t="s">
        <v>60</v>
      </c>
      <c r="AA762" s="4">
        <v>45812.532939814817</v>
      </c>
      <c r="AB762" s="4" t="s">
        <v>60</v>
      </c>
      <c r="AC762" s="4" t="s">
        <v>60</v>
      </c>
      <c r="AD762" s="4">
        <v>45814</v>
      </c>
      <c r="AE762" s="4">
        <v>45815</v>
      </c>
      <c r="AF762" s="4"/>
      <c r="AG762" s="29" t="s">
        <v>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v>45812</v>
      </c>
      <c r="AC825" s="4" t="s">
        <v>60</v>
      </c>
      <c r="AD825" s="4">
        <v>45815</v>
      </c>
      <c r="AE825" s="4">
        <v>45815</v>
      </c>
      <c r="AF825" s="4"/>
      <c r="AG825" s="29" t="s">
        <v>1715</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c r="Y917" s="4" t="s">
        <v>60</v>
      </c>
      <c r="Z917" s="4">
        <v>45812</v>
      </c>
      <c r="AA917" s="4"/>
      <c r="AB917" s="4" t="s">
        <v>60</v>
      </c>
      <c r="AC917" s="4">
        <v>45813</v>
      </c>
      <c r="AD917" s="4">
        <v>45814</v>
      </c>
      <c r="AE917" s="4">
        <v>45817</v>
      </c>
      <c r="AF917" s="4"/>
      <c r="AG917" s="29" t="s">
        <v>345</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v>45812.534918981481</v>
      </c>
      <c r="AB919" s="4" t="s">
        <v>60</v>
      </c>
      <c r="AC919" s="4">
        <v>45813</v>
      </c>
      <c r="AD919" s="4">
        <v>45814</v>
      </c>
      <c r="AE919" s="4">
        <v>45817</v>
      </c>
      <c r="AF919" s="4"/>
      <c r="AG919" s="29" t="s">
        <v>62</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v>45812.535011574073</v>
      </c>
      <c r="AB926" s="4" t="s">
        <v>60</v>
      </c>
      <c r="AC926" s="4">
        <v>45813</v>
      </c>
      <c r="AD926" s="4">
        <v>45814</v>
      </c>
      <c r="AE926" s="4">
        <v>45817</v>
      </c>
      <c r="AF926" s="4"/>
      <c r="AG926" s="29" t="s">
        <v>62</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v>45812.538043981483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v>45812.537986111114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v>45812.537916666668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v>45812.537835648145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v>45812.537731481483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162</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v>45812.537685185183</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162</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v>45812.537627314814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162</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v>45812.537569444445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162</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v>45812.537453703706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v>45812.537395833337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v>45812.537326388891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v>45812.537233796298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162</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v>45812.537152777775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162</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v>45812.537083333336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162</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v>45812.53701388889</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162</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v>45812.536909722221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162</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v>45812.538101851853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162</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v>45812.546400462961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v>45812.545682870368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v>45812.545636574076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v>45812.546354166669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v>45812.553541666668</v>
      </c>
      <c r="Y1118" s="4" t="s">
        <v>289</v>
      </c>
      <c r="Z1118" s="4" t="s">
        <v>60</v>
      </c>
      <c r="AA1118" s="4">
        <v>45812.553969907407</v>
      </c>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v>45812.540370370371</v>
      </c>
      <c r="AB1187" s="4" t="s">
        <v>60</v>
      </c>
      <c r="AC1187" s="4">
        <v>45815</v>
      </c>
      <c r="AD1187" s="4">
        <v>45815</v>
      </c>
      <c r="AE1187" s="4">
        <v>45818</v>
      </c>
      <c r="AF1187" s="4"/>
      <c r="AG1187" s="29" t="s">
        <v>62</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v>45812</v>
      </c>
      <c r="AG1197" s="29" t="s">
        <v>1714</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v>45812.550497685188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162</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v>45812.550312500003</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v>45812.550347222219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v>45812.53601851852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162</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v>45812.550405092596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162</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v>45812.550451388888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162</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c r="Y1384" s="4" t="s">
        <v>60</v>
      </c>
      <c r="Z1384" s="4">
        <v>45815</v>
      </c>
      <c r="AA1384" s="4"/>
      <c r="AB1384" s="4" t="s">
        <v>60</v>
      </c>
      <c r="AC1384" s="4">
        <v>45815</v>
      </c>
      <c r="AD1384" s="4">
        <v>45817</v>
      </c>
      <c r="AE1384" s="4">
        <v>45819</v>
      </c>
      <c r="AF1384" s="4"/>
      <c r="AG1384" s="29" t="s">
        <v>345</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c r="Y1569" s="4" t="s">
        <v>60</v>
      </c>
      <c r="Z1569" s="4">
        <v>45816</v>
      </c>
      <c r="AA1569" s="4"/>
      <c r="AB1569" s="4" t="s">
        <v>60</v>
      </c>
      <c r="AC1569" s="4">
        <v>45817</v>
      </c>
      <c r="AD1569" s="4">
        <v>45818</v>
      </c>
      <c r="AE1569" s="4">
        <v>45819</v>
      </c>
      <c r="AF1569" s="4"/>
      <c r="AG1569" s="29" t="s">
        <v>345</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c r="Y1570" s="4" t="s">
        <v>60</v>
      </c>
      <c r="Z1570" s="4">
        <v>45816</v>
      </c>
      <c r="AA1570" s="4"/>
      <c r="AB1570" s="4" t="s">
        <v>60</v>
      </c>
      <c r="AC1570" s="4">
        <v>45817</v>
      </c>
      <c r="AD1570" s="4">
        <v>45818</v>
      </c>
      <c r="AE1570" s="4">
        <v>45819</v>
      </c>
      <c r="AF1570" s="4"/>
      <c r="AG1570" s="29" t="s">
        <v>345</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c r="Y1573" s="4" t="s">
        <v>60</v>
      </c>
      <c r="Z1573" s="4">
        <v>45816</v>
      </c>
      <c r="AA1573" s="4"/>
      <c r="AB1573" s="4" t="s">
        <v>60</v>
      </c>
      <c r="AC1573" s="4">
        <v>45817</v>
      </c>
      <c r="AD1573" s="4">
        <v>45818</v>
      </c>
      <c r="AE1573" s="4">
        <v>45819</v>
      </c>
      <c r="AF1573" s="4"/>
      <c r="AG1573" s="29" t="s">
        <v>4306</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c r="Y1574" s="4" t="s">
        <v>60</v>
      </c>
      <c r="Z1574" s="4">
        <v>45816</v>
      </c>
      <c r="AA1574" s="4"/>
      <c r="AB1574" s="4" t="s">
        <v>60</v>
      </c>
      <c r="AC1574" s="4">
        <v>45817</v>
      </c>
      <c r="AD1574" s="4">
        <v>45818</v>
      </c>
      <c r="AE1574" s="4">
        <v>45819</v>
      </c>
      <c r="AF1574" s="4"/>
      <c r="AG1574" s="29" t="s">
        <v>345</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v>45812.539942129632</v>
      </c>
      <c r="Y1575" s="4" t="s">
        <v>61</v>
      </c>
      <c r="Z1575" s="4">
        <v>45816</v>
      </c>
      <c r="AA1575" s="4">
        <v>45812.540196759262</v>
      </c>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v>45812.54760416667</v>
      </c>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88</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v>45812.539421296293</v>
      </c>
      <c r="AB1700" s="4" t="s">
        <v>60</v>
      </c>
      <c r="AC1700" s="4">
        <v>45817</v>
      </c>
      <c r="AD1700" s="4">
        <v>45819</v>
      </c>
      <c r="AE1700" s="4">
        <v>45820</v>
      </c>
      <c r="AF1700" s="4"/>
      <c r="AG1700" s="29" t="s">
        <v>62</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v>45812.537604166668</v>
      </c>
      <c r="AB1725" s="4" t="s">
        <v>60</v>
      </c>
      <c r="AC1725" s="4">
        <v>45817</v>
      </c>
      <c r="AD1725" s="4">
        <v>45819</v>
      </c>
      <c r="AE1725" s="4">
        <v>45820</v>
      </c>
      <c r="AF1725" s="4"/>
      <c r="AG1725" s="29" t="s">
        <v>62</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v>45812.540844907409</v>
      </c>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268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02"/>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row r="7946" spans="1:7" x14ac:dyDescent="0.25">
      <c r="A7946" s="26" t="s">
        <v>13910</v>
      </c>
      <c r="B7946" s="26" t="s">
        <v>9218</v>
      </c>
      <c r="C7946" s="26" t="s">
        <v>1520</v>
      </c>
      <c r="D7946" s="26" t="s">
        <v>136</v>
      </c>
      <c r="E7946" s="7">
        <v>45812.531724537039</v>
      </c>
      <c r="F7946" s="26" t="s">
        <v>1519</v>
      </c>
      <c r="G7946" s="7">
        <v>45812.531724537039</v>
      </c>
    </row>
    <row r="7947" spans="1:7" x14ac:dyDescent="0.25">
      <c r="A7947" s="26" t="s">
        <v>13911</v>
      </c>
      <c r="B7947" s="26" t="s">
        <v>9221</v>
      </c>
      <c r="C7947" s="26" t="s">
        <v>1520</v>
      </c>
      <c r="D7947" s="26" t="s">
        <v>136</v>
      </c>
      <c r="E7947" s="7">
        <v>45812.531782407408</v>
      </c>
      <c r="F7947" s="26" t="s">
        <v>1519</v>
      </c>
      <c r="G7947" s="7">
        <v>45812.531782407408</v>
      </c>
    </row>
    <row r="7948" spans="1:7" x14ac:dyDescent="0.25">
      <c r="A7948" s="26" t="s">
        <v>13912</v>
      </c>
      <c r="B7948" s="26" t="s">
        <v>9223</v>
      </c>
      <c r="C7948" s="26" t="s">
        <v>1520</v>
      </c>
      <c r="D7948" s="26" t="s">
        <v>136</v>
      </c>
      <c r="E7948" s="7">
        <v>45812.531840277778</v>
      </c>
      <c r="F7948" s="26" t="s">
        <v>1519</v>
      </c>
      <c r="G7948" s="7">
        <v>45812.531840277778</v>
      </c>
    </row>
    <row r="7949" spans="1:7" x14ac:dyDescent="0.25">
      <c r="A7949" s="26" t="s">
        <v>13913</v>
      </c>
      <c r="B7949" s="26" t="s">
        <v>9241</v>
      </c>
      <c r="C7949" s="26" t="s">
        <v>1520</v>
      </c>
      <c r="D7949" s="26" t="s">
        <v>136</v>
      </c>
      <c r="E7949" s="7">
        <v>45812.531863425924</v>
      </c>
      <c r="F7949" s="26" t="s">
        <v>1519</v>
      </c>
      <c r="G7949" s="7">
        <v>45812.531863425924</v>
      </c>
    </row>
    <row r="7950" spans="1:7" x14ac:dyDescent="0.25">
      <c r="A7950" s="26" t="s">
        <v>13914</v>
      </c>
      <c r="B7950" s="26" t="s">
        <v>9223</v>
      </c>
      <c r="C7950" s="26" t="s">
        <v>1527</v>
      </c>
      <c r="D7950" s="26" t="s">
        <v>136</v>
      </c>
      <c r="E7950" s="7">
        <v>45812.532696759263</v>
      </c>
      <c r="F7950" s="26" t="s">
        <v>1519</v>
      </c>
      <c r="G7950" s="7">
        <v>45812.532696759263</v>
      </c>
    </row>
    <row r="7951" spans="1:7" x14ac:dyDescent="0.25">
      <c r="A7951" s="26" t="s">
        <v>13915</v>
      </c>
      <c r="B7951" s="26" t="s">
        <v>9218</v>
      </c>
      <c r="C7951" s="26" t="s">
        <v>1527</v>
      </c>
      <c r="D7951" s="26" t="s">
        <v>136</v>
      </c>
      <c r="E7951" s="7">
        <v>45812.532743055555</v>
      </c>
      <c r="F7951" s="26" t="s">
        <v>1519</v>
      </c>
      <c r="G7951" s="7">
        <v>45812.532743055555</v>
      </c>
    </row>
    <row r="7952" spans="1:7" x14ac:dyDescent="0.25">
      <c r="A7952" s="26" t="s">
        <v>13916</v>
      </c>
      <c r="B7952" s="26" t="s">
        <v>9221</v>
      </c>
      <c r="C7952" s="26" t="s">
        <v>1527</v>
      </c>
      <c r="D7952" s="26" t="s">
        <v>136</v>
      </c>
      <c r="E7952" s="7">
        <v>45812.532870370371</v>
      </c>
      <c r="F7952" s="26" t="s">
        <v>1519</v>
      </c>
      <c r="G7952" s="7">
        <v>45812.532870370371</v>
      </c>
    </row>
    <row r="7953" spans="1:7" x14ac:dyDescent="0.25">
      <c r="A7953" s="26" t="s">
        <v>13917</v>
      </c>
      <c r="B7953" s="26" t="s">
        <v>9241</v>
      </c>
      <c r="C7953" s="26" t="s">
        <v>1527</v>
      </c>
      <c r="D7953" s="26" t="s">
        <v>136</v>
      </c>
      <c r="E7953" s="7">
        <v>45812.532939814817</v>
      </c>
      <c r="F7953" s="26" t="s">
        <v>1519</v>
      </c>
      <c r="G7953" s="7">
        <v>45812.532939814817</v>
      </c>
    </row>
    <row r="7954" spans="1:7" x14ac:dyDescent="0.25">
      <c r="A7954" s="26" t="s">
        <v>13918</v>
      </c>
      <c r="B7954" s="26" t="s">
        <v>1360</v>
      </c>
      <c r="C7954" s="26" t="s">
        <v>1527</v>
      </c>
      <c r="D7954" s="26" t="s">
        <v>77</v>
      </c>
      <c r="E7954" s="7">
        <v>45812.534745370373</v>
      </c>
      <c r="F7954" s="26" t="s">
        <v>1519</v>
      </c>
      <c r="G7954" s="7">
        <v>45812.534745370373</v>
      </c>
    </row>
    <row r="7955" spans="1:7" x14ac:dyDescent="0.25">
      <c r="A7955" s="26" t="s">
        <v>13919</v>
      </c>
      <c r="B7955" s="26" t="s">
        <v>1362</v>
      </c>
      <c r="C7955" s="26" t="s">
        <v>1527</v>
      </c>
      <c r="D7955" s="26" t="s">
        <v>77</v>
      </c>
      <c r="E7955" s="7">
        <v>45812.534837962965</v>
      </c>
      <c r="F7955" s="26" t="s">
        <v>1519</v>
      </c>
      <c r="G7955" s="7">
        <v>45812.534837962965</v>
      </c>
    </row>
    <row r="7956" spans="1:7" x14ac:dyDescent="0.25">
      <c r="A7956" s="26" t="s">
        <v>13920</v>
      </c>
      <c r="B7956" s="26" t="s">
        <v>2881</v>
      </c>
      <c r="C7956" s="26" t="s">
        <v>1527</v>
      </c>
      <c r="D7956" s="26" t="s">
        <v>77</v>
      </c>
      <c r="E7956" s="7">
        <v>45812.534918981481</v>
      </c>
      <c r="F7956" s="26" t="s">
        <v>1519</v>
      </c>
      <c r="G7956" s="7">
        <v>45812.534918981481</v>
      </c>
    </row>
    <row r="7957" spans="1:7" x14ac:dyDescent="0.25">
      <c r="A7957" s="26" t="s">
        <v>13921</v>
      </c>
      <c r="B7957" s="26" t="s">
        <v>2887</v>
      </c>
      <c r="C7957" s="26" t="s">
        <v>1527</v>
      </c>
      <c r="D7957" s="26" t="s">
        <v>77</v>
      </c>
      <c r="E7957" s="7">
        <v>45812.535011574073</v>
      </c>
      <c r="F7957" s="26" t="s">
        <v>1519</v>
      </c>
      <c r="G7957" s="7">
        <v>45812.535011574073</v>
      </c>
    </row>
    <row r="7958" spans="1:7" x14ac:dyDescent="0.25">
      <c r="A7958" s="26" t="s">
        <v>13922</v>
      </c>
      <c r="B7958" s="26" t="s">
        <v>11104</v>
      </c>
      <c r="C7958" s="26" t="s">
        <v>1517</v>
      </c>
      <c r="D7958" s="26" t="s">
        <v>1516</v>
      </c>
      <c r="E7958" s="7">
        <v>45812.53601851852</v>
      </c>
      <c r="F7958" s="26" t="s">
        <v>1519</v>
      </c>
      <c r="G7958" s="7">
        <v>45812.53601851852</v>
      </c>
    </row>
    <row r="7959" spans="1:7" x14ac:dyDescent="0.25">
      <c r="A7959" s="26" t="s">
        <v>13923</v>
      </c>
      <c r="B7959" s="26" t="s">
        <v>9519</v>
      </c>
      <c r="C7959" s="26" t="s">
        <v>1517</v>
      </c>
      <c r="D7959" s="26" t="s">
        <v>1516</v>
      </c>
      <c r="E7959" s="7">
        <v>45812.536909722221</v>
      </c>
      <c r="F7959" s="26" t="s">
        <v>1519</v>
      </c>
      <c r="G7959" s="7">
        <v>45812.536909722221</v>
      </c>
    </row>
    <row r="7960" spans="1:7" x14ac:dyDescent="0.25">
      <c r="A7960" s="26" t="s">
        <v>13924</v>
      </c>
      <c r="B7960" s="26" t="s">
        <v>9517</v>
      </c>
      <c r="C7960" s="26" t="s">
        <v>1517</v>
      </c>
      <c r="D7960" s="26" t="s">
        <v>1516</v>
      </c>
      <c r="E7960" s="7">
        <v>45812.53701388889</v>
      </c>
      <c r="F7960" s="26" t="s">
        <v>1519</v>
      </c>
      <c r="G7960" s="7">
        <v>45812.53701388889</v>
      </c>
    </row>
    <row r="7961" spans="1:7" x14ac:dyDescent="0.25">
      <c r="A7961" s="26" t="s">
        <v>13925</v>
      </c>
      <c r="B7961" s="26" t="s">
        <v>9515</v>
      </c>
      <c r="C7961" s="26" t="s">
        <v>1517</v>
      </c>
      <c r="D7961" s="26" t="s">
        <v>1516</v>
      </c>
      <c r="E7961" s="7">
        <v>45812.537083333336</v>
      </c>
      <c r="F7961" s="26" t="s">
        <v>1519</v>
      </c>
      <c r="G7961" s="7">
        <v>45812.537083333336</v>
      </c>
    </row>
    <row r="7962" spans="1:7" x14ac:dyDescent="0.25">
      <c r="A7962" s="26" t="s">
        <v>13926</v>
      </c>
      <c r="B7962" s="26" t="s">
        <v>9513</v>
      </c>
      <c r="C7962" s="26" t="s">
        <v>1517</v>
      </c>
      <c r="D7962" s="26" t="s">
        <v>1516</v>
      </c>
      <c r="E7962" s="7">
        <v>45812.537152777775</v>
      </c>
      <c r="F7962" s="26" t="s">
        <v>1519</v>
      </c>
      <c r="G7962" s="7">
        <v>45812.537152777775</v>
      </c>
    </row>
    <row r="7963" spans="1:7" x14ac:dyDescent="0.25">
      <c r="A7963" s="26" t="s">
        <v>13927</v>
      </c>
      <c r="B7963" s="26" t="s">
        <v>9511</v>
      </c>
      <c r="C7963" s="26" t="s">
        <v>1517</v>
      </c>
      <c r="D7963" s="26" t="s">
        <v>1516</v>
      </c>
      <c r="E7963" s="7">
        <v>45812.537233796298</v>
      </c>
      <c r="F7963" s="26" t="s">
        <v>1519</v>
      </c>
      <c r="G7963" s="7">
        <v>45812.537233796298</v>
      </c>
    </row>
    <row r="7964" spans="1:7" x14ac:dyDescent="0.25">
      <c r="A7964" s="26" t="s">
        <v>13928</v>
      </c>
      <c r="B7964" s="26" t="s">
        <v>9509</v>
      </c>
      <c r="C7964" s="26" t="s">
        <v>1517</v>
      </c>
      <c r="D7964" s="26" t="s">
        <v>1516</v>
      </c>
      <c r="E7964" s="7">
        <v>45812.537326388891</v>
      </c>
      <c r="F7964" s="26" t="s">
        <v>1519</v>
      </c>
      <c r="G7964" s="7">
        <v>45812.537326388891</v>
      </c>
    </row>
    <row r="7965" spans="1:7" x14ac:dyDescent="0.25">
      <c r="A7965" s="26" t="s">
        <v>13929</v>
      </c>
      <c r="B7965" s="26" t="s">
        <v>9507</v>
      </c>
      <c r="C7965" s="26" t="s">
        <v>1517</v>
      </c>
      <c r="D7965" s="26" t="s">
        <v>1516</v>
      </c>
      <c r="E7965" s="7">
        <v>45812.537395833337</v>
      </c>
      <c r="F7965" s="26" t="s">
        <v>1519</v>
      </c>
      <c r="G7965" s="7">
        <v>45812.537395833337</v>
      </c>
    </row>
    <row r="7966" spans="1:7" x14ac:dyDescent="0.25">
      <c r="A7966" s="26" t="s">
        <v>13930</v>
      </c>
      <c r="B7966" s="26" t="s">
        <v>9505</v>
      </c>
      <c r="C7966" s="26" t="s">
        <v>1517</v>
      </c>
      <c r="D7966" s="26" t="s">
        <v>1516</v>
      </c>
      <c r="E7966" s="7">
        <v>45812.537453703706</v>
      </c>
      <c r="F7966" s="26" t="s">
        <v>1519</v>
      </c>
      <c r="G7966" s="7">
        <v>45812.537453703706</v>
      </c>
    </row>
    <row r="7967" spans="1:7" x14ac:dyDescent="0.25">
      <c r="A7967" s="26" t="s">
        <v>13931</v>
      </c>
      <c r="B7967" s="26" t="s">
        <v>9503</v>
      </c>
      <c r="C7967" s="26" t="s">
        <v>1517</v>
      </c>
      <c r="D7967" s="26" t="s">
        <v>1516</v>
      </c>
      <c r="E7967" s="7">
        <v>45812.537569444445</v>
      </c>
      <c r="F7967" s="26" t="s">
        <v>1519</v>
      </c>
      <c r="G7967" s="7">
        <v>45812.537569444445</v>
      </c>
    </row>
    <row r="7968" spans="1:7" x14ac:dyDescent="0.25">
      <c r="A7968" s="26" t="s">
        <v>13932</v>
      </c>
      <c r="B7968" s="26" t="s">
        <v>9501</v>
      </c>
      <c r="C7968" s="26" t="s">
        <v>1517</v>
      </c>
      <c r="D7968" s="26" t="s">
        <v>1516</v>
      </c>
      <c r="E7968" s="7">
        <v>45812.537627314814</v>
      </c>
      <c r="F7968" s="26" t="s">
        <v>1519</v>
      </c>
      <c r="G7968" s="7">
        <v>45812.537627314814</v>
      </c>
    </row>
    <row r="7969" spans="1:7" x14ac:dyDescent="0.25">
      <c r="A7969" s="26" t="s">
        <v>13933</v>
      </c>
      <c r="B7969" s="26" t="s">
        <v>9499</v>
      </c>
      <c r="C7969" s="26" t="s">
        <v>1517</v>
      </c>
      <c r="D7969" s="26" t="s">
        <v>1516</v>
      </c>
      <c r="E7969" s="7">
        <v>45812.537685185183</v>
      </c>
      <c r="F7969" s="26" t="s">
        <v>1519</v>
      </c>
      <c r="G7969" s="7">
        <v>45812.537685185183</v>
      </c>
    </row>
    <row r="7970" spans="1:7" x14ac:dyDescent="0.25">
      <c r="A7970" s="26" t="s">
        <v>13934</v>
      </c>
      <c r="B7970" s="26" t="s">
        <v>9497</v>
      </c>
      <c r="C7970" s="26" t="s">
        <v>1517</v>
      </c>
      <c r="D7970" s="26" t="s">
        <v>1516</v>
      </c>
      <c r="E7970" s="7">
        <v>45812.537731481483</v>
      </c>
      <c r="F7970" s="26" t="s">
        <v>1519</v>
      </c>
      <c r="G7970" s="7">
        <v>45812.537731481483</v>
      </c>
    </row>
    <row r="7971" spans="1:7" x14ac:dyDescent="0.25">
      <c r="A7971" s="26" t="s">
        <v>13935</v>
      </c>
      <c r="B7971" s="26" t="s">
        <v>9495</v>
      </c>
      <c r="C7971" s="26" t="s">
        <v>1517</v>
      </c>
      <c r="D7971" s="26" t="s">
        <v>1516</v>
      </c>
      <c r="E7971" s="7">
        <v>45812.537835648145</v>
      </c>
      <c r="F7971" s="26" t="s">
        <v>1519</v>
      </c>
      <c r="G7971" s="7">
        <v>45812.537835648145</v>
      </c>
    </row>
    <row r="7972" spans="1:7" x14ac:dyDescent="0.25">
      <c r="A7972" s="26" t="s">
        <v>13936</v>
      </c>
      <c r="B7972" s="26" t="s">
        <v>9493</v>
      </c>
      <c r="C7972" s="26" t="s">
        <v>1517</v>
      </c>
      <c r="D7972" s="26" t="s">
        <v>1516</v>
      </c>
      <c r="E7972" s="7">
        <v>45812.537916666668</v>
      </c>
      <c r="F7972" s="26" t="s">
        <v>1519</v>
      </c>
      <c r="G7972" s="7">
        <v>45812.537916666668</v>
      </c>
    </row>
    <row r="7973" spans="1:7" x14ac:dyDescent="0.25">
      <c r="A7973" s="26" t="s">
        <v>13937</v>
      </c>
      <c r="B7973" s="26" t="s">
        <v>9491</v>
      </c>
      <c r="C7973" s="26" t="s">
        <v>1517</v>
      </c>
      <c r="D7973" s="26" t="s">
        <v>1516</v>
      </c>
      <c r="E7973" s="7">
        <v>45812.537986111114</v>
      </c>
      <c r="F7973" s="26" t="s">
        <v>1519</v>
      </c>
      <c r="G7973" s="7">
        <v>45812.537986111114</v>
      </c>
    </row>
    <row r="7974" spans="1:7" x14ac:dyDescent="0.25">
      <c r="A7974" s="26" t="s">
        <v>13938</v>
      </c>
      <c r="B7974" s="26" t="s">
        <v>9484</v>
      </c>
      <c r="C7974" s="26" t="s">
        <v>1517</v>
      </c>
      <c r="D7974" s="26" t="s">
        <v>1516</v>
      </c>
      <c r="E7974" s="7">
        <v>45812.538043981483</v>
      </c>
      <c r="F7974" s="26" t="s">
        <v>1519</v>
      </c>
      <c r="G7974" s="7">
        <v>45812.538043981483</v>
      </c>
    </row>
    <row r="7975" spans="1:7" x14ac:dyDescent="0.25">
      <c r="A7975" s="26" t="s">
        <v>13939</v>
      </c>
      <c r="B7975" s="26" t="s">
        <v>9521</v>
      </c>
      <c r="C7975" s="26" t="s">
        <v>1517</v>
      </c>
      <c r="D7975" s="26" t="s">
        <v>1516</v>
      </c>
      <c r="E7975" s="7">
        <v>45812.538101851853</v>
      </c>
      <c r="F7975" s="26" t="s">
        <v>1519</v>
      </c>
      <c r="G7975" s="7">
        <v>45812.538101851853</v>
      </c>
    </row>
    <row r="7976" spans="1:7" x14ac:dyDescent="0.25">
      <c r="A7976" s="26" t="s">
        <v>13940</v>
      </c>
      <c r="B7976" s="26" t="s">
        <v>2705</v>
      </c>
      <c r="C7976" s="26" t="s">
        <v>1520</v>
      </c>
      <c r="D7976" s="26" t="s">
        <v>77</v>
      </c>
      <c r="E7976" s="7">
        <v>45812.538425925923</v>
      </c>
      <c r="F7976" s="26" t="s">
        <v>1543</v>
      </c>
      <c r="G7976" s="7">
        <v>45812.538425925923</v>
      </c>
    </row>
    <row r="7977" spans="1:7" x14ac:dyDescent="0.25">
      <c r="A7977" s="26" t="s">
        <v>13941</v>
      </c>
      <c r="B7977" s="26" t="s">
        <v>4837</v>
      </c>
      <c r="C7977" s="26" t="s">
        <v>1520</v>
      </c>
      <c r="D7977" s="26" t="s">
        <v>77</v>
      </c>
      <c r="E7977" s="7">
        <v>45812.538437499999</v>
      </c>
      <c r="F7977" s="26" t="s">
        <v>1543</v>
      </c>
      <c r="G7977" s="7">
        <v>45812.538437499999</v>
      </c>
    </row>
    <row r="7978" spans="1:7" x14ac:dyDescent="0.25">
      <c r="A7978" s="26" t="s">
        <v>13942</v>
      </c>
      <c r="B7978" s="26" t="s">
        <v>7193</v>
      </c>
      <c r="C7978" s="26" t="s">
        <v>1520</v>
      </c>
      <c r="D7978" s="26" t="s">
        <v>61</v>
      </c>
      <c r="E7978" s="7">
        <v>45812.539942129632</v>
      </c>
      <c r="F7978" s="26" t="s">
        <v>1521</v>
      </c>
      <c r="G7978" s="7">
        <v>45812.539942129632</v>
      </c>
    </row>
    <row r="7979" spans="1:7" x14ac:dyDescent="0.25">
      <c r="A7979" s="26" t="s">
        <v>13943</v>
      </c>
      <c r="B7979" s="26" t="s">
        <v>8118</v>
      </c>
      <c r="C7979" s="26" t="s">
        <v>1522</v>
      </c>
      <c r="D7979" s="26" t="s">
        <v>1531</v>
      </c>
      <c r="E7979" s="7">
        <v>45812.540590277778</v>
      </c>
      <c r="F7979" s="26" t="s">
        <v>1519</v>
      </c>
      <c r="G7979" s="7">
        <v>45812.540590277778</v>
      </c>
    </row>
    <row r="7980" spans="1:7" x14ac:dyDescent="0.25">
      <c r="A7980" s="26" t="s">
        <v>13944</v>
      </c>
      <c r="B7980" s="26" t="s">
        <v>7064</v>
      </c>
      <c r="C7980" s="26" t="s">
        <v>1522</v>
      </c>
      <c r="D7980" s="26" t="s">
        <v>1531</v>
      </c>
      <c r="E7980" s="7">
        <v>45812.540613425925</v>
      </c>
      <c r="F7980" s="26" t="s">
        <v>1519</v>
      </c>
      <c r="G7980" s="7">
        <v>45812.540613425925</v>
      </c>
    </row>
    <row r="7981" spans="1:7" x14ac:dyDescent="0.25">
      <c r="A7981" s="26" t="s">
        <v>13945</v>
      </c>
      <c r="B7981" s="26" t="s">
        <v>7064</v>
      </c>
      <c r="C7981" s="26" t="s">
        <v>1525</v>
      </c>
      <c r="D7981" s="26" t="s">
        <v>1531</v>
      </c>
      <c r="E7981" s="7">
        <v>45812.540810185186</v>
      </c>
      <c r="F7981" s="26" t="s">
        <v>1519</v>
      </c>
      <c r="G7981" s="7">
        <v>45812.540810185186</v>
      </c>
    </row>
    <row r="7982" spans="1:7" x14ac:dyDescent="0.25">
      <c r="A7982" s="26" t="s">
        <v>13946</v>
      </c>
      <c r="B7982" s="26" t="s">
        <v>8118</v>
      </c>
      <c r="C7982" s="26" t="s">
        <v>1525</v>
      </c>
      <c r="D7982" s="26" t="s">
        <v>1531</v>
      </c>
      <c r="E7982" s="7">
        <v>45812.540844907409</v>
      </c>
      <c r="F7982" s="26" t="s">
        <v>1519</v>
      </c>
      <c r="G7982" s="7">
        <v>45812.540844907409</v>
      </c>
    </row>
    <row r="7983" spans="1:7" x14ac:dyDescent="0.25">
      <c r="A7983" s="26" t="s">
        <v>13947</v>
      </c>
      <c r="B7983" s="26" t="s">
        <v>4855</v>
      </c>
      <c r="C7983" s="26" t="s">
        <v>1527</v>
      </c>
      <c r="D7983" s="26" t="s">
        <v>61</v>
      </c>
      <c r="E7983" s="7">
        <v>45812.537476851852</v>
      </c>
      <c r="F7983" s="26" t="s">
        <v>1519</v>
      </c>
      <c r="G7983" s="7">
        <v>45812.537476851852</v>
      </c>
    </row>
    <row r="7984" spans="1:7" x14ac:dyDescent="0.25">
      <c r="A7984" s="26" t="s">
        <v>13948</v>
      </c>
      <c r="B7984" s="26" t="s">
        <v>5613</v>
      </c>
      <c r="C7984" s="26" t="s">
        <v>1527</v>
      </c>
      <c r="D7984" s="26" t="s">
        <v>61</v>
      </c>
      <c r="E7984" s="7">
        <v>45812.537604166668</v>
      </c>
      <c r="F7984" s="26" t="s">
        <v>1519</v>
      </c>
      <c r="G7984" s="7">
        <v>45812.537604166668</v>
      </c>
    </row>
    <row r="7985" spans="1:7" x14ac:dyDescent="0.25">
      <c r="A7985" s="26" t="s">
        <v>13949</v>
      </c>
      <c r="B7985" s="26" t="s">
        <v>5606</v>
      </c>
      <c r="C7985" s="26" t="s">
        <v>1527</v>
      </c>
      <c r="D7985" s="26" t="s">
        <v>61</v>
      </c>
      <c r="E7985" s="7">
        <v>45812.539421296293</v>
      </c>
      <c r="F7985" s="26" t="s">
        <v>1519</v>
      </c>
      <c r="G7985" s="7">
        <v>45812.539421296293</v>
      </c>
    </row>
    <row r="7986" spans="1:7" x14ac:dyDescent="0.25">
      <c r="A7986" s="26" t="s">
        <v>13950</v>
      </c>
      <c r="B7986" s="26" t="s">
        <v>7193</v>
      </c>
      <c r="C7986" s="26" t="s">
        <v>1527</v>
      </c>
      <c r="D7986" s="26" t="s">
        <v>61</v>
      </c>
      <c r="E7986" s="7">
        <v>45812.540196759262</v>
      </c>
      <c r="F7986" s="26" t="s">
        <v>1519</v>
      </c>
      <c r="G7986" s="7">
        <v>45812.540196759262</v>
      </c>
    </row>
    <row r="7987" spans="1:7" x14ac:dyDescent="0.25">
      <c r="A7987" s="26" t="s">
        <v>13951</v>
      </c>
      <c r="B7987" s="26" t="s">
        <v>3941</v>
      </c>
      <c r="C7987" s="26" t="s">
        <v>1527</v>
      </c>
      <c r="D7987" s="26" t="s">
        <v>61</v>
      </c>
      <c r="E7987" s="7">
        <v>45812.540370370371</v>
      </c>
      <c r="F7987" s="26" t="s">
        <v>1519</v>
      </c>
      <c r="G7987" s="7">
        <v>45812.540370370371</v>
      </c>
    </row>
    <row r="7988" spans="1:7" x14ac:dyDescent="0.25">
      <c r="A7988" s="26" t="s">
        <v>13952</v>
      </c>
      <c r="B7988" s="26" t="s">
        <v>2689</v>
      </c>
      <c r="C7988" s="26" t="s">
        <v>1527</v>
      </c>
      <c r="D7988" s="26" t="s">
        <v>61</v>
      </c>
      <c r="E7988" s="7">
        <v>45812.540509259263</v>
      </c>
      <c r="F7988" s="26" t="s">
        <v>1519</v>
      </c>
      <c r="G7988" s="7">
        <v>45812.540509259263</v>
      </c>
    </row>
    <row r="7989" spans="1:7" x14ac:dyDescent="0.25">
      <c r="A7989" s="26" t="s">
        <v>13953</v>
      </c>
      <c r="B7989" s="26" t="s">
        <v>10908</v>
      </c>
      <c r="C7989" s="26" t="s">
        <v>1517</v>
      </c>
      <c r="D7989" s="26" t="s">
        <v>1529</v>
      </c>
      <c r="E7989" s="7">
        <v>45812.542800925927</v>
      </c>
      <c r="F7989" s="26" t="s">
        <v>1519</v>
      </c>
      <c r="G7989" s="7">
        <v>45812.542800925927</v>
      </c>
    </row>
    <row r="7990" spans="1:7" x14ac:dyDescent="0.25">
      <c r="A7990" s="26" t="s">
        <v>13954</v>
      </c>
      <c r="B7990" s="26" t="s">
        <v>9557</v>
      </c>
      <c r="C7990" s="26" t="s">
        <v>1517</v>
      </c>
      <c r="D7990" s="26" t="s">
        <v>1529</v>
      </c>
      <c r="E7990" s="7">
        <v>45812.545636574076</v>
      </c>
      <c r="F7990" s="26" t="s">
        <v>1519</v>
      </c>
      <c r="G7990" s="7">
        <v>45812.545636574076</v>
      </c>
    </row>
    <row r="7991" spans="1:7" x14ac:dyDescent="0.25">
      <c r="A7991" s="26" t="s">
        <v>13955</v>
      </c>
      <c r="B7991" s="26" t="s">
        <v>9550</v>
      </c>
      <c r="C7991" s="26" t="s">
        <v>1517</v>
      </c>
      <c r="D7991" s="26" t="s">
        <v>1529</v>
      </c>
      <c r="E7991" s="7">
        <v>45812.545682870368</v>
      </c>
      <c r="F7991" s="26" t="s">
        <v>1519</v>
      </c>
      <c r="G7991" s="7">
        <v>45812.545682870368</v>
      </c>
    </row>
    <row r="7992" spans="1:7" x14ac:dyDescent="0.25">
      <c r="A7992" s="26" t="s">
        <v>13956</v>
      </c>
      <c r="B7992" s="26" t="s">
        <v>9559</v>
      </c>
      <c r="C7992" s="26" t="s">
        <v>1517</v>
      </c>
      <c r="D7992" s="26" t="s">
        <v>1529</v>
      </c>
      <c r="E7992" s="7">
        <v>45812.546354166669</v>
      </c>
      <c r="F7992" s="26" t="s">
        <v>1519</v>
      </c>
      <c r="G7992" s="7">
        <v>45812.546354166669</v>
      </c>
    </row>
    <row r="7993" spans="1:7" x14ac:dyDescent="0.25">
      <c r="A7993" s="26" t="s">
        <v>13957</v>
      </c>
      <c r="B7993" s="26" t="s">
        <v>9545</v>
      </c>
      <c r="C7993" s="26" t="s">
        <v>1517</v>
      </c>
      <c r="D7993" s="26" t="s">
        <v>1529</v>
      </c>
      <c r="E7993" s="7">
        <v>45812.546400462961</v>
      </c>
      <c r="F7993" s="26" t="s">
        <v>1519</v>
      </c>
      <c r="G7993" s="7">
        <v>45812.546400462961</v>
      </c>
    </row>
    <row r="7994" spans="1:7" x14ac:dyDescent="0.25">
      <c r="A7994" s="26" t="s">
        <v>13958</v>
      </c>
      <c r="B7994" s="26" t="s">
        <v>11133</v>
      </c>
      <c r="C7994" s="26" t="s">
        <v>1517</v>
      </c>
      <c r="D7994" s="26" t="s">
        <v>1529</v>
      </c>
      <c r="E7994" s="7">
        <v>45812.54760416667</v>
      </c>
      <c r="F7994" s="26" t="s">
        <v>1519</v>
      </c>
      <c r="G7994" s="7">
        <v>45812.54760416667</v>
      </c>
    </row>
    <row r="7995" spans="1:7" x14ac:dyDescent="0.25">
      <c r="A7995" s="26" t="s">
        <v>13959</v>
      </c>
      <c r="B7995" s="26" t="s">
        <v>8116</v>
      </c>
      <c r="C7995" s="26" t="s">
        <v>1522</v>
      </c>
      <c r="D7995" s="26" t="s">
        <v>1534</v>
      </c>
      <c r="E7995" s="7">
        <v>45812.547835648147</v>
      </c>
      <c r="F7995" s="26" t="s">
        <v>1519</v>
      </c>
      <c r="G7995" s="7">
        <v>45812.547835648147</v>
      </c>
    </row>
    <row r="7996" spans="1:7" x14ac:dyDescent="0.25">
      <c r="A7996" s="26" t="s">
        <v>13960</v>
      </c>
      <c r="B7996" s="26" t="s">
        <v>11072</v>
      </c>
      <c r="C7996" s="26" t="s">
        <v>1517</v>
      </c>
      <c r="D7996" s="26" t="s">
        <v>1528</v>
      </c>
      <c r="E7996" s="7">
        <v>45812.550312500003</v>
      </c>
      <c r="F7996" s="26" t="s">
        <v>1519</v>
      </c>
      <c r="G7996" s="7">
        <v>45812.550312500003</v>
      </c>
    </row>
    <row r="7997" spans="1:7" x14ac:dyDescent="0.25">
      <c r="A7997" s="26" t="s">
        <v>13961</v>
      </c>
      <c r="B7997" s="26" t="s">
        <v>11074</v>
      </c>
      <c r="C7997" s="26" t="s">
        <v>1517</v>
      </c>
      <c r="D7997" s="26" t="s">
        <v>1528</v>
      </c>
      <c r="E7997" s="7">
        <v>45812.550347222219</v>
      </c>
      <c r="F7997" s="26" t="s">
        <v>1519</v>
      </c>
      <c r="G7997" s="7">
        <v>45812.550347222219</v>
      </c>
    </row>
    <row r="7998" spans="1:7" x14ac:dyDescent="0.25">
      <c r="A7998" s="26" t="s">
        <v>13962</v>
      </c>
      <c r="B7998" s="26" t="s">
        <v>11106</v>
      </c>
      <c r="C7998" s="26" t="s">
        <v>1517</v>
      </c>
      <c r="D7998" s="26" t="s">
        <v>1528</v>
      </c>
      <c r="E7998" s="7">
        <v>45812.550405092596</v>
      </c>
      <c r="F7998" s="26" t="s">
        <v>1519</v>
      </c>
      <c r="G7998" s="7">
        <v>45812.550405092596</v>
      </c>
    </row>
    <row r="7999" spans="1:7" x14ac:dyDescent="0.25">
      <c r="A7999" s="26" t="s">
        <v>13963</v>
      </c>
      <c r="B7999" s="26" t="s">
        <v>11111</v>
      </c>
      <c r="C7999" s="26" t="s">
        <v>1517</v>
      </c>
      <c r="D7999" s="26" t="s">
        <v>1528</v>
      </c>
      <c r="E7999" s="7">
        <v>45812.550451388888</v>
      </c>
      <c r="F7999" s="26" t="s">
        <v>1519</v>
      </c>
      <c r="G7999" s="7">
        <v>45812.550451388888</v>
      </c>
    </row>
    <row r="8000" spans="1:7" x14ac:dyDescent="0.25">
      <c r="A8000" s="26" t="s">
        <v>13964</v>
      </c>
      <c r="B8000" s="26" t="s">
        <v>10989</v>
      </c>
      <c r="C8000" s="26" t="s">
        <v>1517</v>
      </c>
      <c r="D8000" s="26" t="s">
        <v>1528</v>
      </c>
      <c r="E8000" s="7">
        <v>45812.550497685188</v>
      </c>
      <c r="F8000" s="26" t="s">
        <v>1519</v>
      </c>
      <c r="G8000" s="7">
        <v>45812.550497685188</v>
      </c>
    </row>
    <row r="8001" spans="1:7" x14ac:dyDescent="0.25">
      <c r="A8001" s="26" t="s">
        <v>13965</v>
      </c>
      <c r="B8001" s="26" t="s">
        <v>9618</v>
      </c>
      <c r="C8001" s="26" t="s">
        <v>1520</v>
      </c>
      <c r="D8001" s="26" t="s">
        <v>289</v>
      </c>
      <c r="E8001" s="7">
        <v>45812.553541666668</v>
      </c>
      <c r="F8001" s="26" t="s">
        <v>1519</v>
      </c>
      <c r="G8001" s="7">
        <v>45812.553541666668</v>
      </c>
    </row>
    <row r="8002" spans="1:7" x14ac:dyDescent="0.25">
      <c r="A8002" s="26" t="s">
        <v>13966</v>
      </c>
      <c r="B8002" s="26" t="s">
        <v>9618</v>
      </c>
      <c r="C8002" s="26" t="s">
        <v>1527</v>
      </c>
      <c r="D8002" s="26" t="s">
        <v>289</v>
      </c>
      <c r="E8002" s="7">
        <v>45812.553969907407</v>
      </c>
      <c r="F8002" s="26" t="s">
        <v>1519</v>
      </c>
      <c r="G8002" s="7">
        <v>45812.553969907407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43</v>
      </c>
    </row>
    <row r="3" spans="1:12" x14ac:dyDescent="0.25">
      <c r="A3" s="13" t="s">
        <v>72</v>
      </c>
      <c r="B3" s="20">
        <f ca="1">SUMIFS('Data Power app'!$G:$G,'Data Power app'!L:L,"&gt;"&amp;$I$2,'Data Power app'!F:F,Report!$A3)</f>
        <v>92355</v>
      </c>
      <c r="C3" s="20">
        <f ca="1">SUMIFS('Data Power app'!$G:$G,'Data Power app'!N:N,"&gt;"&amp;$I$2,'Data Power app'!$F:$F,Report!$A3)</f>
        <v>0</v>
      </c>
      <c r="D3" s="20">
        <f ca="1">SUMIFS('Data Power app'!$G:$G,'Data Power app'!V:V,"&gt;"&amp;$I$2,'Data Power app'!$F:$F,Report!$A3)</f>
        <v>0</v>
      </c>
      <c r="E3" s="20">
        <f ca="1">SUMIFS('Data Power app'!$G:$G,'Data Power app'!AA:AA,"&gt;"&amp;$I$2,'Data Power app'!$F:$F,Report!$A3)</f>
        <v>32504</v>
      </c>
      <c r="F3" s="21">
        <f ca="1">SUMIFS('Data Power app'!$G:$G,'Data Power app'!AF:AF,"="&amp;$I$2,'Data Power app'!$F:$F,Report!$A3)</f>
        <v>187996</v>
      </c>
      <c r="I3" s="1">
        <f ca="1">IF(HOUR(NOW())&gt;6,TODAY(),TODAY()-1)</f>
        <v>45812</v>
      </c>
    </row>
    <row r="4" spans="1:12" x14ac:dyDescent="0.25">
      <c r="A4" s="13" t="s">
        <v>59</v>
      </c>
      <c r="B4" s="20">
        <f ca="1">SUMIFS('Data Power app'!$G:$G,'Data Power app'!L:L,"&gt;"&amp;$I$2,'Data Power app'!F:F,Report!$A4)</f>
        <v>37907</v>
      </c>
      <c r="C4" s="20">
        <f ca="1">SUMIFS('Data Power app'!$G:$G,'Data Power app'!N:N,"&gt;"&amp;$I$2,'Data Power app'!F:F,Report!$A4)</f>
        <v>16063</v>
      </c>
      <c r="D4" s="20">
        <f ca="1">SUMIFS('Data Power app'!$G:$G,'Data Power app'!V:V,"&gt;"&amp;$I$2,'Data Power app'!$F:$F,Report!$A4)</f>
        <v>51364</v>
      </c>
      <c r="E4" s="20">
        <f ca="1">SUMIFS('Data Power app'!$G:$G,'Data Power app'!AA:AA,"&gt;"&amp;$I$2,'Data Power app'!$F:$F,Report!$A4)</f>
        <v>14600</v>
      </c>
      <c r="F4" s="21">
        <f ca="1">SUMIFS('Data Power app'!$G:$G,'Data Power app'!AF:AF,"="&amp;$I$2,'Data Power app'!$F:$F,Report!$A4)</f>
        <v>118322</v>
      </c>
    </row>
    <row r="5" spans="1:12" x14ac:dyDescent="0.25">
      <c r="A5" s="22" t="s">
        <v>2175</v>
      </c>
      <c r="B5" s="23">
        <f ca="1">SUM(B3:B4)</f>
        <v>130262</v>
      </c>
      <c r="C5" s="23">
        <f t="shared" ref="C5:F5" ca="1" si="0">SUM(C3:C4)</f>
        <v>16063</v>
      </c>
      <c r="D5" s="23">
        <f t="shared" ca="1" si="0"/>
        <v>51364</v>
      </c>
      <c r="E5" s="23">
        <f t="shared" ca="1" si="0"/>
        <v>47104</v>
      </c>
      <c r="F5" s="24">
        <f t="shared" ca="1" si="0"/>
        <v>306318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2025-06-04T06:45:44Z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