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348" documentId="8_{050AFC0B-4AB8-4CA8-82E3-C6EC7D3D2882}" xr6:coauthVersionLast="47" xr6:coauthVersionMax="47" xr10:uidLastSave="{EEBB6945-EE4C-4E0E-B885-9ED6CA661E89}"/>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Time'!$A$1:$G$6799</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<sst xmlns="http://schemas.openxmlformats.org/spreadsheetml/2006/main" count="116020" uniqueCount="14519">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</sst>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99" tableType="queryTable" totalsRowShown="0">
  <autoFilter ref="A1:G679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v>45821</v>
      </c>
      <c r="AC92" s="4">
        <v>45814</v>
      </c>
      <c r="AD92" s="4">
        <v>45820</v>
      </c>
      <c r="AE92" s="4">
        <v>45815</v>
      </c>
      <c r="AF92" s="4"/>
      <c r="AG92" s="31" t="s">
        <v>994</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c r="AG389" s="31" t="s">
        <v>62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v>45821</v>
      </c>
      <c r="AC390" s="4" t="s">
        <v>60</v>
      </c>
      <c r="AD390" s="4">
        <v>45821</v>
      </c>
      <c r="AE390" s="4">
        <v>45822</v>
      </c>
      <c r="AF390" s="4"/>
      <c r="AG390" s="31" t="s">
        <v>994</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v>45821</v>
      </c>
      <c r="AC391" s="4" t="s">
        <v>60</v>
      </c>
      <c r="AD391" s="4">
        <v>45821</v>
      </c>
      <c r="AE391" s="4">
        <v>45822</v>
      </c>
      <c r="AF391" s="4"/>
      <c r="AG391" s="31" t="s">
        <v>994</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v>45821</v>
      </c>
      <c r="AC408" s="4">
        <v>45819</v>
      </c>
      <c r="AD408" s="4">
        <v>45820</v>
      </c>
      <c r="AE408" s="4">
        <v>45824</v>
      </c>
      <c r="AF408" s="4"/>
      <c r="AG408" s="31" t="s">
        <v>994</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c r="AG455" s="31" t="s">
        <v>62</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v>45821</v>
      </c>
      <c r="AC563" s="4" t="s">
        <v>60</v>
      </c>
      <c r="AD563" s="4">
        <v>45822</v>
      </c>
      <c r="AE563" s="4">
        <v>45824</v>
      </c>
      <c r="AF563" s="4"/>
      <c r="AG563" s="31" t="s">
        <v>994</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119</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c r="W749" s="4">
        <v>45822</v>
      </c>
      <c r="X749" s="4"/>
      <c r="Y749" s="4" t="s">
        <v>60</v>
      </c>
      <c r="Z749" s="4" t="s">
        <v>60</v>
      </c>
      <c r="AA749" s="4"/>
      <c r="AB749" s="4" t="s">
        <v>60</v>
      </c>
      <c r="AC749" s="4">
        <v>45824</v>
      </c>
      <c r="AD749" s="4">
        <v>45824</v>
      </c>
      <c r="AE749" s="4">
        <v>45826</v>
      </c>
      <c r="AF749" s="4"/>
      <c r="AG749" s="31" t="s">
        <v>229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c r="W750" s="4">
        <v>45822</v>
      </c>
      <c r="X750" s="4"/>
      <c r="Y750" s="4" t="s">
        <v>60</v>
      </c>
      <c r="Z750" s="4" t="s">
        <v>60</v>
      </c>
      <c r="AA750" s="4"/>
      <c r="AB750" s="4" t="s">
        <v>60</v>
      </c>
      <c r="AC750" s="4">
        <v>45824</v>
      </c>
      <c r="AD750" s="4">
        <v>45824</v>
      </c>
      <c r="AE750" s="4">
        <v>45826</v>
      </c>
      <c r="AF750" s="4"/>
      <c r="AG750" s="31" t="s">
        <v>229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v>45821</v>
      </c>
      <c r="AC772" s="4">
        <v>45824</v>
      </c>
      <c r="AD772" s="4">
        <v>45824</v>
      </c>
      <c r="AE772" s="4">
        <v>45826</v>
      </c>
      <c r="AF772" s="4"/>
      <c r="AG772" s="31" t="s">
        <v>994</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c r="W778" s="4">
        <v>45821</v>
      </c>
      <c r="X778" s="4"/>
      <c r="Y778" s="4" t="s">
        <v>60</v>
      </c>
      <c r="Z778" s="4">
        <v>45823</v>
      </c>
      <c r="AA778" s="4"/>
      <c r="AB778" s="4" t="s">
        <v>60</v>
      </c>
      <c r="AC778" s="4">
        <v>45824</v>
      </c>
      <c r="AD778" s="4">
        <v>45824</v>
      </c>
      <c r="AE778" s="4">
        <v>45826</v>
      </c>
      <c r="AF778" s="4"/>
      <c r="AG778" s="31" t="s">
        <v>229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v>45821</v>
      </c>
      <c r="AC802" s="4" t="s">
        <v>60</v>
      </c>
      <c r="AD802" s="4">
        <v>45824</v>
      </c>
      <c r="AE802" s="4">
        <v>45826</v>
      </c>
      <c r="AF802" s="4"/>
      <c r="AG802" s="31" t="s">
        <v>994</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v>45821</v>
      </c>
      <c r="AC803" s="4" t="s">
        <v>60</v>
      </c>
      <c r="AD803" s="4">
        <v>45824</v>
      </c>
      <c r="AE803" s="4">
        <v>45826</v>
      </c>
      <c r="AF803" s="4"/>
      <c r="AG803" s="31" t="s">
        <v>994</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c r="Y805" s="4" t="s">
        <v>60</v>
      </c>
      <c r="Z805" s="4">
        <v>45823</v>
      </c>
      <c r="AA805" s="4"/>
      <c r="AB805" s="4" t="s">
        <v>60</v>
      </c>
      <c r="AC805" s="4">
        <v>45824</v>
      </c>
      <c r="AD805" s="4">
        <v>45824</v>
      </c>
      <c r="AE805" s="4">
        <v>45826</v>
      </c>
      <c r="AF805" s="4"/>
      <c r="AG805" s="31" t="s">
        <v>299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c r="W824" s="4">
        <v>45822</v>
      </c>
      <c r="X824" s="4"/>
      <c r="Y824" s="4" t="s">
        <v>60</v>
      </c>
      <c r="Z824" s="4">
        <v>45822</v>
      </c>
      <c r="AA824" s="4"/>
      <c r="AB824" s="4" t="s">
        <v>60</v>
      </c>
      <c r="AC824" s="4">
        <v>45823</v>
      </c>
      <c r="AD824" s="4">
        <v>45824</v>
      </c>
      <c r="AE824" s="4">
        <v>45826</v>
      </c>
      <c r="AF824" s="4"/>
      <c r="AG824" s="31" t="s">
        <v>229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c r="W830" s="4">
        <v>45822</v>
      </c>
      <c r="X830" s="4"/>
      <c r="Y830" s="4" t="s">
        <v>60</v>
      </c>
      <c r="Z830" s="4">
        <v>45823</v>
      </c>
      <c r="AA830" s="4"/>
      <c r="AB830" s="4" t="s">
        <v>60</v>
      </c>
      <c r="AC830" s="4">
        <v>45824</v>
      </c>
      <c r="AD830" s="4">
        <v>45824</v>
      </c>
      <c r="AE830" s="4">
        <v>45826</v>
      </c>
      <c r="AF830" s="4"/>
      <c r="AG830" s="31" t="s">
        <v>229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v>45821</v>
      </c>
      <c r="AC849" s="4">
        <v>45824</v>
      </c>
      <c r="AD849" s="4">
        <v>45825</v>
      </c>
      <c r="AE849" s="4">
        <v>45826</v>
      </c>
      <c r="AF849" s="4"/>
      <c r="AG849" s="31" t="s">
        <v>994</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c r="AG879" s="31" t="s">
        <v>62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v>45821</v>
      </c>
      <c r="AC880" s="4" t="s">
        <v>60</v>
      </c>
      <c r="AD880" s="4">
        <v>45824</v>
      </c>
      <c r="AE880" s="4">
        <v>45827</v>
      </c>
      <c r="AF880" s="4"/>
      <c r="AG880" s="31" t="s">
        <v>994</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c r="W1004" s="4">
        <v>45821</v>
      </c>
      <c r="X1004" s="4"/>
      <c r="Y1004" s="4" t="s">
        <v>60</v>
      </c>
      <c r="Z1004" s="4">
        <v>45823</v>
      </c>
      <c r="AA1004" s="4"/>
      <c r="AB1004" s="4" t="s">
        <v>60</v>
      </c>
      <c r="AC1004" s="4">
        <v>45824</v>
      </c>
      <c r="AD1004" s="4">
        <v>45825</v>
      </c>
      <c r="AE1004" s="4">
        <v>45827</v>
      </c>
      <c r="AF1004" s="4"/>
      <c r="AG1004" s="31" t="s">
        <v>229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c r="W1009" s="4">
        <v>45821</v>
      </c>
      <c r="X1009" s="4"/>
      <c r="Y1009" s="4" t="s">
        <v>60</v>
      </c>
      <c r="Z1009" s="4">
        <v>45823</v>
      </c>
      <c r="AA1009" s="4"/>
      <c r="AB1009" s="4" t="s">
        <v>60</v>
      </c>
      <c r="AC1009" s="4">
        <v>45824</v>
      </c>
      <c r="AD1009" s="4">
        <v>45825</v>
      </c>
      <c r="AE1009" s="4">
        <v>45827</v>
      </c>
      <c r="AF1009" s="4"/>
      <c r="AG1009" s="31" t="s">
        <v>229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119</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119</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c r="W1146" s="4">
        <v>45822</v>
      </c>
      <c r="X1146" s="4"/>
      <c r="Y1146" s="4" t="s">
        <v>60</v>
      </c>
      <c r="Z1146" s="4">
        <v>45824</v>
      </c>
      <c r="AA1146" s="4"/>
      <c r="AB1146" s="4" t="s">
        <v>60</v>
      </c>
      <c r="AC1146" s="4">
        <v>45825</v>
      </c>
      <c r="AD1146" s="4">
        <v>45826</v>
      </c>
      <c r="AE1146" s="4">
        <v>45828</v>
      </c>
      <c r="AF1146" s="4"/>
      <c r="AG1146" s="31" t="s">
        <v>229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c r="W1153" s="4">
        <v>45821</v>
      </c>
      <c r="X1153" s="4"/>
      <c r="Y1153" s="4" t="s">
        <v>60</v>
      </c>
      <c r="Z1153" s="4">
        <v>45823</v>
      </c>
      <c r="AA1153" s="4"/>
      <c r="AB1153" s="4" t="s">
        <v>60</v>
      </c>
      <c r="AC1153" s="4">
        <v>45824</v>
      </c>
      <c r="AD1153" s="4">
        <v>45826</v>
      </c>
      <c r="AE1153" s="4">
        <v>45828</v>
      </c>
      <c r="AF1153" s="4"/>
      <c r="AG1153" s="31" t="s">
        <v>229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119</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c r="W1292" s="4">
        <v>45825</v>
      </c>
      <c r="X1292" s="4"/>
      <c r="Y1292" s="4" t="s">
        <v>60</v>
      </c>
      <c r="Z1292" s="4">
        <v>45825</v>
      </c>
      <c r="AA1292" s="4"/>
      <c r="AB1292" s="4" t="s">
        <v>60</v>
      </c>
      <c r="AC1292" s="4">
        <v>45826</v>
      </c>
      <c r="AD1292" s="4">
        <v>45827</v>
      </c>
      <c r="AE1292" s="4">
        <v>45828</v>
      </c>
      <c r="AF1292" s="4"/>
      <c r="AG1292" s="31" t="s">
        <v>229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c r="W1293" s="4">
        <v>45825</v>
      </c>
      <c r="X1293" s="4"/>
      <c r="Y1293" s="4" t="s">
        <v>60</v>
      </c>
      <c r="Z1293" s="4">
        <v>45825</v>
      </c>
      <c r="AA1293" s="4"/>
      <c r="AB1293" s="4" t="s">
        <v>60</v>
      </c>
      <c r="AC1293" s="4">
        <v>45826</v>
      </c>
      <c r="AD1293" s="4">
        <v>45827</v>
      </c>
      <c r="AE1293" s="4">
        <v>45828</v>
      </c>
      <c r="AF1293" s="4"/>
      <c r="AG1293" s="31" t="s">
        <v>229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c r="W1294" s="4">
        <v>45825</v>
      </c>
      <c r="X1294" s="4"/>
      <c r="Y1294" s="4" t="s">
        <v>60</v>
      </c>
      <c r="Z1294" s="4">
        <v>45825</v>
      </c>
      <c r="AA1294" s="4"/>
      <c r="AB1294" s="4" t="s">
        <v>60</v>
      </c>
      <c r="AC1294" s="4">
        <v>45826</v>
      </c>
      <c r="AD1294" s="4">
        <v>45827</v>
      </c>
      <c r="AE1294" s="4">
        <v>45828</v>
      </c>
      <c r="AF1294" s="4"/>
      <c r="AG1294" s="31" t="s">
        <v>229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c r="W1295" s="4">
        <v>45825</v>
      </c>
      <c r="X1295" s="4"/>
      <c r="Y1295" s="4" t="s">
        <v>60</v>
      </c>
      <c r="Z1295" s="4">
        <v>45825</v>
      </c>
      <c r="AA1295" s="4"/>
      <c r="AB1295" s="4" t="s">
        <v>60</v>
      </c>
      <c r="AC1295" s="4">
        <v>45826</v>
      </c>
      <c r="AD1295" s="4">
        <v>45827</v>
      </c>
      <c r="AE1295" s="4">
        <v>45828</v>
      </c>
      <c r="AF1295" s="4"/>
      <c r="AG1295" s="31" t="s">
        <v>229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c r="W1296" s="4">
        <v>45825</v>
      </c>
      <c r="X1296" s="4"/>
      <c r="Y1296" s="4" t="s">
        <v>60</v>
      </c>
      <c r="Z1296" s="4">
        <v>45825</v>
      </c>
      <c r="AA1296" s="4"/>
      <c r="AB1296" s="4" t="s">
        <v>60</v>
      </c>
      <c r="AC1296" s="4">
        <v>45826</v>
      </c>
      <c r="AD1296" s="4">
        <v>45827</v>
      </c>
      <c r="AE1296" s="4">
        <v>45828</v>
      </c>
      <c r="AF1296" s="4"/>
      <c r="AG1296" s="31" t="s">
        <v>229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c r="W1297" s="4">
        <v>45825</v>
      </c>
      <c r="X1297" s="4"/>
      <c r="Y1297" s="4" t="s">
        <v>60</v>
      </c>
      <c r="Z1297" s="4">
        <v>45825</v>
      </c>
      <c r="AA1297" s="4"/>
      <c r="AB1297" s="4" t="s">
        <v>60</v>
      </c>
      <c r="AC1297" s="4">
        <v>45826</v>
      </c>
      <c r="AD1297" s="4">
        <v>45827</v>
      </c>
      <c r="AE1297" s="4">
        <v>45828</v>
      </c>
      <c r="AF1297" s="4"/>
      <c r="AG1297" s="31" t="s">
        <v>229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c r="W1298" s="4">
        <v>45825</v>
      </c>
      <c r="X1298" s="4"/>
      <c r="Y1298" s="4" t="s">
        <v>60</v>
      </c>
      <c r="Z1298" s="4">
        <v>45825</v>
      </c>
      <c r="AA1298" s="4"/>
      <c r="AB1298" s="4" t="s">
        <v>60</v>
      </c>
      <c r="AC1298" s="4">
        <v>45826</v>
      </c>
      <c r="AD1298" s="4">
        <v>45827</v>
      </c>
      <c r="AE1298" s="4">
        <v>45828</v>
      </c>
      <c r="AF1298" s="4"/>
      <c r="AG1298" s="31" t="s">
        <v>229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119</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c r="W1342" s="4">
        <v>45823</v>
      </c>
      <c r="X1342" s="4"/>
      <c r="Y1342" s="4" t="s">
        <v>60</v>
      </c>
      <c r="Z1342" s="4">
        <v>45825</v>
      </c>
      <c r="AA1342" s="4"/>
      <c r="AB1342" s="4" t="s">
        <v>60</v>
      </c>
      <c r="AC1342" s="4">
        <v>45826</v>
      </c>
      <c r="AD1342" s="4">
        <v>45827</v>
      </c>
      <c r="AE1342" s="4">
        <v>45828</v>
      </c>
      <c r="AF1342" s="4"/>
      <c r="AG1342" s="31" t="s">
        <v>229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c r="W1356" s="4">
        <v>45825</v>
      </c>
      <c r="X1356" s="4"/>
      <c r="Y1356" s="4" t="s">
        <v>60</v>
      </c>
      <c r="Z1356" s="4">
        <v>45825</v>
      </c>
      <c r="AA1356" s="4"/>
      <c r="AB1356" s="4" t="s">
        <v>60</v>
      </c>
      <c r="AC1356" s="4">
        <v>45826</v>
      </c>
      <c r="AD1356" s="4">
        <v>45827</v>
      </c>
      <c r="AE1356" s="4">
        <v>45828</v>
      </c>
      <c r="AF1356" s="4"/>
      <c r="AG1356" s="31" t="s">
        <v>229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c r="W1396" s="4">
        <v>45823</v>
      </c>
      <c r="X1396" s="4"/>
      <c r="Y1396" s="4" t="s">
        <v>60</v>
      </c>
      <c r="Z1396" s="4">
        <v>45825</v>
      </c>
      <c r="AA1396" s="4"/>
      <c r="AB1396" s="4" t="s">
        <v>60</v>
      </c>
      <c r="AC1396" s="4">
        <v>45826</v>
      </c>
      <c r="AD1396" s="4">
        <v>45827</v>
      </c>
      <c r="AE1396" s="4">
        <v>45829</v>
      </c>
      <c r="AF1396" s="4"/>
      <c r="AG1396" s="31" t="s">
        <v>229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c r="W1397" s="4">
        <v>45823</v>
      </c>
      <c r="X1397" s="4"/>
      <c r="Y1397" s="4" t="s">
        <v>60</v>
      </c>
      <c r="Z1397" s="4">
        <v>45825</v>
      </c>
      <c r="AA1397" s="4"/>
      <c r="AB1397" s="4" t="s">
        <v>60</v>
      </c>
      <c r="AC1397" s="4">
        <v>45826</v>
      </c>
      <c r="AD1397" s="4">
        <v>45827</v>
      </c>
      <c r="AE1397" s="4">
        <v>45829</v>
      </c>
      <c r="AF1397" s="4"/>
      <c r="AG1397" s="31" t="s">
        <v>229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c r="W1398" s="4">
        <v>45823</v>
      </c>
      <c r="X1398" s="4"/>
      <c r="Y1398" s="4" t="s">
        <v>60</v>
      </c>
      <c r="Z1398" s="4">
        <v>45825</v>
      </c>
      <c r="AA1398" s="4"/>
      <c r="AB1398" s="4" t="s">
        <v>60</v>
      </c>
      <c r="AC1398" s="4">
        <v>45826</v>
      </c>
      <c r="AD1398" s="4">
        <v>45827</v>
      </c>
      <c r="AE1398" s="4">
        <v>45829</v>
      </c>
      <c r="AF1398" s="4"/>
      <c r="AG1398" s="31" t="s">
        <v>229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119</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88</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88</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119</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119</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c r="W1652" s="4">
        <v>45825</v>
      </c>
      <c r="X1652" s="4"/>
      <c r="Y1652" s="4" t="s">
        <v>60</v>
      </c>
      <c r="Z1652" s="4">
        <v>45826</v>
      </c>
      <c r="AA1652" s="4"/>
      <c r="AB1652" s="4" t="s">
        <v>60</v>
      </c>
      <c r="AC1652" s="4">
        <v>45827</v>
      </c>
      <c r="AD1652" s="4">
        <v>45828</v>
      </c>
      <c r="AE1652" s="4">
        <v>45829</v>
      </c>
      <c r="AF1652" s="4"/>
      <c r="AG1652" s="31" t="s">
        <v>229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c r="W1722" s="4">
        <v>45825</v>
      </c>
      <c r="X1722" s="4"/>
      <c r="Y1722" s="4" t="s">
        <v>60</v>
      </c>
      <c r="Z1722" s="4">
        <v>45827</v>
      </c>
      <c r="AA1722" s="4"/>
      <c r="AB1722" s="4" t="s">
        <v>60</v>
      </c>
      <c r="AC1722" s="4">
        <v>45828</v>
      </c>
      <c r="AD1722" s="4">
        <v>45829</v>
      </c>
      <c r="AE1722" s="4">
        <v>45831</v>
      </c>
      <c r="AF1722" s="4"/>
      <c r="AG1722" s="31" t="s">
        <v>229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c r="W1723" s="4">
        <v>45825</v>
      </c>
      <c r="X1723" s="4"/>
      <c r="Y1723" s="4" t="s">
        <v>60</v>
      </c>
      <c r="Z1723" s="4">
        <v>45827</v>
      </c>
      <c r="AA1723" s="4"/>
      <c r="AB1723" s="4" t="s">
        <v>60</v>
      </c>
      <c r="AC1723" s="4">
        <v>45828</v>
      </c>
      <c r="AD1723" s="4">
        <v>45829</v>
      </c>
      <c r="AE1723" s="4">
        <v>45831</v>
      </c>
      <c r="AF1723" s="4"/>
      <c r="AG1723" s="31" t="s">
        <v>229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c r="W1724" s="4">
        <v>45825</v>
      </c>
      <c r="X1724" s="4"/>
      <c r="Y1724" s="4" t="s">
        <v>60</v>
      </c>
      <c r="Z1724" s="4">
        <v>45827</v>
      </c>
      <c r="AA1724" s="4"/>
      <c r="AB1724" s="4" t="s">
        <v>60</v>
      </c>
      <c r="AC1724" s="4">
        <v>45828</v>
      </c>
      <c r="AD1724" s="4">
        <v>45829</v>
      </c>
      <c r="AE1724" s="4">
        <v>45831</v>
      </c>
      <c r="AF1724" s="4"/>
      <c r="AG1724" s="31" t="s">
        <v>229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c r="W1725" s="4">
        <v>45825</v>
      </c>
      <c r="X1725" s="4"/>
      <c r="Y1725" s="4" t="s">
        <v>60</v>
      </c>
      <c r="Z1725" s="4">
        <v>45827</v>
      </c>
      <c r="AA1725" s="4"/>
      <c r="AB1725" s="4" t="s">
        <v>60</v>
      </c>
      <c r="AC1725" s="4">
        <v>45828</v>
      </c>
      <c r="AD1725" s="4">
        <v>45829</v>
      </c>
      <c r="AE1725" s="4">
        <v>45831</v>
      </c>
      <c r="AF1725" s="4"/>
      <c r="AG1725" s="31" t="s">
        <v>229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c r="W1726" s="4">
        <v>45825</v>
      </c>
      <c r="X1726" s="4"/>
      <c r="Y1726" s="4" t="s">
        <v>60</v>
      </c>
      <c r="Z1726" s="4">
        <v>45827</v>
      </c>
      <c r="AA1726" s="4"/>
      <c r="AB1726" s="4" t="s">
        <v>60</v>
      </c>
      <c r="AC1726" s="4">
        <v>45828</v>
      </c>
      <c r="AD1726" s="4">
        <v>45829</v>
      </c>
      <c r="AE1726" s="4">
        <v>45831</v>
      </c>
      <c r="AF1726" s="4"/>
      <c r="AG1726" s="31" t="s">
        <v>229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c r="W1742" s="4">
        <v>45826</v>
      </c>
      <c r="X1742" s="4"/>
      <c r="Y1742" s="4" t="s">
        <v>60</v>
      </c>
      <c r="Z1742" s="4">
        <v>45827</v>
      </c>
      <c r="AA1742" s="4"/>
      <c r="AB1742" s="4" t="s">
        <v>60</v>
      </c>
      <c r="AC1742" s="4">
        <v>45828</v>
      </c>
      <c r="AD1742" s="4">
        <v>45829</v>
      </c>
      <c r="AE1742" s="4">
        <v>45831</v>
      </c>
      <c r="AF1742" s="4"/>
      <c r="AG1742" s="31" t="s">
        <v>229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c r="W1745" s="4">
        <v>45826</v>
      </c>
      <c r="X1745" s="4"/>
      <c r="Y1745" s="4" t="s">
        <v>60</v>
      </c>
      <c r="Z1745" s="4">
        <v>45827</v>
      </c>
      <c r="AA1745" s="4"/>
      <c r="AB1745" s="4" t="s">
        <v>60</v>
      </c>
      <c r="AC1745" s="4">
        <v>45828</v>
      </c>
      <c r="AD1745" s="4">
        <v>45829</v>
      </c>
      <c r="AE1745" s="4">
        <v>45831</v>
      </c>
      <c r="AF1745" s="4"/>
      <c r="AG1745" s="31" t="s">
        <v>229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c r="W1774" s="4">
        <v>45825</v>
      </c>
      <c r="X1774" s="4"/>
      <c r="Y1774" s="4" t="s">
        <v>60</v>
      </c>
      <c r="Z1774" s="4">
        <v>45827</v>
      </c>
      <c r="AA1774" s="4"/>
      <c r="AB1774" s="4" t="s">
        <v>60</v>
      </c>
      <c r="AC1774" s="4">
        <v>45828</v>
      </c>
      <c r="AD1774" s="4">
        <v>45829</v>
      </c>
      <c r="AE1774" s="4">
        <v>45831</v>
      </c>
      <c r="AF1774" s="4"/>
      <c r="AG1774" s="31" t="s">
        <v>229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c r="W1786" s="4">
        <v>45825</v>
      </c>
      <c r="X1786" s="4"/>
      <c r="Y1786" s="4" t="s">
        <v>60</v>
      </c>
      <c r="Z1786" s="4">
        <v>45827</v>
      </c>
      <c r="AA1786" s="4"/>
      <c r="AB1786" s="4" t="s">
        <v>60</v>
      </c>
      <c r="AC1786" s="4">
        <v>45828</v>
      </c>
      <c r="AD1786" s="4">
        <v>45829</v>
      </c>
      <c r="AE1786" s="4">
        <v>45831</v>
      </c>
      <c r="AF1786" s="4"/>
      <c r="AG1786" s="31" t="s">
        <v>229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c r="W1789" s="4">
        <v>45825</v>
      </c>
      <c r="X1789" s="4"/>
      <c r="Y1789" s="4" t="s">
        <v>60</v>
      </c>
      <c r="Z1789" s="4">
        <v>45827</v>
      </c>
      <c r="AA1789" s="4"/>
      <c r="AB1789" s="4" t="s">
        <v>60</v>
      </c>
      <c r="AC1789" s="4">
        <v>45828</v>
      </c>
      <c r="AD1789" s="4">
        <v>45829</v>
      </c>
      <c r="AE1789" s="4">
        <v>45831</v>
      </c>
      <c r="AF1789" s="4"/>
      <c r="AG1789" s="31" t="s">
        <v>229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t="s">
        <v>60</v>
      </c>
      <c r="AC1794" s="4">
        <v>45828</v>
      </c>
      <c r="AD1794" s="4">
        <v>45829</v>
      </c>
      <c r="AE1794" s="4">
        <v>45831</v>
      </c>
      <c r="AF1794" s="4"/>
      <c r="AG1794" s="31" t="s">
        <v>62</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119</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t="s">
        <v>60</v>
      </c>
      <c r="AC1835" s="4" t="s">
        <v>60</v>
      </c>
      <c r="AD1835" s="4">
        <v>45831</v>
      </c>
      <c r="AE1835" s="4">
        <v>45832</v>
      </c>
      <c r="AF1835" s="4"/>
      <c r="AG1835" s="31" t="s">
        <v>62</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119</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119</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119</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c r="O1951" s="4" t="s">
        <v>60</v>
      </c>
      <c r="P1951" s="4" t="s">
        <v>60</v>
      </c>
      <c r="Q1951" s="4" t="s">
        <v>60</v>
      </c>
      <c r="R1951" s="4" t="s">
        <v>60</v>
      </c>
      <c r="S1951" s="4" t="s">
        <v>60</v>
      </c>
      <c r="T1951" s="4">
        <v>45827</v>
      </c>
      <c r="U1951" s="4"/>
      <c r="V1951" s="4"/>
      <c r="W1951" s="4">
        <v>45828</v>
      </c>
      <c r="X1951" s="4"/>
      <c r="Y1951" s="4" t="s">
        <v>60</v>
      </c>
      <c r="Z1951" s="4">
        <v>45830</v>
      </c>
      <c r="AA1951" s="4"/>
      <c r="AB1951" s="4" t="s">
        <v>60</v>
      </c>
      <c r="AC1951" s="4">
        <v>45831</v>
      </c>
      <c r="AD1951" s="4">
        <v>45832</v>
      </c>
      <c r="AE1951" s="4">
        <v>45833</v>
      </c>
      <c r="AF1951" s="4"/>
      <c r="AG1951" s="31" t="s">
        <v>88</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88</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88</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88</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c r="O1974" s="4" t="s">
        <v>60</v>
      </c>
      <c r="P1974" s="4" t="s">
        <v>60</v>
      </c>
      <c r="Q1974" s="4" t="s">
        <v>60</v>
      </c>
      <c r="R1974" s="4" t="s">
        <v>60</v>
      </c>
      <c r="S1974" s="4" t="s">
        <v>60</v>
      </c>
      <c r="T1974" s="4">
        <v>45822</v>
      </c>
      <c r="U1974" s="4"/>
      <c r="V1974" s="4"/>
      <c r="W1974" s="4">
        <v>45828</v>
      </c>
      <c r="X1974" s="4"/>
      <c r="Y1974" s="4" t="s">
        <v>60</v>
      </c>
      <c r="Z1974" s="4">
        <v>45830</v>
      </c>
      <c r="AA1974" s="4"/>
      <c r="AB1974" s="4" t="s">
        <v>60</v>
      </c>
      <c r="AC1974" s="4">
        <v>45831</v>
      </c>
      <c r="AD1974" s="4">
        <v>45832</v>
      </c>
      <c r="AE1974" s="4">
        <v>45833</v>
      </c>
      <c r="AF1974" s="4"/>
      <c r="AG1974" s="31" t="s">
        <v>88</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119</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119</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119</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c r="O2028" s="4" t="s">
        <v>60</v>
      </c>
      <c r="P2028" s="4" t="s">
        <v>60</v>
      </c>
      <c r="Q2028" s="4" t="s">
        <v>60</v>
      </c>
      <c r="R2028" s="4" t="s">
        <v>60</v>
      </c>
      <c r="S2028" s="4" t="s">
        <v>60</v>
      </c>
      <c r="T2028" s="4">
        <v>45826</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88</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119</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c r="W2050" s="4">
        <v>45828</v>
      </c>
      <c r="X2050" s="4"/>
      <c r="Y2050" s="4" t="s">
        <v>60</v>
      </c>
      <c r="Z2050" s="4">
        <v>45830</v>
      </c>
      <c r="AA2050" s="4"/>
      <c r="AB2050" s="4" t="s">
        <v>60</v>
      </c>
      <c r="AC2050" s="4">
        <v>45831</v>
      </c>
      <c r="AD2050" s="4">
        <v>45832</v>
      </c>
      <c r="AE2050" s="4">
        <v>45834</v>
      </c>
      <c r="AF2050" s="4"/>
      <c r="AG2050" s="31" t="s">
        <v>229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c r="W2051" s="4">
        <v>45828</v>
      </c>
      <c r="X2051" s="4"/>
      <c r="Y2051" s="4" t="s">
        <v>60</v>
      </c>
      <c r="Z2051" s="4">
        <v>45830</v>
      </c>
      <c r="AA2051" s="4"/>
      <c r="AB2051" s="4" t="s">
        <v>60</v>
      </c>
      <c r="AC2051" s="4">
        <v>45831</v>
      </c>
      <c r="AD2051" s="4">
        <v>45832</v>
      </c>
      <c r="AE2051" s="4">
        <v>45834</v>
      </c>
      <c r="AF2051" s="4"/>
      <c r="AG2051" s="31" t="s">
        <v>229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119</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88</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c r="W2251" s="4">
        <v>45830</v>
      </c>
      <c r="X2251" s="4"/>
      <c r="Y2251" s="4" t="s">
        <v>60</v>
      </c>
      <c r="Z2251" s="4">
        <v>45832</v>
      </c>
      <c r="AA2251" s="4"/>
      <c r="AB2251" s="4" t="s">
        <v>60</v>
      </c>
      <c r="AC2251" s="4">
        <v>45833</v>
      </c>
      <c r="AD2251" s="4">
        <v>45834</v>
      </c>
      <c r="AE2251" s="4">
        <v>45836</v>
      </c>
      <c r="AF2251" s="4"/>
      <c r="AG2251" s="31" t="s">
        <v>229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119</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119</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119</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9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39</v>
      </c>
    </row>
    <row r="3" spans="1:12" x14ac:dyDescent="0.25">
      <c r="A3" s="12" t="s">
        <v>72</v>
      </c>
      <c r="B3" s="19">
        <f ca="1">SUMIFS('Data Power app'!$G:$G,'Data Power app'!L:L,"&gt;"&amp;$I$2,'Data Power app'!F:F,Report!$A3)</f>
        <v>91154</v>
      </c>
      <c r="C3" s="19">
        <f ca="1">SUMIFS('Data Power app'!$G:$G,'Data Power app'!N:N,"&gt;"&amp;$I$2,'Data Power app'!$F:$F,Report!$A3)</f>
        <v>0</v>
      </c>
      <c r="D3" s="19">
        <f ca="1">SUMIFS('Data Power app'!$G:$G,'Data Power app'!V:V,"&gt;"&amp;$I$2,'Data Power app'!$F:$F,Report!$A3)</f>
        <v>0</v>
      </c>
      <c r="E3" s="19">
        <f ca="1">SUMIFS('Data Power app'!$G:$G,'Data Power app'!AA:AA,"&gt;"&amp;$I$2,'Data Power app'!$F:$F,Report!$A3)</f>
        <v>125479</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32717</v>
      </c>
      <c r="C4" s="19">
        <f ca="1">SUMIFS('Data Power app'!$G:$G,'Data Power app'!N:N,"&gt;"&amp;$I$2,'Data Power app'!F:F,Report!$A4)</f>
        <v>60951</v>
      </c>
      <c r="D4" s="19">
        <f ca="1">SUMIFS('Data Power app'!$G:$G,'Data Power app'!V:V,"&gt;"&amp;$I$2,'Data Power app'!$F:$F,Report!$A4)</f>
        <v>80258</v>
      </c>
      <c r="E4" s="19">
        <f ca="1">SUMIFS('Data Power app'!$G:$G,'Data Power app'!AA:AA,"&gt;"&amp;$I$2,'Data Power app'!$F:$F,Report!$A4)</f>
        <v>72606</v>
      </c>
      <c r="F4" s="20">
        <f ca="1">SUMIFS('Data Power app'!$G:$G,'Data Power app'!AF:AF,"="&amp;$I$2,'Data Power app'!$F:$F,Report!$A4)</f>
        <v>130261</v>
      </c>
    </row>
    <row r="5" spans="1:12" x14ac:dyDescent="0.25">
      <c r="A5" s="21" t="s">
        <v>1089</v>
      </c>
      <c r="B5" s="22">
        <f ca="1">SUM(B3:B4)</f>
        <v>123871</v>
      </c>
      <c r="C5" s="22">
        <f t="shared" ref="C5:F5" ca="1" si="0">SUM(C3:C4)</f>
        <v>60951</v>
      </c>
      <c r="D5" s="22">
        <f t="shared" ca="1" si="0"/>
        <v>80258</v>
      </c>
      <c r="E5" s="22">
        <f t="shared" ca="1" si="0"/>
        <v>198085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2025-06-13T10:39:52Z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