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35" documentId="8_{050AFC0B-4AB8-4CA8-82E3-C6EC7D3D2882}" xr6:coauthVersionLast="47" xr6:coauthVersionMax="47" xr10:uidLastSave="{6782B751-D2A9-4207-BDBD-68E6842F838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Time'!$A$1:$G$6794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L90" i="4" s="1" a="1"/>
  <c r="BL90" i="4" s="1"/>
  <c r="BJ91" i="4"/>
  <c r="BJ92" i="4"/>
  <c r="BJ93" i="4"/>
  <c r="BJ94" i="4"/>
  <c r="BL94" i="4" s="1" a="1"/>
  <c r="BL94" i="4" s="1"/>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L130" i="4" s="1" a="1"/>
  <c r="BL130" i="4" s="1"/>
  <c r="BJ131" i="4"/>
  <c r="BJ132" i="4"/>
  <c r="BJ133" i="4"/>
  <c r="BJ134" i="4"/>
  <c r="BL134" i="4" s="1" a="1"/>
  <c r="BL134" i="4" s="1"/>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L170" i="4" s="1" a="1"/>
  <c r="BL170" i="4" s="1"/>
  <c r="BJ171" i="4"/>
  <c r="BJ172" i="4"/>
  <c r="BJ173" i="4"/>
  <c r="BJ174" i="4"/>
  <c r="BL174" i="4" s="1" a="1"/>
  <c r="BJ175" i="4"/>
  <c r="BJ176" i="4"/>
  <c r="BJ177" i="4"/>
  <c r="BJ178" i="4"/>
  <c r="BJ179" i="4"/>
  <c r="BJ180" i="4"/>
  <c r="BJ181" i="4"/>
  <c r="BJ182" i="4"/>
  <c r="BJ183" i="4"/>
  <c r="BJ184" i="4"/>
  <c r="BJ185" i="4"/>
  <c r="BJ186" i="4"/>
  <c r="BJ187" i="4"/>
  <c r="BJ188" i="4"/>
  <c r="BJ189" i="4"/>
  <c r="BJ190" i="4"/>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L242" i="4" s="1" a="1"/>
  <c r="BL242" i="4" s="1"/>
  <c r="BJ243" i="4"/>
  <c r="BJ244" i="4"/>
  <c r="BJ245" i="4"/>
  <c r="BJ246" i="4"/>
  <c r="BL246" i="4" s="1" a="1"/>
  <c r="BJ247" i="4"/>
  <c r="BJ248" i="4"/>
  <c r="BJ249" i="4"/>
  <c r="BJ250" i="4"/>
  <c r="BJ251" i="4"/>
  <c r="BJ252" i="4"/>
  <c r="BJ253" i="4"/>
  <c r="BJ254" i="4"/>
  <c r="BL254" i="4" s="1" a="1"/>
  <c r="BJ255" i="4"/>
  <c r="BJ256" i="4"/>
  <c r="BJ257" i="4"/>
  <c r="BJ258" i="4"/>
  <c r="BJ259" i="4"/>
  <c r="BJ260" i="4"/>
  <c r="BJ261" i="4"/>
  <c r="BJ262" i="4"/>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J295" i="4"/>
  <c r="BJ296" i="4"/>
  <c r="BJ297" i="4"/>
  <c r="BJ298" i="4"/>
  <c r="BL298" i="4" s="1" a="1"/>
  <c r="BL298" i="4" s="1"/>
  <c r="BJ299" i="4"/>
  <c r="BJ300" i="4"/>
  <c r="BJ301" i="4"/>
  <c r="BJ302" i="4"/>
  <c r="BL302" i="4" s="1" a="1"/>
  <c r="BL302" i="4" s="1"/>
  <c r="BJ303" i="4"/>
  <c r="BJ304" i="4"/>
  <c r="BJ305" i="4"/>
  <c r="BJ306" i="4"/>
  <c r="BL306" i="4" s="1" a="1"/>
  <c r="BL306" i="4" s="1"/>
  <c r="BJ307" i="4"/>
  <c r="BJ308" i="4"/>
  <c r="BJ309" i="4"/>
  <c r="BJ310" i="4"/>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J423" i="4"/>
  <c r="BJ424" i="4"/>
  <c r="BJ425" i="4"/>
  <c r="BJ426" i="4"/>
  <c r="BL426" i="4" s="1" a="1"/>
  <c r="BL426" i="4" s="1"/>
  <c r="BJ427" i="4"/>
  <c r="BJ428" i="4"/>
  <c r="BJ429" i="4"/>
  <c r="BJ430" i="4"/>
  <c r="BL430" i="4" s="1" a="1"/>
  <c r="BL430" i="4" s="1"/>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L522" i="4" s="1" a="1"/>
  <c r="BL522" i="4" s="1"/>
  <c r="BJ523" i="4"/>
  <c r="BJ524" i="4"/>
  <c r="BJ525" i="4"/>
  <c r="BJ526" i="4"/>
  <c r="BL526" i="4" s="1" a="1"/>
  <c r="BL526" i="4" s="1"/>
  <c r="BJ527" i="4"/>
  <c r="BJ528" i="4"/>
  <c r="BJ529" i="4"/>
  <c r="BJ530" i="4"/>
  <c r="BL530" i="4" s="1" a="1"/>
  <c r="BJ531" i="4"/>
  <c r="BJ532" i="4"/>
  <c r="BJ533" i="4"/>
  <c r="BJ534" i="4"/>
  <c r="BJ535" i="4"/>
  <c r="BJ536" i="4"/>
  <c r="BJ537" i="4"/>
  <c r="BJ538" i="4"/>
  <c r="BL538" i="4" s="1" a="1"/>
  <c r="BL538" i="4" s="1"/>
  <c r="BJ539" i="4"/>
  <c r="BJ540" i="4"/>
  <c r="BJ541" i="4"/>
  <c r="BJ542" i="4"/>
  <c r="BL542" i="4" s="1" a="1"/>
  <c r="BL542" i="4" s="1"/>
  <c r="BJ543" i="4"/>
  <c r="BJ544" i="4"/>
  <c r="BJ545" i="4"/>
  <c r="BJ546" i="4"/>
  <c r="BL546" i="4" s="1" a="1"/>
  <c r="BJ547" i="4"/>
  <c r="BJ548" i="4"/>
  <c r="BJ549" i="4"/>
  <c r="BJ550" i="4"/>
  <c r="BJ551" i="4"/>
  <c r="BJ552" i="4"/>
  <c r="BJ553" i="4"/>
  <c r="BJ554" i="4"/>
  <c r="BL554" i="4" s="1" a="1"/>
  <c r="BL554" i="4" s="1"/>
  <c r="BJ555" i="4"/>
  <c r="BJ556" i="4"/>
  <c r="BJ557" i="4"/>
  <c r="BJ558" i="4"/>
  <c r="BL558" i="4" s="1" a="1"/>
  <c r="BL558" i="4" s="1"/>
  <c r="BJ559" i="4"/>
  <c r="BJ560" i="4"/>
  <c r="BJ561" i="4"/>
  <c r="BJ562" i="4"/>
  <c r="BL562" i="4" s="1" a="1"/>
  <c r="BJ563" i="4"/>
  <c r="BJ564" i="4"/>
  <c r="BJ565" i="4"/>
  <c r="BJ566" i="4"/>
  <c r="BJ567" i="4"/>
  <c r="BJ568" i="4"/>
  <c r="BJ569" i="4"/>
  <c r="BJ570" i="4"/>
  <c r="BL570" i="4" s="1" a="1"/>
  <c r="BL570" i="4" s="1"/>
  <c r="BJ571" i="4"/>
  <c r="BJ572" i="4"/>
  <c r="BJ573" i="4"/>
  <c r="BJ574" i="4"/>
  <c r="BL574" i="4" s="1" a="1"/>
  <c r="BL574" i="4" s="1"/>
  <c r="BJ575" i="4"/>
  <c r="BJ576" i="4"/>
  <c r="BJ577" i="4"/>
  <c r="BJ578" i="4"/>
  <c r="BL578" i="4" s="1" a="1"/>
  <c r="BJ579" i="4"/>
  <c r="BJ580" i="4"/>
  <c r="BJ581" i="4"/>
  <c r="BJ582" i="4"/>
  <c r="BJ583" i="4"/>
  <c r="BJ584" i="4"/>
  <c r="BJ585" i="4"/>
  <c r="BJ586" i="4"/>
  <c r="BL586" i="4" s="1" a="1"/>
  <c r="BL586" i="4" s="1"/>
  <c r="BJ587" i="4"/>
  <c r="BJ588" i="4"/>
  <c r="BJ589" i="4"/>
  <c r="BJ590" i="4"/>
  <c r="BL590" i="4" s="1" a="1"/>
  <c r="BL590" i="4" s="1"/>
  <c r="BJ591" i="4"/>
  <c r="BJ592" i="4"/>
  <c r="BJ593" i="4"/>
  <c r="BJ594" i="4"/>
  <c r="BL594" i="4" s="1" a="1"/>
  <c r="BJ595" i="4"/>
  <c r="BJ596" i="4"/>
  <c r="BJ597" i="4"/>
  <c r="BJ598" i="4"/>
  <c r="BJ599" i="4"/>
  <c r="BJ600" i="4"/>
  <c r="BJ601" i="4"/>
  <c r="BJ602" i="4"/>
  <c r="BL602" i="4" s="1" a="1"/>
  <c r="BL602" i="4" s="1"/>
  <c r="BJ603" i="4"/>
  <c r="BJ604" i="4"/>
  <c r="BJ605" i="4"/>
  <c r="BJ606" i="4"/>
  <c r="BL606" i="4" s="1" a="1"/>
  <c r="BL606" i="4" s="1"/>
  <c r="BJ607" i="4"/>
  <c r="BJ608" i="4"/>
  <c r="BJ609" i="4"/>
  <c r="BJ610" i="4"/>
  <c r="BL610" i="4" s="1" a="1"/>
  <c r="BJ611" i="4"/>
  <c r="BJ612" i="4"/>
  <c r="BJ613" i="4"/>
  <c r="BJ614" i="4"/>
  <c r="BJ615" i="4"/>
  <c r="BJ616" i="4"/>
  <c r="BJ617" i="4"/>
  <c r="BJ618" i="4"/>
  <c r="BL618" i="4" s="1" a="1"/>
  <c r="BL618" i="4" s="1"/>
  <c r="BJ619" i="4"/>
  <c r="BJ620" i="4"/>
  <c r="BJ621" i="4"/>
  <c r="BJ622" i="4"/>
  <c r="BL622" i="4" s="1" a="1"/>
  <c r="BL622" i="4" s="1"/>
  <c r="BJ623" i="4"/>
  <c r="BJ624" i="4"/>
  <c r="BJ625" i="4"/>
  <c r="BJ626" i="4"/>
  <c r="BL626" i="4" s="1" a="1"/>
  <c r="BJ627" i="4"/>
  <c r="BJ628" i="4"/>
  <c r="BJ629" i="4"/>
  <c r="BJ630" i="4"/>
  <c r="BJ631" i="4"/>
  <c r="BJ632" i="4"/>
  <c r="BJ633" i="4"/>
  <c r="BJ634" i="4"/>
  <c r="BL634" i="4" s="1" a="1"/>
  <c r="BL634" i="4" s="1"/>
  <c r="BJ635" i="4"/>
  <c r="BJ636" i="4"/>
  <c r="BJ637" i="4"/>
  <c r="BJ638" i="4"/>
  <c r="BL638" i="4" s="1" a="1"/>
  <c r="BL638" i="4" s="1"/>
  <c r="BJ639" i="4"/>
  <c r="BJ640" i="4"/>
  <c r="BJ641" i="4"/>
  <c r="BJ642" i="4"/>
  <c r="BL642" i="4" s="1" a="1"/>
  <c r="BJ643" i="4"/>
  <c r="BJ644" i="4"/>
  <c r="BJ645" i="4"/>
  <c r="BJ646" i="4"/>
  <c r="BJ647" i="4"/>
  <c r="BJ648" i="4"/>
  <c r="BJ649" i="4"/>
  <c r="BJ650" i="4"/>
  <c r="BL650" i="4" s="1" a="1"/>
  <c r="BL650" i="4" s="1"/>
  <c r="BJ651" i="4"/>
  <c r="BJ652" i="4"/>
  <c r="BJ653" i="4"/>
  <c r="BJ654" i="4"/>
  <c r="BL654" i="4" s="1" a="1"/>
  <c r="BL654" i="4" s="1"/>
  <c r="BJ655" i="4"/>
  <c r="BJ656" i="4"/>
  <c r="BJ657" i="4"/>
  <c r="BJ658" i="4"/>
  <c r="BL658" i="4" s="1" a="1"/>
  <c r="BJ659" i="4"/>
  <c r="BJ660" i="4"/>
  <c r="BJ661" i="4"/>
  <c r="BJ662" i="4"/>
  <c r="BJ663" i="4"/>
  <c r="BJ664" i="4"/>
  <c r="BJ665" i="4"/>
  <c r="BJ666" i="4"/>
  <c r="BL666" i="4" s="1" a="1"/>
  <c r="BL666" i="4" s="1"/>
  <c r="BJ667" i="4"/>
  <c r="BJ668" i="4"/>
  <c r="BJ669" i="4"/>
  <c r="BJ670" i="4"/>
  <c r="BL670" i="4" s="1" a="1"/>
  <c r="BL670" i="4" s="1"/>
  <c r="BJ671" i="4"/>
  <c r="BJ672" i="4"/>
  <c r="BJ673" i="4"/>
  <c r="BJ674" i="4"/>
  <c r="BL674" i="4" s="1" a="1"/>
  <c r="BJ675" i="4"/>
  <c r="BJ676" i="4"/>
  <c r="BJ677" i="4"/>
  <c r="BJ678" i="4"/>
  <c r="BJ679" i="4"/>
  <c r="BJ680" i="4"/>
  <c r="BJ681" i="4"/>
  <c r="BJ682" i="4"/>
  <c r="BL682" i="4" s="1" a="1"/>
  <c r="BL682" i="4" s="1"/>
  <c r="BJ683" i="4"/>
  <c r="BJ684" i="4"/>
  <c r="BJ685" i="4"/>
  <c r="BJ686" i="4"/>
  <c r="BL686" i="4" s="1" a="1"/>
  <c r="BL686" i="4" s="1"/>
  <c r="BJ687" i="4"/>
  <c r="BJ688" i="4"/>
  <c r="BJ689" i="4"/>
  <c r="BJ690" i="4"/>
  <c r="BL690" i="4" s="1" a="1"/>
  <c r="BJ691" i="4"/>
  <c r="BJ692" i="4"/>
  <c r="BJ693" i="4"/>
  <c r="BJ694" i="4"/>
  <c r="BJ695" i="4"/>
  <c r="BJ696" i="4"/>
  <c r="BJ697" i="4"/>
  <c r="BJ698" i="4"/>
  <c r="BL698" i="4" s="1" a="1"/>
  <c r="BL698" i="4" s="1"/>
  <c r="BJ699" i="4"/>
  <c r="BJ700" i="4"/>
  <c r="BJ701" i="4"/>
  <c r="BJ702" i="4"/>
  <c r="BL702" i="4" s="1" a="1"/>
  <c r="BL702" i="4" s="1"/>
  <c r="BJ703" i="4"/>
  <c r="BJ704" i="4"/>
  <c r="BJ705" i="4"/>
  <c r="BJ706" i="4"/>
  <c r="BL706" i="4" s="1" a="1"/>
  <c r="BJ707" i="4"/>
  <c r="BJ708" i="4"/>
  <c r="BJ709" i="4"/>
  <c r="BJ710" i="4"/>
  <c r="BJ711" i="4"/>
  <c r="BJ712" i="4"/>
  <c r="BJ713" i="4"/>
  <c r="BJ714" i="4"/>
  <c r="BL714" i="4" s="1" a="1"/>
  <c r="BL714" i="4" s="1"/>
  <c r="BJ715" i="4"/>
  <c r="BJ716" i="4"/>
  <c r="BJ717" i="4"/>
  <c r="BJ718" i="4"/>
  <c r="BL718" i="4" s="1" a="1"/>
  <c r="BL718" i="4" s="1"/>
  <c r="BJ719" i="4"/>
  <c r="BJ720" i="4"/>
  <c r="BJ721" i="4"/>
  <c r="BJ722" i="4"/>
  <c r="BL722" i="4" s="1" a="1"/>
  <c r="BJ723" i="4"/>
  <c r="BJ724" i="4"/>
  <c r="BJ725" i="4"/>
  <c r="BJ726" i="4"/>
  <c r="BJ727" i="4"/>
  <c r="BJ728" i="4"/>
  <c r="BJ729" i="4"/>
  <c r="BJ730" i="4"/>
  <c r="BL730" i="4" s="1" a="1"/>
  <c r="BL730" i="4" s="1"/>
  <c r="BJ731" i="4"/>
  <c r="BJ732" i="4"/>
  <c r="BJ733" i="4"/>
  <c r="BJ734" i="4"/>
  <c r="BL734" i="4" s="1" a="1"/>
  <c r="BL734" i="4" s="1"/>
  <c r="BJ735" i="4"/>
  <c r="BJ736" i="4"/>
  <c r="BJ737" i="4"/>
  <c r="BJ738" i="4"/>
  <c r="BL738" i="4" s="1" a="1"/>
  <c r="BJ739" i="4"/>
  <c r="BJ740" i="4"/>
  <c r="BJ741" i="4"/>
  <c r="BJ742" i="4"/>
  <c r="BJ743" i="4"/>
  <c r="BJ744" i="4"/>
  <c r="BJ745" i="4"/>
  <c r="BJ746" i="4"/>
  <c r="BL746" i="4" s="1" a="1"/>
  <c r="BL746" i="4" s="1"/>
  <c r="BJ747" i="4"/>
  <c r="BJ748" i="4"/>
  <c r="BJ749" i="4"/>
  <c r="BJ750" i="4"/>
  <c r="BL750" i="4" s="1" a="1"/>
  <c r="BL750" i="4" s="1"/>
  <c r="BJ751" i="4"/>
  <c r="BJ752" i="4"/>
  <c r="BJ753" i="4"/>
  <c r="BJ754" i="4"/>
  <c r="BL754" i="4" s="1" a="1"/>
  <c r="BJ755" i="4"/>
  <c r="BJ756" i="4"/>
  <c r="BJ757" i="4"/>
  <c r="BJ758" i="4"/>
  <c r="BJ759" i="4"/>
  <c r="BJ760" i="4"/>
  <c r="BJ761" i="4"/>
  <c r="BJ762" i="4"/>
  <c r="BL762" i="4" s="1" a="1"/>
  <c r="BL762" i="4" s="1"/>
  <c r="BJ763" i="4"/>
  <c r="BJ764" i="4"/>
  <c r="BJ765" i="4"/>
  <c r="BJ766" i="4"/>
  <c r="BL766" i="4" s="1" a="1"/>
  <c r="BL766" i="4" s="1"/>
  <c r="BJ767" i="4"/>
  <c r="BJ768" i="4"/>
  <c r="BJ769" i="4"/>
  <c r="BJ770" i="4"/>
  <c r="BJ771" i="4"/>
  <c r="BJ772" i="4"/>
  <c r="BJ773" i="4"/>
  <c r="BJ774" i="4"/>
  <c r="BJ775" i="4"/>
  <c r="BJ776" i="4"/>
  <c r="BJ777" i="4"/>
  <c r="BJ778" i="4"/>
  <c r="BJ779" i="4"/>
  <c r="BJ780" i="4"/>
  <c r="BJ781" i="4"/>
  <c r="BJ782" i="4"/>
  <c r="BL782" i="4" s="1" a="1"/>
  <c r="BL782" i="4" s="1"/>
  <c r="BJ783" i="4"/>
  <c r="BJ784" i="4"/>
  <c r="BJ785" i="4"/>
  <c r="BJ786" i="4"/>
  <c r="BL786" i="4" s="1" a="1"/>
  <c r="BL786" i="4" s="1"/>
  <c r="BJ787" i="4"/>
  <c r="BJ788" i="4"/>
  <c r="BJ789" i="4"/>
  <c r="BJ790" i="4"/>
  <c r="BJ791" i="4"/>
  <c r="BJ792" i="4"/>
  <c r="BJ793" i="4"/>
  <c r="BJ794" i="4"/>
  <c r="BJ795" i="4"/>
  <c r="BJ796" i="4"/>
  <c r="BJ797" i="4"/>
  <c r="BJ798" i="4"/>
  <c r="BL798" i="4" s="1" a="1"/>
  <c r="BL798" i="4" s="1"/>
  <c r="BJ799" i="4"/>
  <c r="BJ800" i="4"/>
  <c r="BJ801" i="4"/>
  <c r="BJ802" i="4"/>
  <c r="BJ803" i="4"/>
  <c r="BJ804" i="4"/>
  <c r="BJ805" i="4"/>
  <c r="BJ806" i="4"/>
  <c r="BJ807" i="4"/>
  <c r="BJ808" i="4"/>
  <c r="BJ809" i="4"/>
  <c r="BJ810" i="4"/>
  <c r="BJ811" i="4"/>
  <c r="BJ812" i="4"/>
  <c r="BJ813" i="4"/>
  <c r="BJ814" i="4"/>
  <c r="BL814" i="4" s="1" a="1"/>
  <c r="BL814" i="4" s="1"/>
  <c r="BJ815" i="4"/>
  <c r="BJ816" i="4"/>
  <c r="BJ817" i="4"/>
  <c r="BJ818" i="4"/>
  <c r="BL818" i="4" s="1" a="1"/>
  <c r="BL818" i="4" s="1"/>
  <c r="BJ819" i="4"/>
  <c r="BJ820" i="4"/>
  <c r="BJ821" i="4"/>
  <c r="BJ822" i="4"/>
  <c r="BJ823" i="4"/>
  <c r="BJ824" i="4"/>
  <c r="BJ825" i="4"/>
  <c r="BJ826" i="4"/>
  <c r="BJ827" i="4"/>
  <c r="BJ828" i="4"/>
  <c r="BJ829" i="4"/>
  <c r="BJ830" i="4"/>
  <c r="BL830" i="4" s="1" a="1"/>
  <c r="BL830" i="4" s="1"/>
  <c r="BJ831" i="4"/>
  <c r="BJ832" i="4"/>
  <c r="BJ833" i="4"/>
  <c r="BJ834" i="4"/>
  <c r="BJ835" i="4"/>
  <c r="BJ836" i="4"/>
  <c r="BJ837" i="4"/>
  <c r="BJ838" i="4"/>
  <c r="BJ839" i="4"/>
  <c r="BJ840" i="4"/>
  <c r="BJ841" i="4"/>
  <c r="BJ842" i="4"/>
  <c r="BJ843" i="4"/>
  <c r="BJ844" i="4"/>
  <c r="BJ845" i="4"/>
  <c r="BJ846" i="4"/>
  <c r="BL846" i="4" s="1" a="1"/>
  <c r="BL846" i="4" s="1"/>
  <c r="BJ847" i="4"/>
  <c r="BJ848" i="4"/>
  <c r="BJ849" i="4"/>
  <c r="BJ850" i="4"/>
  <c r="BL850" i="4" s="1" a="1"/>
  <c r="BL850" i="4" s="1"/>
  <c r="BJ851" i="4"/>
  <c r="BJ852" i="4"/>
  <c r="BJ853" i="4"/>
  <c r="BJ854" i="4"/>
  <c r="BJ855" i="4"/>
  <c r="BJ856" i="4"/>
  <c r="BJ857" i="4"/>
  <c r="BJ858" i="4"/>
  <c r="BJ859" i="4"/>
  <c r="BJ860" i="4"/>
  <c r="BJ861" i="4"/>
  <c r="BJ862" i="4"/>
  <c r="BL862" i="4" s="1" a="1"/>
  <c r="BL862" i="4" s="1"/>
  <c r="BJ863" i="4"/>
  <c r="BJ864" i="4"/>
  <c r="BJ865" i="4"/>
  <c r="BJ866" i="4"/>
  <c r="BJ867" i="4"/>
  <c r="BJ868" i="4"/>
  <c r="BJ869" i="4"/>
  <c r="BJ870" i="4"/>
  <c r="BJ871" i="4"/>
  <c r="BJ872" i="4"/>
  <c r="BJ873" i="4"/>
  <c r="BJ874" i="4"/>
  <c r="BJ875" i="4"/>
  <c r="BJ876" i="4"/>
  <c r="BJ877" i="4"/>
  <c r="BJ878" i="4"/>
  <c r="BL878" i="4" s="1" a="1"/>
  <c r="BL878" i="4" s="1"/>
  <c r="BJ879" i="4"/>
  <c r="BJ880" i="4"/>
  <c r="BJ881" i="4"/>
  <c r="BJ882" i="4"/>
  <c r="BL882" i="4" s="1" a="1"/>
  <c r="BL882" i="4" s="1"/>
  <c r="BJ883" i="4"/>
  <c r="BJ884" i="4"/>
  <c r="BJ885" i="4"/>
  <c r="BJ886" i="4"/>
  <c r="BJ887" i="4"/>
  <c r="BJ888" i="4"/>
  <c r="BJ889" i="4"/>
  <c r="BJ890" i="4"/>
  <c r="BJ891" i="4"/>
  <c r="BJ892" i="4"/>
  <c r="BJ893" i="4"/>
  <c r="BJ894" i="4"/>
  <c r="BL894" i="4" s="1" a="1"/>
  <c r="BL894" i="4" s="1"/>
  <c r="BJ895" i="4"/>
  <c r="BJ896" i="4"/>
  <c r="BJ897" i="4"/>
  <c r="BJ898" i="4"/>
  <c r="BJ899" i="4"/>
  <c r="BJ900" i="4"/>
  <c r="BJ901" i="4"/>
  <c r="BJ902" i="4"/>
  <c r="BJ903" i="4"/>
  <c r="BJ904" i="4"/>
  <c r="BJ905" i="4"/>
  <c r="BJ906" i="4"/>
  <c r="BJ907" i="4"/>
  <c r="BJ908" i="4"/>
  <c r="BJ909" i="4"/>
  <c r="BJ910" i="4"/>
  <c r="BL910" i="4" s="1" a="1"/>
  <c r="BL910" i="4" s="1"/>
  <c r="BJ911" i="4"/>
  <c r="BJ912" i="4"/>
  <c r="BJ913" i="4"/>
  <c r="BJ914" i="4"/>
  <c r="BL914" i="4" s="1" a="1"/>
  <c r="BL914" i="4" s="1"/>
  <c r="BJ915" i="4"/>
  <c r="BJ916" i="4"/>
  <c r="BJ917" i="4"/>
  <c r="BJ918" i="4"/>
  <c r="BJ919" i="4"/>
  <c r="BJ920" i="4"/>
  <c r="BJ921" i="4"/>
  <c r="BJ922" i="4"/>
  <c r="BJ923" i="4"/>
  <c r="BJ924" i="4"/>
  <c r="BJ925" i="4"/>
  <c r="BJ926" i="4"/>
  <c r="BL926" i="4" s="1" a="1"/>
  <c r="BL926" i="4" s="1"/>
  <c r="BJ927" i="4"/>
  <c r="BJ928" i="4"/>
  <c r="BJ929" i="4"/>
  <c r="BJ930" i="4"/>
  <c r="BJ931" i="4"/>
  <c r="BJ932" i="4"/>
  <c r="BJ933" i="4"/>
  <c r="BJ934" i="4"/>
  <c r="BJ935" i="4"/>
  <c r="BJ936" i="4"/>
  <c r="BJ937" i="4"/>
  <c r="BJ938" i="4"/>
  <c r="BJ939" i="4"/>
  <c r="BJ940" i="4"/>
  <c r="BJ941" i="4"/>
  <c r="BJ942" i="4"/>
  <c r="BL942" i="4" s="1" a="1"/>
  <c r="BL942" i="4" s="1"/>
  <c r="BJ943" i="4"/>
  <c r="BJ944" i="4"/>
  <c r="BJ945" i="4"/>
  <c r="BJ946" i="4"/>
  <c r="BL946" i="4" s="1" a="1"/>
  <c r="BL946" i="4" s="1"/>
  <c r="BJ947" i="4"/>
  <c r="BJ948" i="4"/>
  <c r="BJ949" i="4"/>
  <c r="BJ950" i="4"/>
  <c r="BJ951" i="4"/>
  <c r="BJ952" i="4"/>
  <c r="BJ953" i="4"/>
  <c r="BJ954" i="4"/>
  <c r="BJ955" i="4"/>
  <c r="BJ956" i="4"/>
  <c r="BJ957" i="4"/>
  <c r="BJ958" i="4"/>
  <c r="BL958" i="4" s="1" a="1"/>
  <c r="BL958" i="4" s="1"/>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L982" i="4" s="1" a="1"/>
  <c r="BL982" i="4" s="1"/>
  <c r="BJ983" i="4"/>
  <c r="BJ984" i="4"/>
  <c r="BJ985" i="4"/>
  <c r="BJ986" i="4"/>
  <c r="BJ987" i="4"/>
  <c r="BJ988" i="4"/>
  <c r="BJ989" i="4"/>
  <c r="BJ990" i="4"/>
  <c r="BJ991" i="4"/>
  <c r="BJ992" i="4"/>
  <c r="BJ993" i="4"/>
  <c r="BJ994" i="4"/>
  <c r="BJ995" i="4"/>
  <c r="BJ996" i="4"/>
  <c r="BJ997" i="4"/>
  <c r="BJ998" i="4"/>
  <c r="BL998" i="4" s="1" a="1"/>
  <c r="BL998" i="4" s="1"/>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L1222" i="4" s="1" a="1"/>
  <c r="BJ1223" i="4"/>
  <c r="BJ1224" i="4"/>
  <c r="BJ1225" i="4"/>
  <c r="BJ1226" i="4"/>
  <c r="BJ1227" i="4"/>
  <c r="BJ1228" i="4"/>
  <c r="BJ1229" i="4"/>
  <c r="BJ1230" i="4"/>
  <c r="BJ1231" i="4"/>
  <c r="BJ1232" i="4"/>
  <c r="BJ1233" i="4"/>
  <c r="BJ1234" i="4"/>
  <c r="BJ1235" i="4"/>
  <c r="BJ1236" i="4"/>
  <c r="BJ1237" i="4"/>
  <c r="BJ1238" i="4"/>
  <c r="BJ1239" i="4"/>
  <c r="BJ1240" i="4"/>
  <c r="BJ1241" i="4"/>
  <c r="BJ1242" i="4"/>
  <c r="BL1242" i="4" s="1" a="1"/>
  <c r="BL1242" i="4" s="1"/>
  <c r="BJ1243" i="4"/>
  <c r="BJ1244" i="4"/>
  <c r="BJ1245" i="4"/>
  <c r="BJ1246" i="4"/>
  <c r="BL1246" i="4" s="1" a="1"/>
  <c r="BL1246" i="4" s="1"/>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L1274" i="4" s="1" a="1"/>
  <c r="BL1274" i="4" s="1"/>
  <c r="BJ1275" i="4"/>
  <c r="BJ1276" i="4"/>
  <c r="BJ1277" i="4"/>
  <c r="BJ1278" i="4"/>
  <c r="BL1278" i="4" s="1" a="1"/>
  <c r="BL1278" i="4" s="1"/>
  <c r="BJ1279" i="4"/>
  <c r="BJ1280" i="4"/>
  <c r="BJ1281" i="4"/>
  <c r="BJ1282" i="4"/>
  <c r="BJ1283" i="4"/>
  <c r="BJ1284" i="4"/>
  <c r="BJ1285" i="4"/>
  <c r="BJ1286" i="4"/>
  <c r="BJ1287" i="4"/>
  <c r="BJ1288" i="4"/>
  <c r="BJ1289" i="4"/>
  <c r="BJ1290" i="4"/>
  <c r="BJ1291" i="4"/>
  <c r="BJ1292" i="4"/>
  <c r="BJ1293" i="4"/>
  <c r="BJ1294" i="4"/>
  <c r="BJ1295" i="4"/>
  <c r="BJ1296" i="4"/>
  <c r="BJ1297" i="4"/>
  <c r="BJ1298" i="4"/>
  <c r="BL1298" i="4" s="1" a="1"/>
  <c r="BL1298" i="4" s="1"/>
  <c r="BJ1299" i="4"/>
  <c r="BJ1300" i="4"/>
  <c r="BJ1301" i="4"/>
  <c r="BJ1302" i="4"/>
  <c r="BJ1303" i="4"/>
  <c r="BJ1304" i="4"/>
  <c r="BJ1305" i="4"/>
  <c r="BJ1306" i="4"/>
  <c r="BJ1307" i="4"/>
  <c r="BJ1308" i="4"/>
  <c r="BJ1309" i="4"/>
  <c r="BJ1310" i="4"/>
  <c r="BJ1311" i="4"/>
  <c r="BJ1312" i="4"/>
  <c r="BJ1313" i="4"/>
  <c r="BJ1314" i="4"/>
  <c r="BL1314" i="4" s="1" a="1"/>
  <c r="BL1314" i="4" s="1"/>
  <c r="BJ1315" i="4"/>
  <c r="BJ1316" i="4"/>
  <c r="BJ1317" i="4"/>
  <c r="BJ1318" i="4"/>
  <c r="BJ1319" i="4"/>
  <c r="BJ1320" i="4"/>
  <c r="BJ1321" i="4"/>
  <c r="BJ1322" i="4"/>
  <c r="BJ1323" i="4"/>
  <c r="BJ1324" i="4"/>
  <c r="BJ1325" i="4"/>
  <c r="BJ1326" i="4"/>
  <c r="BJ1327" i="4"/>
  <c r="BJ1328" i="4"/>
  <c r="BJ1329" i="4"/>
  <c r="BJ1330" i="4"/>
  <c r="BL1330" i="4" s="1" a="1"/>
  <c r="BL1330" i="4" s="1"/>
  <c r="BJ1331" i="4"/>
  <c r="BJ1332" i="4"/>
  <c r="BJ1333" i="4"/>
  <c r="BJ1334" i="4"/>
  <c r="BJ1335" i="4"/>
  <c r="BJ1336" i="4"/>
  <c r="BJ1337" i="4"/>
  <c r="BJ1338" i="4"/>
  <c r="BJ1339" i="4"/>
  <c r="BJ1340" i="4"/>
  <c r="BJ1341" i="4"/>
  <c r="BJ1342" i="4"/>
  <c r="BJ1343" i="4"/>
  <c r="BJ1344" i="4"/>
  <c r="BJ1345" i="4"/>
  <c r="BJ1346" i="4"/>
  <c r="BL1346" i="4" s="1" a="1"/>
  <c r="BL1346" i="4" s="1"/>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L1370" i="4" s="1" a="1"/>
  <c r="BL1370" i="4" s="1"/>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L1454" i="4" s="1" a="1"/>
  <c r="BL1454" i="4" s="1"/>
  <c r="BJ1455" i="4"/>
  <c r="BJ1456" i="4"/>
  <c r="BJ1457" i="4"/>
  <c r="BJ1458" i="4"/>
  <c r="BJ1459" i="4"/>
  <c r="BJ1460" i="4"/>
  <c r="BJ1461" i="4"/>
  <c r="BJ1462" i="4"/>
  <c r="BJ1463" i="4"/>
  <c r="BJ1464" i="4"/>
  <c r="BJ1465" i="4"/>
  <c r="BJ1466" i="4"/>
  <c r="BJ1467" i="4"/>
  <c r="BJ1468" i="4"/>
  <c r="BJ1469" i="4"/>
  <c r="BJ1470" i="4"/>
  <c r="BJ1471" i="4"/>
  <c r="BJ1472" i="4"/>
  <c r="BJ1473" i="4"/>
  <c r="BJ1474" i="4"/>
  <c r="BL1474" i="4" s="1" a="1"/>
  <c r="BL1474" i="4" s="1"/>
  <c r="BJ1475" i="4"/>
  <c r="BJ1476" i="4"/>
  <c r="BJ1477" i="4"/>
  <c r="BJ1478" i="4"/>
  <c r="BJ1479" i="4"/>
  <c r="BJ1480" i="4"/>
  <c r="BJ1481" i="4"/>
  <c r="BJ1482" i="4"/>
  <c r="BJ1483" i="4"/>
  <c r="BJ1484" i="4"/>
  <c r="BJ1485" i="4"/>
  <c r="BJ1486" i="4"/>
  <c r="BJ1487" i="4"/>
  <c r="BJ1488" i="4"/>
  <c r="BJ1489" i="4"/>
  <c r="BJ1490" i="4"/>
  <c r="BL1490" i="4" s="1" a="1"/>
  <c r="BL1490" i="4" s="1"/>
  <c r="BJ1491" i="4"/>
  <c r="BJ1492" i="4"/>
  <c r="BJ1493" i="4"/>
  <c r="BJ1494" i="4"/>
  <c r="BJ1495" i="4"/>
  <c r="BJ1496" i="4"/>
  <c r="BJ1497" i="4"/>
  <c r="BJ1498" i="4"/>
  <c r="BJ1499" i="4"/>
  <c r="BJ1500" i="4"/>
  <c r="BJ1501" i="4"/>
  <c r="BJ1502" i="4"/>
  <c r="BJ1503" i="4"/>
  <c r="BJ1504" i="4"/>
  <c r="BJ1505" i="4"/>
  <c r="BJ1506" i="4"/>
  <c r="BJ1507" i="4"/>
  <c r="BJ1508" i="4"/>
  <c r="BJ1509" i="4"/>
  <c r="BJ1510" i="4"/>
  <c r="BL1510" i="4" s="1" a="1"/>
  <c r="BL1510" i="4" s="1"/>
  <c r="BJ1511" i="4"/>
  <c r="BJ1512" i="4"/>
  <c r="BJ1513" i="4"/>
  <c r="BJ1514" i="4"/>
  <c r="BJ1515" i="4"/>
  <c r="BJ1516" i="4"/>
  <c r="BJ1517" i="4"/>
  <c r="BJ1518" i="4"/>
  <c r="BJ1519" i="4"/>
  <c r="BJ1520" i="4"/>
  <c r="BJ1521" i="4"/>
  <c r="BJ1522" i="4"/>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J1539" i="4"/>
  <c r="BJ1540" i="4"/>
  <c r="BJ1541" i="4"/>
  <c r="BJ1542" i="4"/>
  <c r="BJ1543" i="4"/>
  <c r="BJ1544" i="4"/>
  <c r="BJ1545" i="4"/>
  <c r="BJ1546" i="4"/>
  <c r="BL1546" i="4" s="1" a="1"/>
  <c r="BL1546" i="4" s="1"/>
  <c r="BJ1547" i="4"/>
  <c r="BJ1548" i="4"/>
  <c r="BJ1549" i="4"/>
  <c r="BJ1550" i="4"/>
  <c r="BJ1551" i="4"/>
  <c r="BJ1552" i="4"/>
  <c r="BJ1553" i="4"/>
  <c r="BJ1554" i="4"/>
  <c r="BJ1555" i="4"/>
  <c r="BJ1556" i="4"/>
  <c r="BJ1557" i="4"/>
  <c r="BJ1558" i="4"/>
  <c r="BJ1559" i="4"/>
  <c r="BJ1560" i="4"/>
  <c r="BJ1561" i="4"/>
  <c r="BJ1562" i="4"/>
  <c r="BJ1563" i="4"/>
  <c r="BJ1564" i="4"/>
  <c r="BJ1565" i="4"/>
  <c r="BJ1566" i="4"/>
  <c r="BL1566" i="4" s="1" a="1"/>
  <c r="BL1566" i="4" s="1"/>
  <c r="BJ1567" i="4"/>
  <c r="BJ1568" i="4"/>
  <c r="BJ1569" i="4"/>
  <c r="BJ1570" i="4"/>
  <c r="BJ1571" i="4"/>
  <c r="BJ1572" i="4"/>
  <c r="BJ1573" i="4"/>
  <c r="BJ1574" i="4"/>
  <c r="BJ1575" i="4"/>
  <c r="BJ1576" i="4"/>
  <c r="BJ1577" i="4"/>
  <c r="BJ1578" i="4"/>
  <c r="BJ1579" i="4"/>
  <c r="BJ1580" i="4"/>
  <c r="BJ1581" i="4"/>
  <c r="BJ1582" i="4"/>
  <c r="BL1582" i="4" s="1" a="1"/>
  <c r="BL1582" i="4" s="1"/>
  <c r="BJ1583" i="4"/>
  <c r="BJ1584" i="4"/>
  <c r="BJ1585" i="4"/>
  <c r="BJ1586" i="4"/>
  <c r="BJ1587" i="4"/>
  <c r="BJ1588" i="4"/>
  <c r="BJ1589" i="4"/>
  <c r="BJ1590" i="4"/>
  <c r="BJ1591" i="4"/>
  <c r="BJ1592" i="4"/>
  <c r="BJ1593" i="4"/>
  <c r="BJ1594" i="4"/>
  <c r="BJ1595" i="4"/>
  <c r="BJ1596" i="4"/>
  <c r="BJ1597" i="4"/>
  <c r="BJ1598" i="4"/>
  <c r="BJ1599" i="4"/>
  <c r="BJ1600" i="4"/>
  <c r="BJ1601" i="4"/>
  <c r="BJ1602" i="4"/>
  <c r="BL1602" i="4" s="1" a="1"/>
  <c r="BL1602" i="4" s="1"/>
  <c r="BJ1603" i="4"/>
  <c r="BJ1604" i="4"/>
  <c r="BJ1605" i="4"/>
  <c r="BJ1606" i="4"/>
  <c r="BJ1607" i="4"/>
  <c r="BJ1608" i="4"/>
  <c r="BJ1609" i="4"/>
  <c r="BJ1610" i="4"/>
  <c r="BJ1611" i="4"/>
  <c r="BJ1612" i="4"/>
  <c r="BJ1613" i="4"/>
  <c r="BJ1614" i="4"/>
  <c r="BJ1615" i="4"/>
  <c r="BJ1616" i="4"/>
  <c r="BJ1617" i="4"/>
  <c r="BJ1618" i="4"/>
  <c r="BL1618" i="4" s="1" a="1"/>
  <c r="BL1618" i="4" s="1"/>
  <c r="BJ1619" i="4"/>
  <c r="BJ1620" i="4"/>
  <c r="BJ1621" i="4"/>
  <c r="BJ1622" i="4"/>
  <c r="BJ1623" i="4"/>
  <c r="BJ1624" i="4"/>
  <c r="BJ1625" i="4"/>
  <c r="BJ1626" i="4"/>
  <c r="BJ1627" i="4"/>
  <c r="BJ1628" i="4"/>
  <c r="BJ1629" i="4"/>
  <c r="BJ1630" i="4"/>
  <c r="BJ1631" i="4"/>
  <c r="BJ1632" i="4"/>
  <c r="BJ1633" i="4"/>
  <c r="BJ1634" i="4"/>
  <c r="BJ1635" i="4"/>
  <c r="BJ1636" i="4"/>
  <c r="BJ1637" i="4"/>
  <c r="BJ1638" i="4"/>
  <c r="BL1638" i="4" s="1" a="1"/>
  <c r="BL1638" i="4" s="1"/>
  <c r="BJ1639" i="4"/>
  <c r="BJ1640" i="4"/>
  <c r="BJ1641" i="4"/>
  <c r="BJ1642" i="4"/>
  <c r="BJ1643" i="4"/>
  <c r="BJ1644" i="4"/>
  <c r="BJ1645" i="4"/>
  <c r="BJ1646" i="4"/>
  <c r="BJ1647" i="4"/>
  <c r="BJ1648" i="4"/>
  <c r="BJ1649" i="4"/>
  <c r="BJ1650" i="4"/>
  <c r="BJ1651" i="4"/>
  <c r="BJ1652" i="4"/>
  <c r="BJ1653" i="4"/>
  <c r="BJ1654" i="4"/>
  <c r="BL1654" i="4" s="1" a="1"/>
  <c r="BL1654" i="4" s="1"/>
  <c r="BJ1655" i="4"/>
  <c r="BJ1656" i="4"/>
  <c r="BJ1657" i="4"/>
  <c r="BJ1658" i="4"/>
  <c r="BL1658" i="4" s="1" a="1"/>
  <c r="BL1658" i="4" s="1"/>
  <c r="BJ1659" i="4"/>
  <c r="BJ1660" i="4"/>
  <c r="BJ1661" i="4"/>
  <c r="BJ1662" i="4"/>
  <c r="BJ1663" i="4"/>
  <c r="BJ1664" i="4"/>
  <c r="BJ1665" i="4"/>
  <c r="BJ1666" i="4"/>
  <c r="BJ1667" i="4"/>
  <c r="BJ1668" i="4"/>
  <c r="BJ1669" i="4"/>
  <c r="BJ1670" i="4"/>
  <c r="BJ1671" i="4"/>
  <c r="BJ1672" i="4"/>
  <c r="BJ1673" i="4"/>
  <c r="BJ1674" i="4"/>
  <c r="BL1674" i="4" s="1" a="1"/>
  <c r="BL1674" i="4" s="1"/>
  <c r="BJ1675" i="4"/>
  <c r="BJ1676" i="4"/>
  <c r="BJ1677" i="4"/>
  <c r="BJ1678" i="4"/>
  <c r="BJ1679" i="4"/>
  <c r="BJ1680" i="4"/>
  <c r="BJ1681" i="4"/>
  <c r="BJ1682" i="4"/>
  <c r="BJ1683" i="4"/>
  <c r="BJ1684" i="4"/>
  <c r="BJ1685" i="4"/>
  <c r="BJ1686" i="4"/>
  <c r="BJ1687" i="4"/>
  <c r="BJ1688" i="4"/>
  <c r="BJ1689" i="4"/>
  <c r="BJ1690" i="4"/>
  <c r="BL1690" i="4" s="1" a="1"/>
  <c r="BL1690" i="4" s="1"/>
  <c r="BJ1691" i="4"/>
  <c r="BJ1692" i="4"/>
  <c r="BJ1693" i="4"/>
  <c r="BJ1694" i="4"/>
  <c r="BJ1695" i="4"/>
  <c r="BJ1696" i="4"/>
  <c r="BJ1697" i="4"/>
  <c r="BJ1698" i="4"/>
  <c r="BJ1699" i="4"/>
  <c r="BJ1700" i="4"/>
  <c r="BJ1701" i="4"/>
  <c r="BJ1702" i="4"/>
  <c r="BJ1703" i="4"/>
  <c r="BJ1704" i="4"/>
  <c r="BJ1705" i="4"/>
  <c r="BJ1706" i="4"/>
  <c r="BL1706" i="4" s="1" a="1"/>
  <c r="BL1706" i="4" s="1"/>
  <c r="BJ1707" i="4"/>
  <c r="BJ1708" i="4"/>
  <c r="BJ1709" i="4"/>
  <c r="BJ1710" i="4"/>
  <c r="BJ1711" i="4"/>
  <c r="BJ1712" i="4"/>
  <c r="BJ1713" i="4"/>
  <c r="BJ1714" i="4"/>
  <c r="BJ1715" i="4"/>
  <c r="BJ1716" i="4"/>
  <c r="BJ1717" i="4"/>
  <c r="BJ1718" i="4"/>
  <c r="BJ1719" i="4"/>
  <c r="BJ1720" i="4"/>
  <c r="BJ1721" i="4"/>
  <c r="BJ1722" i="4"/>
  <c r="BL1722" i="4" s="1" a="1"/>
  <c r="BL1722" i="4" s="1"/>
  <c r="BJ1723" i="4"/>
  <c r="BJ1724" i="4"/>
  <c r="BJ1725" i="4"/>
  <c r="BJ1726" i="4"/>
  <c r="BJ1727" i="4"/>
  <c r="BJ1728" i="4"/>
  <c r="BJ1729" i="4"/>
  <c r="BJ1730" i="4"/>
  <c r="BJ1731" i="4"/>
  <c r="BJ1732" i="4"/>
  <c r="BJ1733" i="4"/>
  <c r="BJ1734" i="4"/>
  <c r="BJ1735" i="4"/>
  <c r="BJ1736" i="4"/>
  <c r="BJ1737" i="4"/>
  <c r="BJ1738" i="4"/>
  <c r="BL1738" i="4" s="1" a="1"/>
  <c r="BL1738" i="4" s="1"/>
  <c r="BJ1739" i="4"/>
  <c r="BJ1740" i="4"/>
  <c r="BJ1741" i="4"/>
  <c r="BJ1742" i="4"/>
  <c r="BJ1743" i="4"/>
  <c r="BJ1744" i="4"/>
  <c r="BJ1745" i="4"/>
  <c r="BJ1746" i="4"/>
  <c r="BJ1747" i="4"/>
  <c r="BJ1748" i="4"/>
  <c r="BJ1749" i="4"/>
  <c r="BJ1750" i="4"/>
  <c r="BJ1751" i="4"/>
  <c r="BJ1752" i="4"/>
  <c r="BJ1753" i="4"/>
  <c r="BJ1754" i="4"/>
  <c r="BL1754" i="4" s="1" a="1"/>
  <c r="BL1754" i="4" s="1"/>
  <c r="BJ1755" i="4"/>
  <c r="BJ1756" i="4"/>
  <c r="BJ1757" i="4"/>
  <c r="BJ1758" i="4"/>
  <c r="BJ1759" i="4"/>
  <c r="BJ1760" i="4"/>
  <c r="BJ1761" i="4"/>
  <c r="BJ1762" i="4"/>
  <c r="BJ1763" i="4"/>
  <c r="BJ1764" i="4"/>
  <c r="BJ1765" i="4"/>
  <c r="BJ1766" i="4"/>
  <c r="BJ1767" i="4"/>
  <c r="BJ1768" i="4"/>
  <c r="BJ1769" i="4"/>
  <c r="BJ1770" i="4"/>
  <c r="BL1770" i="4" s="1" a="1"/>
  <c r="BL1770" i="4" s="1"/>
  <c r="BJ1771" i="4"/>
  <c r="BJ1772" i="4"/>
  <c r="BJ1773" i="4"/>
  <c r="BJ1774" i="4"/>
  <c r="BJ1775" i="4"/>
  <c r="BJ1776" i="4"/>
  <c r="BJ1777" i="4"/>
  <c r="BJ1778" i="4"/>
  <c r="BJ1779" i="4"/>
  <c r="BJ1780" i="4"/>
  <c r="BJ1781" i="4"/>
  <c r="BJ1782" i="4"/>
  <c r="BJ1783" i="4"/>
  <c r="BJ1784" i="4"/>
  <c r="BJ1785" i="4"/>
  <c r="BJ1786" i="4"/>
  <c r="BL1786" i="4" s="1" a="1"/>
  <c r="BL1786" i="4" s="1"/>
  <c r="BJ1787" i="4"/>
  <c r="BJ1788" i="4"/>
  <c r="BJ1789" i="4"/>
  <c r="BJ1790" i="4"/>
  <c r="BJ1791" i="4"/>
  <c r="BJ1792" i="4"/>
  <c r="BJ1793" i="4"/>
  <c r="BJ1794" i="4"/>
  <c r="BJ1795" i="4"/>
  <c r="BJ1796" i="4"/>
  <c r="BJ1797" i="4"/>
  <c r="BJ1798" i="4"/>
  <c r="BJ1799" i="4"/>
  <c r="BJ1800" i="4"/>
  <c r="BJ1801" i="4"/>
  <c r="BJ1802" i="4"/>
  <c r="BL1802" i="4" s="1" a="1"/>
  <c r="BL1802" i="4" s="1"/>
  <c r="BJ1803" i="4"/>
  <c r="BJ1804" i="4"/>
  <c r="BJ1805" i="4"/>
  <c r="BJ1806" i="4"/>
  <c r="BJ1807" i="4"/>
  <c r="BJ1808" i="4"/>
  <c r="BJ1809" i="4"/>
  <c r="BJ1810" i="4"/>
  <c r="BJ1811" i="4"/>
  <c r="BJ1812" i="4"/>
  <c r="BJ1813" i="4"/>
  <c r="BJ1814" i="4"/>
  <c r="BJ1815" i="4"/>
  <c r="BJ1816" i="4"/>
  <c r="BJ1817" i="4"/>
  <c r="BJ1818" i="4"/>
  <c r="BL1818" i="4" s="1" a="1"/>
  <c r="BL1818" i="4" s="1"/>
  <c r="BJ1819" i="4"/>
  <c r="BJ1820" i="4"/>
  <c r="BJ1821" i="4"/>
  <c r="BJ1822" i="4"/>
  <c r="BJ1823" i="4"/>
  <c r="BJ1824" i="4"/>
  <c r="BJ1825" i="4"/>
  <c r="BJ1826" i="4"/>
  <c r="BJ1827" i="4"/>
  <c r="BJ1828" i="4"/>
  <c r="BJ1829" i="4"/>
  <c r="BJ1830" i="4"/>
  <c r="BJ1831" i="4"/>
  <c r="BJ1832" i="4"/>
  <c r="BJ1833" i="4"/>
  <c r="BJ1834" i="4"/>
  <c r="BL1834" i="4" s="1" a="1"/>
  <c r="BL1834" i="4" s="1"/>
  <c r="BJ1835" i="4"/>
  <c r="BJ1836" i="4"/>
  <c r="BJ1837" i="4"/>
  <c r="BJ1838" i="4"/>
  <c r="BJ1839" i="4"/>
  <c r="BJ1840" i="4"/>
  <c r="BJ1841" i="4"/>
  <c r="BJ1842" i="4"/>
  <c r="BJ1843" i="4"/>
  <c r="BJ1844" i="4"/>
  <c r="BJ1845" i="4"/>
  <c r="BJ1846" i="4"/>
  <c r="BJ1847" i="4"/>
  <c r="BJ1848" i="4"/>
  <c r="BJ1849" i="4"/>
  <c r="BJ1850" i="4"/>
  <c r="BL1850" i="4" s="1" a="1"/>
  <c r="BL1850" i="4" s="1"/>
  <c r="BJ1851" i="4"/>
  <c r="BJ1852" i="4"/>
  <c r="BJ1853" i="4"/>
  <c r="BJ1854" i="4"/>
  <c r="BJ1855" i="4"/>
  <c r="BJ1856" i="4"/>
  <c r="BJ1857" i="4"/>
  <c r="BJ1858" i="4"/>
  <c r="BJ1859" i="4"/>
  <c r="BJ1860" i="4"/>
  <c r="BJ1861" i="4"/>
  <c r="BJ1862" i="4"/>
  <c r="BJ1863" i="4"/>
  <c r="BJ1864" i="4"/>
  <c r="BJ1865" i="4"/>
  <c r="BJ1866" i="4"/>
  <c r="BL1866" i="4" s="1" a="1"/>
  <c r="BL1866" i="4" s="1"/>
  <c r="BJ1867" i="4"/>
  <c r="BJ1868" i="4"/>
  <c r="BJ1869" i="4"/>
  <c r="BJ1870" i="4"/>
  <c r="BJ1871" i="4"/>
  <c r="BJ1872" i="4"/>
  <c r="BJ1873" i="4"/>
  <c r="BJ1874" i="4"/>
  <c r="BJ1875" i="4"/>
  <c r="BJ1876" i="4"/>
  <c r="BJ1877" i="4"/>
  <c r="BJ1878" i="4"/>
  <c r="BJ1879" i="4"/>
  <c r="BJ1880" i="4"/>
  <c r="BJ1881" i="4"/>
  <c r="BJ1882" i="4"/>
  <c r="BL1882" i="4" s="1" a="1"/>
  <c r="BL1882" i="4" s="1"/>
  <c r="BJ1883" i="4"/>
  <c r="BJ1884" i="4"/>
  <c r="BJ1885" i="4"/>
  <c r="BJ1886" i="4"/>
  <c r="BJ1887" i="4"/>
  <c r="BJ1888" i="4"/>
  <c r="BJ1889" i="4"/>
  <c r="BJ1890" i="4"/>
  <c r="BJ1891" i="4"/>
  <c r="BJ1892" i="4"/>
  <c r="BJ1893" i="4"/>
  <c r="BJ1894" i="4"/>
  <c r="BJ1895" i="4"/>
  <c r="BJ1896" i="4"/>
  <c r="BJ1897" i="4"/>
  <c r="BJ1898" i="4"/>
  <c r="BL1898" i="4" s="1" a="1"/>
  <c r="BL1898" i="4" s="1"/>
  <c r="BJ1899" i="4"/>
  <c r="BJ1900" i="4"/>
  <c r="BJ1901" i="4"/>
  <c r="BJ1902" i="4"/>
  <c r="BJ1903" i="4"/>
  <c r="BJ1904" i="4"/>
  <c r="BJ1905" i="4"/>
  <c r="BJ1906" i="4"/>
  <c r="BJ1907" i="4"/>
  <c r="BJ1908" i="4"/>
  <c r="BJ1909" i="4"/>
  <c r="BJ1910" i="4"/>
  <c r="BJ1911" i="4"/>
  <c r="BJ1912" i="4"/>
  <c r="BJ1913" i="4"/>
  <c r="BJ1914" i="4"/>
  <c r="BL1914" i="4" s="1" a="1"/>
  <c r="BL1914" i="4" s="1"/>
  <c r="BJ1915" i="4"/>
  <c r="BJ1916" i="4"/>
  <c r="BJ1917" i="4"/>
  <c r="BJ1918" i="4"/>
  <c r="BJ1919" i="4"/>
  <c r="BJ1920" i="4"/>
  <c r="BJ1921" i="4"/>
  <c r="BJ1922" i="4"/>
  <c r="BJ1923" i="4"/>
  <c r="BJ1924" i="4"/>
  <c r="BJ1925" i="4"/>
  <c r="BJ1926" i="4"/>
  <c r="BL1926" i="4" s="1" a="1"/>
  <c r="BL1926" i="4" s="1"/>
  <c r="BJ1927" i="4"/>
  <c r="BJ1928" i="4"/>
  <c r="BJ1929" i="4"/>
  <c r="BJ1930" i="4"/>
  <c r="BJ1931" i="4"/>
  <c r="BJ1932" i="4"/>
  <c r="BJ1933" i="4"/>
  <c r="BJ1934" i="4"/>
  <c r="BJ1935" i="4"/>
  <c r="BJ1936" i="4"/>
  <c r="BJ1937" i="4"/>
  <c r="BJ1938" i="4"/>
  <c r="BL1938" i="4" s="1" a="1"/>
  <c r="BJ1939" i="4"/>
  <c r="BJ1940" i="4"/>
  <c r="BJ1941" i="4"/>
  <c r="BJ1942" i="4"/>
  <c r="BJ1943" i="4"/>
  <c r="BJ1944" i="4"/>
  <c r="BJ1945" i="4"/>
  <c r="BJ1946" i="4"/>
  <c r="BJ1947" i="4"/>
  <c r="BJ1948" i="4"/>
  <c r="BJ1949" i="4"/>
  <c r="BJ1950" i="4"/>
  <c r="BJ1951" i="4"/>
  <c r="BJ1952" i="4"/>
  <c r="BJ1953" i="4"/>
  <c r="BJ1954" i="4"/>
  <c r="BJ1955" i="4"/>
  <c r="BJ1956" i="4"/>
  <c r="BJ1957" i="4"/>
  <c r="BJ1958" i="4"/>
  <c r="BL1958" i="4" s="1" a="1"/>
  <c r="BL1958" i="4" s="1"/>
  <c r="BJ1959" i="4"/>
  <c r="BJ1960" i="4"/>
  <c r="BJ1961" i="4"/>
  <c r="BJ1962" i="4"/>
  <c r="BJ1963" i="4"/>
  <c r="BJ1964" i="4"/>
  <c r="BJ1965" i="4"/>
  <c r="BJ1966" i="4"/>
  <c r="BJ1967" i="4"/>
  <c r="BJ1968" i="4"/>
  <c r="BJ1969" i="4"/>
  <c r="BJ1970" i="4"/>
  <c r="BL1970" i="4" s="1" a="1"/>
  <c r="BJ1971" i="4"/>
  <c r="BJ1972" i="4"/>
  <c r="BJ1973" i="4"/>
  <c r="BJ1974" i="4"/>
  <c r="BJ1975" i="4"/>
  <c r="BJ1976" i="4"/>
  <c r="BJ1977" i="4"/>
  <c r="BJ1978" i="4"/>
  <c r="BJ1979" i="4"/>
  <c r="BJ1980" i="4"/>
  <c r="BJ1981" i="4"/>
  <c r="BJ1982" i="4"/>
  <c r="BJ1983" i="4"/>
  <c r="BJ1984" i="4"/>
  <c r="BJ1985" i="4"/>
  <c r="BJ1986" i="4"/>
  <c r="BJ1987" i="4"/>
  <c r="BJ1988" i="4"/>
  <c r="BJ1989" i="4"/>
  <c r="BJ1990" i="4"/>
  <c r="BL1990" i="4" s="1" a="1"/>
  <c r="BL1990" i="4" s="1"/>
  <c r="BJ1991" i="4"/>
  <c r="BJ1992" i="4"/>
  <c r="BJ1993" i="4"/>
  <c r="BJ1994" i="4"/>
  <c r="BJ1995" i="4"/>
  <c r="BJ1996" i="4"/>
  <c r="BJ1997" i="4"/>
  <c r="BJ1998" i="4"/>
  <c r="BJ1999" i="4"/>
  <c r="BJ2000" i="4"/>
  <c r="BJ2001" i="4"/>
  <c r="BJ2002" i="4"/>
  <c r="BL2002" i="4" s="1" a="1"/>
  <c r="BJ2003" i="4"/>
  <c r="BJ2004" i="4"/>
  <c r="BJ2005" i="4"/>
  <c r="BJ2006" i="4"/>
  <c r="BJ2007" i="4"/>
  <c r="BJ2008" i="4"/>
  <c r="BJ2009" i="4"/>
  <c r="BJ2010" i="4"/>
  <c r="BJ2011" i="4"/>
  <c r="BJ2012" i="4"/>
  <c r="BJ2013" i="4"/>
  <c r="BJ2014" i="4"/>
  <c r="BJ2015" i="4"/>
  <c r="BJ2016" i="4"/>
  <c r="BJ2017" i="4"/>
  <c r="BJ2018" i="4"/>
  <c r="BJ2019" i="4"/>
  <c r="BJ2020" i="4"/>
  <c r="BJ2021" i="4"/>
  <c r="BJ2022" i="4"/>
  <c r="BL2022" i="4" s="1" a="1"/>
  <c r="BL2022" i="4" s="1"/>
  <c r="BJ2023" i="4"/>
  <c r="BJ2024" i="4"/>
  <c r="BJ2025" i="4"/>
  <c r="BJ2026" i="4"/>
  <c r="BJ2027" i="4"/>
  <c r="BJ2028" i="4"/>
  <c r="BJ2029" i="4"/>
  <c r="BJ2030" i="4"/>
  <c r="BJ2031" i="4"/>
  <c r="BJ2032" i="4"/>
  <c r="BJ2033" i="4"/>
  <c r="BJ2034" i="4"/>
  <c r="BL2034" i="4" s="1" a="1"/>
  <c r="BJ2035" i="4"/>
  <c r="BJ2036" i="4"/>
  <c r="BJ2037" i="4"/>
  <c r="BJ2038" i="4"/>
  <c r="BJ2039" i="4"/>
  <c r="BJ2040" i="4"/>
  <c r="BJ2041" i="4"/>
  <c r="BJ2042" i="4"/>
  <c r="BJ2043" i="4"/>
  <c r="BJ2044" i="4"/>
  <c r="BJ2045" i="4"/>
  <c r="BJ2046" i="4"/>
  <c r="BJ2047" i="4"/>
  <c r="BJ2048" i="4"/>
  <c r="BJ2049" i="4"/>
  <c r="BJ2050" i="4"/>
  <c r="BJ2051" i="4"/>
  <c r="BJ2052" i="4"/>
  <c r="BJ2053" i="4"/>
  <c r="BJ2054" i="4"/>
  <c r="BL2054" i="4" s="1" a="1"/>
  <c r="BL2054" i="4" s="1"/>
  <c r="BJ2055" i="4"/>
  <c r="BJ2056" i="4"/>
  <c r="BJ2057" i="4"/>
  <c r="BJ2058" i="4"/>
  <c r="BJ2059" i="4"/>
  <c r="BJ2060" i="4"/>
  <c r="BJ2061" i="4"/>
  <c r="BJ2062" i="4"/>
  <c r="BJ2063" i="4"/>
  <c r="BJ2064" i="4"/>
  <c r="BJ2065" i="4"/>
  <c r="BJ2066" i="4"/>
  <c r="BL2066" i="4" s="1" a="1"/>
  <c r="BJ2067" i="4"/>
  <c r="BJ2068" i="4"/>
  <c r="BJ2069" i="4"/>
  <c r="BJ2070" i="4"/>
  <c r="BJ2071" i="4"/>
  <c r="BJ2072" i="4"/>
  <c r="BJ2073" i="4"/>
  <c r="BJ2074" i="4"/>
  <c r="BJ2075" i="4"/>
  <c r="BJ2076" i="4"/>
  <c r="BJ2077" i="4"/>
  <c r="BJ2078" i="4"/>
  <c r="BJ2079" i="4"/>
  <c r="BJ2080" i="4"/>
  <c r="BJ2081" i="4"/>
  <c r="BJ2082" i="4"/>
  <c r="BJ2083" i="4"/>
  <c r="BJ2084" i="4"/>
  <c r="BJ2085" i="4"/>
  <c r="BJ2086" i="4"/>
  <c r="BL2086" i="4" s="1" a="1"/>
  <c r="BL2086" i="4" s="1"/>
  <c r="BJ2087" i="4"/>
  <c r="BJ2088" i="4"/>
  <c r="BJ2089" i="4"/>
  <c r="BJ2090" i="4"/>
  <c r="BJ2091" i="4"/>
  <c r="BJ2092" i="4"/>
  <c r="BJ2093" i="4"/>
  <c r="BJ2094" i="4"/>
  <c r="BJ2095" i="4"/>
  <c r="BJ2096" i="4"/>
  <c r="BJ2097" i="4"/>
  <c r="BJ2098" i="4"/>
  <c r="BL2098" i="4" s="1" a="1"/>
  <c r="BJ2099" i="4"/>
  <c r="BJ2100" i="4"/>
  <c r="BJ2101" i="4"/>
  <c r="BJ2102" i="4"/>
  <c r="BJ2103" i="4"/>
  <c r="BJ2104" i="4"/>
  <c r="BJ2105" i="4"/>
  <c r="BJ2106" i="4"/>
  <c r="BJ2107" i="4"/>
  <c r="BJ2108" i="4"/>
  <c r="BJ2109" i="4"/>
  <c r="BJ2110" i="4"/>
  <c r="BJ2111" i="4"/>
  <c r="BJ2112" i="4"/>
  <c r="BJ2113" i="4"/>
  <c r="BJ2114" i="4"/>
  <c r="BJ2115" i="4"/>
  <c r="BJ2116" i="4"/>
  <c r="BJ2117" i="4"/>
  <c r="BJ2118" i="4"/>
  <c r="BL2118" i="4" s="1" a="1"/>
  <c r="BL2118" i="4" s="1"/>
  <c r="BJ2119" i="4"/>
  <c r="BJ2120" i="4"/>
  <c r="BJ2121" i="4"/>
  <c r="BJ2122" i="4"/>
  <c r="BJ2123" i="4"/>
  <c r="BJ2124" i="4"/>
  <c r="BJ2125" i="4"/>
  <c r="BJ2126" i="4"/>
  <c r="BJ2127" i="4"/>
  <c r="BJ2128" i="4"/>
  <c r="BJ2129" i="4"/>
  <c r="BJ2130" i="4"/>
  <c r="BL2130" i="4" s="1" a="1"/>
  <c r="BJ2131" i="4"/>
  <c r="BJ2132" i="4"/>
  <c r="BJ2133" i="4"/>
  <c r="BJ2134" i="4"/>
  <c r="BJ2135" i="4"/>
  <c r="BJ2136" i="4"/>
  <c r="BJ2137" i="4"/>
  <c r="BJ2138" i="4"/>
  <c r="BJ2139" i="4"/>
  <c r="BJ2140" i="4"/>
  <c r="BJ2141" i="4"/>
  <c r="BJ2142" i="4"/>
  <c r="BJ2143" i="4"/>
  <c r="BJ2144" i="4"/>
  <c r="BJ2145" i="4"/>
  <c r="BJ2146" i="4"/>
  <c r="BJ2147" i="4"/>
  <c r="BJ2148" i="4"/>
  <c r="BJ2149" i="4"/>
  <c r="BJ2150" i="4"/>
  <c r="BL2150" i="4" s="1" a="1"/>
  <c r="BL2150" i="4" s="1"/>
  <c r="BJ2151" i="4"/>
  <c r="BJ2152" i="4"/>
  <c r="BJ2153" i="4"/>
  <c r="BJ2154" i="4"/>
  <c r="BJ2155" i="4"/>
  <c r="BJ2156" i="4"/>
  <c r="BJ2157" i="4"/>
  <c r="BJ2158" i="4"/>
  <c r="BJ2159" i="4"/>
  <c r="BJ2160" i="4"/>
  <c r="BJ2161" i="4"/>
  <c r="BJ2162" i="4"/>
  <c r="BL2162" i="4" s="1" a="1"/>
  <c r="BJ2163" i="4"/>
  <c r="BJ2164" i="4"/>
  <c r="BJ2165" i="4"/>
  <c r="BJ2166" i="4"/>
  <c r="BJ2167" i="4"/>
  <c r="BJ2168" i="4"/>
  <c r="BJ2169" i="4"/>
  <c r="BJ2170" i="4"/>
  <c r="BJ2171" i="4"/>
  <c r="BJ2172" i="4"/>
  <c r="BJ2173" i="4"/>
  <c r="BJ2174" i="4"/>
  <c r="BJ2175" i="4"/>
  <c r="BJ2176" i="4"/>
  <c r="BJ2177" i="4"/>
  <c r="BJ2178" i="4"/>
  <c r="BJ2179" i="4"/>
  <c r="BJ2180" i="4"/>
  <c r="BJ2181" i="4"/>
  <c r="BJ2182" i="4"/>
  <c r="BL2182" i="4" s="1" a="1"/>
  <c r="BL2182" i="4" s="1"/>
  <c r="BJ2183" i="4"/>
  <c r="BJ2184" i="4"/>
  <c r="BJ2185" i="4"/>
  <c r="BJ2186" i="4"/>
  <c r="BJ2187" i="4"/>
  <c r="BJ2188" i="4"/>
  <c r="BJ2189" i="4"/>
  <c r="BJ2190" i="4"/>
  <c r="BJ2191" i="4"/>
  <c r="BJ2192" i="4"/>
  <c r="BJ2193" i="4"/>
  <c r="BJ2194" i="4"/>
  <c r="BL2194" i="4" s="1" a="1"/>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L2554" i="4" s="1" a="1"/>
  <c r="BL2554" i="4" s="1"/>
  <c r="BJ2555" i="4"/>
  <c r="BJ2556" i="4"/>
  <c r="BJ2557" i="4"/>
  <c r="BJ2558" i="4"/>
  <c r="BJ2559" i="4"/>
  <c r="BJ2560" i="4"/>
  <c r="BJ2561" i="4"/>
  <c r="BJ2562" i="4"/>
  <c r="BJ2563" i="4"/>
  <c r="BJ2564" i="4"/>
  <c r="BJ2565" i="4"/>
  <c r="BJ2566" i="4"/>
  <c r="BJ2567" i="4"/>
  <c r="BJ2568" i="4"/>
  <c r="BJ2569" i="4"/>
  <c r="BJ2570" i="4"/>
  <c r="BL2570" i="4" s="1" a="1"/>
  <c r="BL2570" i="4" s="1"/>
  <c r="BJ2571" i="4"/>
  <c r="BJ2572" i="4"/>
  <c r="BJ2573" i="4"/>
  <c r="BJ2574" i="4"/>
  <c r="BJ2575" i="4"/>
  <c r="BJ2576" i="4"/>
  <c r="BJ2577" i="4"/>
  <c r="BJ2578" i="4"/>
  <c r="BK2" i="4"/>
  <c r="BK3" i="4"/>
  <c r="BK4" i="4"/>
  <c r="BL4" i="4" s="1" a="1"/>
  <c r="BL4" i="4" s="1"/>
  <c r="BK5" i="4"/>
  <c r="BL5" i="4" s="1" a="1"/>
  <c r="BL5" i="4" s="1"/>
  <c r="BK6" i="4"/>
  <c r="BK7" i="4"/>
  <c r="BK8" i="4"/>
  <c r="BK9" i="4"/>
  <c r="BL9" i="4" s="1" a="1"/>
  <c r="BL9" i="4" s="1"/>
  <c r="BK10" i="4"/>
  <c r="BK11" i="4"/>
  <c r="BK12" i="4"/>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K441" i="4"/>
  <c r="BL441" i="4" s="1" a="1"/>
  <c r="BL441" i="4" s="1"/>
  <c r="BK442" i="4"/>
  <c r="BK443" i="4"/>
  <c r="BK444" i="4"/>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K505" i="4"/>
  <c r="BL505" i="4" s="1" a="1"/>
  <c r="BL505" i="4" s="1"/>
  <c r="BK506" i="4"/>
  <c r="BK507" i="4"/>
  <c r="BK508" i="4"/>
  <c r="BK509" i="4"/>
  <c r="BL509" i="4" s="1" a="1"/>
  <c r="BL509" i="4" s="1"/>
  <c r="BK510" i="4"/>
  <c r="BK511" i="4"/>
  <c r="BK512" i="4"/>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K1009" i="4"/>
  <c r="BL1009" i="4" s="1" a="1"/>
  <c r="BL1009" i="4" s="1"/>
  <c r="BK1010" i="4"/>
  <c r="BK1011" i="4"/>
  <c r="BK1012" i="4"/>
  <c r="BL1012" i="4" s="1" a="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K1041" i="4"/>
  <c r="BL1041" i="4" s="1" a="1"/>
  <c r="BL1041" i="4" s="1"/>
  <c r="BK1042" i="4"/>
  <c r="BK1043" i="4"/>
  <c r="BK1044" i="4"/>
  <c r="BL1044" i="4" s="1" a="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K1073" i="4"/>
  <c r="BL1073" i="4" s="1" a="1"/>
  <c r="BL1073" i="4" s="1"/>
  <c r="BK1074" i="4"/>
  <c r="BK1075" i="4"/>
  <c r="BK1076" i="4"/>
  <c r="BL1076" i="4" s="1" a="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K1105" i="4"/>
  <c r="BL1105" i="4" s="1" a="1"/>
  <c r="BL1105" i="4" s="1"/>
  <c r="BK1106" i="4"/>
  <c r="BK1107" i="4"/>
  <c r="BK1108" i="4"/>
  <c r="BL1108" i="4" s="1" a="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K1137" i="4"/>
  <c r="BL1137" i="4" s="1" a="1"/>
  <c r="BL1137" i="4" s="1"/>
  <c r="BK1138" i="4"/>
  <c r="BK1139" i="4"/>
  <c r="BK1140" i="4"/>
  <c r="BL1140" i="4" s="1" a="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K1333" i="4"/>
  <c r="BL1333" i="4" s="1" a="1"/>
  <c r="BL1333" i="4" s="1"/>
  <c r="BK1334" i="4"/>
  <c r="BK1335" i="4"/>
  <c r="BK1336" i="4"/>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K1433" i="4"/>
  <c r="BL1433" i="4" s="1" a="1"/>
  <c r="BL1433" i="4" s="1"/>
  <c r="BK1434" i="4"/>
  <c r="BK1435" i="4"/>
  <c r="BK1436" i="4"/>
  <c r="BK1437" i="4"/>
  <c r="BL1437" i="4" s="1" a="1"/>
  <c r="BL1437" i="4" s="1"/>
  <c r="BK1438" i="4"/>
  <c r="BK1439" i="4"/>
  <c r="BK1440" i="4"/>
  <c r="BL1440" i="4" s="1" a="1"/>
  <c r="BL1440" i="4" s="1"/>
  <c r="BK1441" i="4"/>
  <c r="BL1441" i="4" s="1" a="1"/>
  <c r="BL1441" i="4" s="1"/>
  <c r="BK1442" i="4"/>
  <c r="BK1443" i="4"/>
  <c r="BK1444" i="4"/>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K1493" i="4"/>
  <c r="BL1493" i="4" s="1" a="1"/>
  <c r="BL1493" i="4" s="1"/>
  <c r="BK1494" i="4"/>
  <c r="BK1495" i="4"/>
  <c r="BK1496" i="4"/>
  <c r="BL1496" i="4" s="1" a="1"/>
  <c r="BL1496" i="4" s="1"/>
  <c r="BK1497" i="4"/>
  <c r="BL1497" i="4" s="1" a="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K1513" i="4"/>
  <c r="BL1513" i="4" s="1" a="1"/>
  <c r="BL1513" i="4" s="1"/>
  <c r="BK1514" i="4"/>
  <c r="BK1515" i="4"/>
  <c r="BK1516" i="4"/>
  <c r="BK1517" i="4"/>
  <c r="BL1517" i="4" s="1" a="1"/>
  <c r="BL1517" i="4" s="1"/>
  <c r="BK1518" i="4"/>
  <c r="BK1519" i="4"/>
  <c r="BK1520" i="4"/>
  <c r="BL1520" i="4" s="1" a="1"/>
  <c r="BL1520" i="4" s="1"/>
  <c r="BK1521" i="4"/>
  <c r="BL1521" i="4" s="1" a="1"/>
  <c r="BL1521" i="4" s="1"/>
  <c r="BK1522" i="4"/>
  <c r="BK1523" i="4"/>
  <c r="BK1524" i="4"/>
  <c r="BK1525" i="4"/>
  <c r="BL1525" i="4" s="1" a="1"/>
  <c r="BL1525" i="4" s="1"/>
  <c r="BK1526" i="4"/>
  <c r="BK1527" i="4"/>
  <c r="BK1528" i="4"/>
  <c r="BL1528" i="4" s="1" a="1"/>
  <c r="BL1528" i="4" s="1"/>
  <c r="BK1529" i="4"/>
  <c r="BL1529" i="4" s="1" a="1"/>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K1617" i="4"/>
  <c r="BL1617" i="4" s="1" a="1"/>
  <c r="BL1617" i="4" s="1"/>
  <c r="BK1618" i="4"/>
  <c r="BK1619" i="4"/>
  <c r="BK1620" i="4"/>
  <c r="BL1620" i="4" s="1" a="1"/>
  <c r="BL1620" i="4" s="1"/>
  <c r="BK1621" i="4"/>
  <c r="BL1621" i="4" s="1" a="1"/>
  <c r="BL1621" i="4" s="1"/>
  <c r="BK1622" i="4"/>
  <c r="BK1623" i="4"/>
  <c r="BK1624" i="4"/>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K1637" i="4"/>
  <c r="BL1637" i="4" s="1" a="1"/>
  <c r="BL1637" i="4" s="1"/>
  <c r="BK1638" i="4"/>
  <c r="BK1639" i="4"/>
  <c r="BK1640" i="4"/>
  <c r="BL1640" i="4" s="1" a="1"/>
  <c r="BL1640" i="4" s="1"/>
  <c r="BK1641" i="4"/>
  <c r="BL1641" i="4" s="1" a="1"/>
  <c r="BL1641" i="4" s="1"/>
  <c r="BK1642" i="4"/>
  <c r="BK1643" i="4"/>
  <c r="BK1644" i="4"/>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K1657" i="4"/>
  <c r="BL1657" i="4" s="1" a="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K1837" i="4"/>
  <c r="BL1837" i="4" s="1" a="1"/>
  <c r="BL1837" i="4" s="1"/>
  <c r="BK1838" i="4"/>
  <c r="BK1839" i="4"/>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L1929" i="4" s="1" a="1"/>
  <c r="BL1929" i="4" s="1"/>
  <c r="BK1930" i="4"/>
  <c r="BK1931" i="4"/>
  <c r="BK1932" i="4"/>
  <c r="BK1933" i="4"/>
  <c r="BK1934" i="4"/>
  <c r="BK1935" i="4"/>
  <c r="BK1936" i="4"/>
  <c r="BK1937" i="4"/>
  <c r="BL1937" i="4" s="1" a="1"/>
  <c r="BL1937" i="4" s="1"/>
  <c r="BK1938" i="4"/>
  <c r="BK1939" i="4"/>
  <c r="BK1940" i="4"/>
  <c r="BK1941" i="4"/>
  <c r="BK1942" i="4"/>
  <c r="BK1943" i="4"/>
  <c r="BK1944" i="4"/>
  <c r="BL1944" i="4" s="1" a="1"/>
  <c r="BL1944" i="4" s="1"/>
  <c r="BK1945" i="4"/>
  <c r="BL1945" i="4" s="1" a="1"/>
  <c r="BL1945" i="4" s="1"/>
  <c r="BK1946" i="4"/>
  <c r="BK1947" i="4"/>
  <c r="BK1948" i="4"/>
  <c r="BL1948" i="4" s="1" a="1"/>
  <c r="BL1948" i="4" s="1"/>
  <c r="BK1949" i="4"/>
  <c r="BK1950" i="4"/>
  <c r="BK1951" i="4"/>
  <c r="BK1952" i="4"/>
  <c r="BL1952" i="4" s="1" a="1"/>
  <c r="BL1952" i="4" s="1"/>
  <c r="BK1953" i="4"/>
  <c r="BL1953" i="4" s="1" a="1"/>
  <c r="BL1953" i="4" s="1"/>
  <c r="BK1954" i="4"/>
  <c r="BK1955" i="4"/>
  <c r="BK1956" i="4"/>
  <c r="BL1956" i="4" s="1" a="1"/>
  <c r="BL1956" i="4" s="1"/>
  <c r="BK1957" i="4"/>
  <c r="BK1958" i="4"/>
  <c r="BK1959" i="4"/>
  <c r="BK1960" i="4"/>
  <c r="BL1960" i="4" s="1" a="1"/>
  <c r="BL1960" i="4" s="1"/>
  <c r="BK1961" i="4"/>
  <c r="BL1961" i="4" s="1" a="1"/>
  <c r="BL1961" i="4" s="1"/>
  <c r="BK1962" i="4"/>
  <c r="BK1963" i="4"/>
  <c r="BK1964" i="4"/>
  <c r="BL1964" i="4" s="1" a="1"/>
  <c r="BL1964" i="4" s="1"/>
  <c r="BK1965" i="4"/>
  <c r="BK1966" i="4"/>
  <c r="BK1967" i="4"/>
  <c r="BK1968" i="4"/>
  <c r="BL1968" i="4" s="1" a="1"/>
  <c r="BL1968" i="4" s="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K1980" i="4"/>
  <c r="BL1980" i="4" s="1" a="1"/>
  <c r="BK1981" i="4"/>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K2030" i="4"/>
  <c r="BK2031" i="4"/>
  <c r="BK2032" i="4"/>
  <c r="BK2033" i="4"/>
  <c r="BL2033" i="4" s="1" a="1"/>
  <c r="BL2033" i="4" s="1"/>
  <c r="BK2034" i="4"/>
  <c r="BK2035" i="4"/>
  <c r="BK2036" i="4"/>
  <c r="BL2036" i="4" s="1" a="1"/>
  <c r="BL2036" i="4" s="1"/>
  <c r="BK2037" i="4"/>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K2054" i="4"/>
  <c r="BK2055" i="4"/>
  <c r="BK2056" i="4"/>
  <c r="BL2056" i="4" s="1" a="1"/>
  <c r="BL2056" i="4" s="1"/>
  <c r="BK2057" i="4"/>
  <c r="BL2057" i="4" s="1" a="1"/>
  <c r="BL2057" i="4" s="1"/>
  <c r="BK2058" i="4"/>
  <c r="BK2059" i="4"/>
  <c r="BK2060" i="4"/>
  <c r="BK2061" i="4"/>
  <c r="BK2062" i="4"/>
  <c r="BK2063" i="4"/>
  <c r="BK2064" i="4"/>
  <c r="BK2065" i="4"/>
  <c r="BL2065" i="4" s="1" a="1"/>
  <c r="BL2065" i="4" s="1"/>
  <c r="BK2066" i="4"/>
  <c r="BK2067" i="4"/>
  <c r="BK2068" i="4"/>
  <c r="BK2069" i="4"/>
  <c r="BK2070" i="4"/>
  <c r="BK2071" i="4"/>
  <c r="BK2072" i="4"/>
  <c r="BL2072" i="4" s="1" a="1"/>
  <c r="BL2072" i="4" s="1"/>
  <c r="BK2073" i="4"/>
  <c r="BL2073" i="4" s="1" a="1"/>
  <c r="BL2073" i="4" s="1"/>
  <c r="BK2074" i="4"/>
  <c r="BK2075" i="4"/>
  <c r="BK2076" i="4"/>
  <c r="BL2076" i="4" s="1" a="1"/>
  <c r="BL2076" i="4" s="1"/>
  <c r="BK2077" i="4"/>
  <c r="BK2078" i="4"/>
  <c r="BK2079" i="4"/>
  <c r="BK2080" i="4"/>
  <c r="BL2080" i="4" s="1" a="1"/>
  <c r="BL2080" i="4" s="1"/>
  <c r="BK2081" i="4"/>
  <c r="BL2081" i="4" s="1" a="1"/>
  <c r="BL2081" i="4" s="1"/>
  <c r="BK2082" i="4"/>
  <c r="BK2083" i="4"/>
  <c r="BK2084" i="4"/>
  <c r="BL2084" i="4" s="1" a="1"/>
  <c r="BL2084" i="4" s="1"/>
  <c r="BK2085" i="4"/>
  <c r="BK2086" i="4"/>
  <c r="BK2087" i="4"/>
  <c r="BK2088" i="4"/>
  <c r="BL2088" i="4" s="1" a="1"/>
  <c r="BL2088" i="4" s="1"/>
  <c r="BK2089" i="4"/>
  <c r="BL2089" i="4" s="1" a="1"/>
  <c r="BL2089" i="4" s="1"/>
  <c r="BK2090" i="4"/>
  <c r="BK2091" i="4"/>
  <c r="BK2092" i="4"/>
  <c r="BL2092" i="4" s="1" a="1"/>
  <c r="BL2092" i="4" s="1"/>
  <c r="BK2093" i="4"/>
  <c r="BK2094" i="4"/>
  <c r="BK2095" i="4"/>
  <c r="BK2096" i="4"/>
  <c r="BL2096" i="4" s="1" a="1"/>
  <c r="BL2096" i="4" s="1"/>
  <c r="BK2097" i="4"/>
  <c r="BL2097" i="4" s="1" a="1"/>
  <c r="BL2097" i="4" s="1"/>
  <c r="BK2098" i="4"/>
  <c r="BK2099" i="4"/>
  <c r="BK2100" i="4"/>
  <c r="BK2101" i="4"/>
  <c r="BL2101" i="4" s="1" a="1"/>
  <c r="BL2101" i="4" s="1"/>
  <c r="BK2102" i="4"/>
  <c r="BK2103" i="4"/>
  <c r="BK2104" i="4"/>
  <c r="BL2104" i="4" s="1" a="1"/>
  <c r="BL2104" i="4" s="1"/>
  <c r="BK2105" i="4"/>
  <c r="BL2105" i="4" s="1" a="1"/>
  <c r="BL2105" i="4" s="1"/>
  <c r="BK2106" i="4"/>
  <c r="BK2107" i="4"/>
  <c r="BK2108" i="4"/>
  <c r="BL2108" i="4" s="1" a="1"/>
  <c r="BK2109" i="4"/>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L2124" i="4" s="1" a="1"/>
  <c r="BL2124" i="4" s="1"/>
  <c r="BK2125" i="4"/>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K2158" i="4"/>
  <c r="BK2159" i="4"/>
  <c r="BK2160" i="4"/>
  <c r="BK2161" i="4"/>
  <c r="BL2161" i="4" s="1" a="1"/>
  <c r="BL2161" i="4" s="1"/>
  <c r="BK2162" i="4"/>
  <c r="BK2163" i="4"/>
  <c r="BK2164" i="4"/>
  <c r="BL2164" i="4" s="1" a="1"/>
  <c r="BL2164" i="4" s="1"/>
  <c r="BK2165" i="4"/>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K2182" i="4"/>
  <c r="BK2183" i="4"/>
  <c r="BK2184" i="4"/>
  <c r="BL2184" i="4" s="1" a="1"/>
  <c r="BL2184" i="4" s="1"/>
  <c r="BK2185" i="4"/>
  <c r="BL2185" i="4" s="1" a="1"/>
  <c r="BL2185" i="4" s="1"/>
  <c r="BK2186" i="4"/>
  <c r="BK2187" i="4"/>
  <c r="BK2188" i="4"/>
  <c r="BK2189" i="4"/>
  <c r="BK2190" i="4"/>
  <c r="BK2191" i="4"/>
  <c r="BK2192" i="4"/>
  <c r="BK2193" i="4"/>
  <c r="BL2193" i="4" s="1" a="1"/>
  <c r="BL2193" i="4" s="1"/>
  <c r="BK2194" i="4"/>
  <c r="BK2195" i="4"/>
  <c r="BK2196" i="4"/>
  <c r="BK2197" i="4"/>
  <c r="BK2198" i="4"/>
  <c r="BK2199" i="4"/>
  <c r="BK2200" i="4"/>
  <c r="BL2200" i="4" s="1" a="1"/>
  <c r="BL2200" i="4" s="1"/>
  <c r="BK2201" i="4"/>
  <c r="BL2201" i="4" s="1" a="1"/>
  <c r="BL2201" i="4" s="1"/>
  <c r="BK2202" i="4"/>
  <c r="BK2203" i="4"/>
  <c r="BK2204" i="4"/>
  <c r="BL2204" i="4" s="1" a="1"/>
  <c r="BL2204" i="4" s="1"/>
  <c r="BK2205" i="4"/>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K2217" i="4"/>
  <c r="BL2217" i="4" s="1" a="1"/>
  <c r="BL2217" i="4" s="1"/>
  <c r="BK2218" i="4"/>
  <c r="BK2219" i="4"/>
  <c r="BK2220" i="4"/>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K2233" i="4"/>
  <c r="BL2233" i="4" s="1" a="1"/>
  <c r="BL2233" i="4" s="1"/>
  <c r="BK2234" i="4"/>
  <c r="BK2235" i="4"/>
  <c r="BK2236" i="4"/>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K2329" i="4"/>
  <c r="BL2329" i="4" s="1" a="1"/>
  <c r="BL2329" i="4" s="1"/>
  <c r="BK2330" i="4"/>
  <c r="BK2331" i="4"/>
  <c r="BK2332" i="4"/>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K2361" i="4"/>
  <c r="BL2361" i="4" s="1" a="1"/>
  <c r="BL2361" i="4" s="1"/>
  <c r="BK2362" i="4"/>
  <c r="BK2363" i="4"/>
  <c r="BK2364" i="4"/>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K2393" i="4"/>
  <c r="BL2393" i="4" s="1" a="1"/>
  <c r="BL2393" i="4" s="1"/>
  <c r="BK2394" i="4"/>
  <c r="BK2395" i="4"/>
  <c r="BK2396" i="4"/>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K2441" i="4"/>
  <c r="BL2441" i="4" s="1" a="1"/>
  <c r="BL2441" i="4" s="1"/>
  <c r="BK2442" i="4"/>
  <c r="BK2443" i="4"/>
  <c r="BK2444" i="4"/>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K2457" i="4"/>
  <c r="BL2457" i="4" s="1" a="1"/>
  <c r="BL2457" i="4" s="1"/>
  <c r="BK2458" i="4"/>
  <c r="BK2459" i="4"/>
  <c r="BK2460" i="4"/>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K2473" i="4"/>
  <c r="BL2473" i="4" s="1" a="1"/>
  <c r="BL2473" i="4" s="1"/>
  <c r="BK2474" i="4"/>
  <c r="BK2475" i="4"/>
  <c r="BK2476" i="4"/>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K2509" i="4"/>
  <c r="BL2509" i="4" s="1" a="1"/>
  <c r="BL2509" i="4" s="1"/>
  <c r="BK2510" i="4"/>
  <c r="BK2511" i="4"/>
  <c r="BK2512" i="4"/>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K2528" i="4"/>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K2544" i="4"/>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K2557" i="4"/>
  <c r="BL2557" i="4" s="1" a="1"/>
  <c r="BL2557" i="4" s="1"/>
  <c r="BK2558" i="4"/>
  <c r="BK2559" i="4"/>
  <c r="BK2560" i="4"/>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K2573" i="4"/>
  <c r="BL2573" i="4" s="1" a="1"/>
  <c r="BL2573" i="4" s="1"/>
  <c r="BK2574" i="4"/>
  <c r="BK2575" i="4"/>
  <c r="BK2576" i="4"/>
  <c r="BK2577" i="4"/>
  <c r="BL2577" i="4" s="1" a="1"/>
  <c r="BL2577" i="4" s="1"/>
  <c r="BK2578" i="4"/>
  <c r="BL2" i="4" a="1"/>
  <c r="BL2" i="4" s="1"/>
  <c r="BL3" i="4" a="1"/>
  <c r="BL3" i="4"/>
  <c r="BL6" i="4" a="1"/>
  <c r="BL6" i="4" s="1"/>
  <c r="BL7" i="4" a="1"/>
  <c r="BL7" i="4" s="1"/>
  <c r="BL8" i="4" a="1"/>
  <c r="BL8" i="4" s="1"/>
  <c r="BL10" i="4" a="1"/>
  <c r="BL10" i="4" s="1"/>
  <c r="BL11" i="4" a="1"/>
  <c r="BL11" i="4"/>
  <c r="BL12" i="4" a="1"/>
  <c r="BL12" i="4" s="1"/>
  <c r="BL14" i="4" a="1"/>
  <c r="BL14" i="4" s="1"/>
  <c r="BL15" i="4" a="1"/>
  <c r="BL15" i="4" s="1"/>
  <c r="BL18" i="4" a="1"/>
  <c r="BL18" i="4" s="1"/>
  <c r="BL19" i="4" a="1"/>
  <c r="BL19" i="4"/>
  <c r="BL22" i="4" a="1"/>
  <c r="BL22" i="4" s="1"/>
  <c r="BL23" i="4" a="1"/>
  <c r="BL23" i="4" s="1"/>
  <c r="BL26" i="4" a="1"/>
  <c r="BL26" i="4" s="1"/>
  <c r="BL27" i="4" a="1"/>
  <c r="BL27" i="4" s="1"/>
  <c r="BL30" i="4" a="1"/>
  <c r="BL30" i="4" s="1"/>
  <c r="BL31" i="4" a="1"/>
  <c r="BL31" i="4" s="1"/>
  <c r="BL34" i="4" a="1"/>
  <c r="BL34" i="4" s="1"/>
  <c r="BL35" i="4" a="1"/>
  <c r="BL35" i="4" s="1"/>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3" i="4" a="1"/>
  <c r="BL63" i="4" s="1"/>
  <c r="BL66" i="4" a="1"/>
  <c r="BL66" i="4" s="1"/>
  <c r="BL67" i="4" a="1"/>
  <c r="BL67" i="4"/>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1" i="4" a="1"/>
  <c r="BL91" i="4"/>
  <c r="BL95" i="4" a="1"/>
  <c r="BL95" i="4" s="1"/>
  <c r="BL98" i="4" a="1"/>
  <c r="BL98" i="4" s="1"/>
  <c r="BL99" i="4" a="1"/>
  <c r="BL99" i="4"/>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c r="BL126" i="4" a="1"/>
  <c r="BL126" i="4" s="1"/>
  <c r="BL127" i="4" a="1"/>
  <c r="BL127" i="4" s="1"/>
  <c r="BL131" i="4" a="1"/>
  <c r="BL131" i="4"/>
  <c r="BL135" i="4" a="1"/>
  <c r="BL135" i="4" s="1"/>
  <c r="BL138" i="4" a="1"/>
  <c r="BL138" i="4" s="1"/>
  <c r="BL139" i="4" a="1"/>
  <c r="BL139" i="4"/>
  <c r="BL142" i="4" a="1"/>
  <c r="BL142" i="4" s="1"/>
  <c r="BL143" i="4" a="1"/>
  <c r="BL143" i="4"/>
  <c r="BL146" i="4" a="1"/>
  <c r="BL146" i="4" s="1"/>
  <c r="BL147" i="4" a="1"/>
  <c r="BL147" i="4"/>
  <c r="BL150" i="4" a="1"/>
  <c r="BL150" i="4" s="1"/>
  <c r="BL151" i="4" a="1"/>
  <c r="BL151" i="4" s="1"/>
  <c r="BL154" i="4" a="1"/>
  <c r="BL154" i="4" s="1"/>
  <c r="BL155" i="4" a="1"/>
  <c r="BL155" i="4" s="1"/>
  <c r="BL156" i="4" a="1"/>
  <c r="BL156" i="4" s="1"/>
  <c r="BL158" i="4" a="1"/>
  <c r="BL158" i="4" s="1"/>
  <c r="BL159" i="4" a="1"/>
  <c r="BL159" i="4" s="1"/>
  <c r="BL162" i="4" a="1"/>
  <c r="BL162" i="4" s="1"/>
  <c r="BL163" i="4" a="1"/>
  <c r="BL163" i="4" s="1"/>
  <c r="BL166" i="4" a="1"/>
  <c r="BL166" i="4" s="1"/>
  <c r="BL167" i="4" a="1"/>
  <c r="BL167" i="4" s="1"/>
  <c r="BL171" i="4" a="1"/>
  <c r="BL171" i="4"/>
  <c r="BL174" i="4"/>
  <c r="BL175" i="4" a="1"/>
  <c r="BL175" i="4"/>
  <c r="BL178" i="4" a="1"/>
  <c r="BL178" i="4" s="1"/>
  <c r="BL179" i="4" a="1"/>
  <c r="BL179" i="4" s="1"/>
  <c r="BL182" i="4" a="1"/>
  <c r="BL182" i="4" s="1"/>
  <c r="BL183" i="4" a="1"/>
  <c r="BL183" i="4" s="1"/>
  <c r="BL186" i="4" a="1"/>
  <c r="BL186" i="4" s="1"/>
  <c r="BL187" i="4" a="1"/>
  <c r="BL187" i="4" s="1"/>
  <c r="BL190" i="4" a="1"/>
  <c r="BL190" i="4"/>
  <c r="BL191" i="4" a="1"/>
  <c r="BL191" i="4"/>
  <c r="BL195" i="4" a="1"/>
  <c r="BL195" i="4"/>
  <c r="BL199" i="4" a="1"/>
  <c r="BL199" i="4"/>
  <c r="BL203" i="4" a="1"/>
  <c r="BL203" i="4"/>
  <c r="BL206" i="4"/>
  <c r="BL207" i="4" a="1"/>
  <c r="BL207" i="4"/>
  <c r="BL210" i="4" a="1"/>
  <c r="BL210" i="4" s="1"/>
  <c r="BL211" i="4" a="1"/>
  <c r="BL211" i="4" s="1"/>
  <c r="BL214" i="4" a="1"/>
  <c r="BL214" i="4"/>
  <c r="BL215" i="4" a="1"/>
  <c r="BL215" i="4"/>
  <c r="BL218" i="4" a="1"/>
  <c r="BL218" i="4" s="1"/>
  <c r="BL219" i="4" a="1"/>
  <c r="BL219" i="4"/>
  <c r="BL222" i="4" a="1"/>
  <c r="BL222" i="4" s="1"/>
  <c r="BL223" i="4" a="1"/>
  <c r="BL223" i="4"/>
  <c r="BL226" i="4" a="1"/>
  <c r="BL226" i="4" s="1"/>
  <c r="BL227" i="4" a="1"/>
  <c r="BL227" i="4"/>
  <c r="BL230" i="4" a="1"/>
  <c r="BL230" i="4"/>
  <c r="BL231" i="4" a="1"/>
  <c r="BL231" i="4" s="1"/>
  <c r="BL234" i="4" a="1"/>
  <c r="BL234" i="4" s="1"/>
  <c r="BL235" i="4" a="1"/>
  <c r="BL235" i="4" s="1"/>
  <c r="BL238" i="4" a="1"/>
  <c r="BL238" i="4" s="1"/>
  <c r="BL239" i="4" a="1"/>
  <c r="BL239" i="4"/>
  <c r="BL243" i="4" a="1"/>
  <c r="BL243" i="4" s="1"/>
  <c r="BL246" i="4"/>
  <c r="BL247" i="4" a="1"/>
  <c r="BL247" i="4" s="1"/>
  <c r="BL250" i="4" a="1"/>
  <c r="BL250" i="4" s="1"/>
  <c r="BL251" i="4" a="1"/>
  <c r="BL251" i="4" s="1"/>
  <c r="BL254" i="4"/>
  <c r="BL255" i="4" a="1"/>
  <c r="BL255" i="4" s="1"/>
  <c r="BL258" i="4" a="1"/>
  <c r="BL258" i="4" s="1"/>
  <c r="BL259" i="4" a="1"/>
  <c r="BL259" i="4"/>
  <c r="BL262" i="4" a="1"/>
  <c r="BL262" i="4" s="1"/>
  <c r="BL263" i="4" a="1"/>
  <c r="BL263" i="4" s="1"/>
  <c r="BL267" i="4" a="1"/>
  <c r="BL267" i="4"/>
  <c r="BL271" i="4" a="1"/>
  <c r="BL271" i="4"/>
  <c r="BL272" i="4"/>
  <c r="BL275" i="4" a="1"/>
  <c r="BL275" i="4" s="1"/>
  <c r="BL278" i="4" a="1"/>
  <c r="BL278" i="4" s="1"/>
  <c r="BL279" i="4" a="1"/>
  <c r="BL279" i="4"/>
  <c r="BL283" i="4" a="1"/>
  <c r="BL283" i="4"/>
  <c r="BL287" i="4" a="1"/>
  <c r="BL287" i="4"/>
  <c r="BL291" i="4" a="1"/>
  <c r="BL291" i="4" s="1"/>
  <c r="BL294" i="4" a="1"/>
  <c r="BL294" i="4" s="1"/>
  <c r="BL295" i="4" a="1"/>
  <c r="BL295" i="4"/>
  <c r="BL299" i="4" a="1"/>
  <c r="BL299" i="4"/>
  <c r="BL303" i="4" a="1"/>
  <c r="BL303" i="4"/>
  <c r="BL307" i="4" a="1"/>
  <c r="BL307" i="4" s="1"/>
  <c r="BL310" i="4" a="1"/>
  <c r="BL310" i="4" s="1"/>
  <c r="BL311" i="4" a="1"/>
  <c r="BL311" i="4"/>
  <c r="BL315" i="4" a="1"/>
  <c r="BL315" i="4"/>
  <c r="BL316" i="4" a="1"/>
  <c r="BL316" i="4" s="1"/>
  <c r="BL319" i="4" a="1"/>
  <c r="BL319" i="4"/>
  <c r="BL323" i="4" a="1"/>
  <c r="BL323" i="4" s="1"/>
  <c r="BL326" i="4" a="1"/>
  <c r="BL326" i="4" s="1"/>
  <c r="BL327" i="4" a="1"/>
  <c r="BL327" i="4"/>
  <c r="BL331" i="4" a="1"/>
  <c r="BL331" i="4"/>
  <c r="BL335" i="4" a="1"/>
  <c r="BL335" i="4"/>
  <c r="BL336" i="4"/>
  <c r="BL339" i="4" a="1"/>
  <c r="BL339" i="4" s="1"/>
  <c r="BL342" i="4" a="1"/>
  <c r="BL342" i="4" s="1"/>
  <c r="BL343" i="4" a="1"/>
  <c r="BL343" i="4"/>
  <c r="BL347" i="4" a="1"/>
  <c r="BL347" i="4"/>
  <c r="BL351" i="4" a="1"/>
  <c r="BL351" i="4"/>
  <c r="BL355" i="4" a="1"/>
  <c r="BL355" i="4" s="1"/>
  <c r="BL358" i="4" a="1"/>
  <c r="BL358" i="4" s="1"/>
  <c r="BL359" i="4" a="1"/>
  <c r="BL359" i="4"/>
  <c r="BL363" i="4" a="1"/>
  <c r="BL363" i="4"/>
  <c r="BL367" i="4" a="1"/>
  <c r="BL367" i="4"/>
  <c r="BL371" i="4" a="1"/>
  <c r="BL371" i="4" s="1"/>
  <c r="BL374" i="4" a="1"/>
  <c r="BL374" i="4" s="1"/>
  <c r="BL375" i="4" a="1"/>
  <c r="BL375" i="4"/>
  <c r="BL379" i="4" a="1"/>
  <c r="BL379" i="4"/>
  <c r="BL380" i="4" a="1"/>
  <c r="BL380" i="4" s="1"/>
  <c r="BL383" i="4" a="1"/>
  <c r="BL383" i="4"/>
  <c r="BL387" i="4" a="1"/>
  <c r="BL387" i="4" s="1"/>
  <c r="BL390" i="4" a="1"/>
  <c r="BL390" i="4" s="1"/>
  <c r="BL391" i="4" a="1"/>
  <c r="BL391" i="4"/>
  <c r="BL395" i="4" a="1"/>
  <c r="BL395" i="4"/>
  <c r="BL399" i="4" a="1"/>
  <c r="BL399" i="4"/>
  <c r="BL400" i="4"/>
  <c r="BL403" i="4" a="1"/>
  <c r="BL403" i="4" s="1"/>
  <c r="BL406" i="4" a="1"/>
  <c r="BL406" i="4" s="1"/>
  <c r="BL407" i="4" a="1"/>
  <c r="BL407" i="4"/>
  <c r="BL411" i="4" a="1"/>
  <c r="BL411" i="4"/>
  <c r="BL415" i="4" a="1"/>
  <c r="BL415" i="4"/>
  <c r="BL419" i="4" a="1"/>
  <c r="BL419" i="4" s="1"/>
  <c r="BL422" i="4" a="1"/>
  <c r="BL422" i="4" s="1"/>
  <c r="BL423" i="4" a="1"/>
  <c r="BL423" i="4"/>
  <c r="BL427" i="4" a="1"/>
  <c r="BL427" i="4"/>
  <c r="BL431" i="4" a="1"/>
  <c r="BL431" i="4"/>
  <c r="BL434" i="4" a="1"/>
  <c r="BL434" i="4" s="1"/>
  <c r="BL435" i="4" a="1"/>
  <c r="BL435" i="4"/>
  <c r="BL438" i="4" a="1"/>
  <c r="BL438" i="4" s="1"/>
  <c r="BL439" i="4" a="1"/>
  <c r="BL439" i="4" s="1"/>
  <c r="BL440" i="4"/>
  <c r="BL442" i="4" a="1"/>
  <c r="BL442" i="4" s="1"/>
  <c r="BL443" i="4" a="1"/>
  <c r="BL443" i="4"/>
  <c r="BL444" i="4" a="1"/>
  <c r="BL444" i="4" s="1"/>
  <c r="BL446" i="4" a="1"/>
  <c r="BL446" i="4" s="1"/>
  <c r="BL447" i="4" a="1"/>
  <c r="BL447" i="4"/>
  <c r="BL448" i="4" a="1"/>
  <c r="BL448" i="4" s="1"/>
  <c r="BL450" i="4" a="1"/>
  <c r="BL450" i="4" s="1"/>
  <c r="BL451" i="4" a="1"/>
  <c r="BL451" i="4"/>
  <c r="BL454" i="4" a="1"/>
  <c r="BL454" i="4"/>
  <c r="BL455" i="4" a="1"/>
  <c r="BL455" i="4" s="1"/>
  <c r="BL458" i="4" a="1"/>
  <c r="BL458" i="4" s="1"/>
  <c r="BL459" i="4" a="1"/>
  <c r="BL459" i="4"/>
  <c r="BL462" i="4" a="1"/>
  <c r="BL462" i="4" s="1"/>
  <c r="BL463" i="4" a="1"/>
  <c r="BL463" i="4"/>
  <c r="BL466" i="4" a="1"/>
  <c r="BL466" i="4" s="1"/>
  <c r="BL467" i="4" a="1"/>
  <c r="BL467" i="4"/>
  <c r="BL470" i="4" a="1"/>
  <c r="BL470" i="4"/>
  <c r="BL471" i="4" a="1"/>
  <c r="BL471" i="4" s="1"/>
  <c r="BL474" i="4" a="1"/>
  <c r="BL474" i="4" s="1"/>
  <c r="BL475" i="4" a="1"/>
  <c r="BL475" i="4"/>
  <c r="BL478" i="4" a="1"/>
  <c r="BL478" i="4" s="1"/>
  <c r="BL479" i="4" a="1"/>
  <c r="BL479" i="4"/>
  <c r="BL482" i="4" a="1"/>
  <c r="BL482" i="4" s="1"/>
  <c r="BL483" i="4" a="1"/>
  <c r="BL483" i="4"/>
  <c r="BL486" i="4" a="1"/>
  <c r="BL486" i="4" s="1"/>
  <c r="BL487" i="4" a="1"/>
  <c r="BL487" i="4" s="1"/>
  <c r="BL490" i="4" a="1"/>
  <c r="BL490" i="4" s="1"/>
  <c r="BL491" i="4" a="1"/>
  <c r="BL491" i="4"/>
  <c r="BL494" i="4" a="1"/>
  <c r="BL494" i="4" s="1"/>
  <c r="BL495" i="4" a="1"/>
  <c r="BL495" i="4"/>
  <c r="BL498" i="4" a="1"/>
  <c r="BL498" i="4" s="1"/>
  <c r="BL499" i="4" a="1"/>
  <c r="BL499" i="4"/>
  <c r="BL502" i="4" a="1"/>
  <c r="BL502" i="4" s="1"/>
  <c r="BL503" i="4" a="1"/>
  <c r="BL503" i="4" s="1"/>
  <c r="BL504" i="4"/>
  <c r="BL506" i="4" a="1"/>
  <c r="BL506" i="4" s="1"/>
  <c r="BL507" i="4" a="1"/>
  <c r="BL507" i="4"/>
  <c r="BL508" i="4" a="1"/>
  <c r="BL508" i="4" s="1"/>
  <c r="BL510" i="4" a="1"/>
  <c r="BL510" i="4" s="1"/>
  <c r="BL511" i="4" a="1"/>
  <c r="BL511" i="4"/>
  <c r="BL512" i="4" a="1"/>
  <c r="BL512" i="4" s="1"/>
  <c r="BL514" i="4" a="1"/>
  <c r="BL514" i="4" s="1"/>
  <c r="BL515" i="4" a="1"/>
  <c r="BL515" i="4" s="1"/>
  <c r="BL518" i="4" a="1"/>
  <c r="BL518" i="4" s="1"/>
  <c r="BL519" i="4" a="1"/>
  <c r="BL519" i="4"/>
  <c r="BL523" i="4" a="1"/>
  <c r="BL523" i="4"/>
  <c r="BL527" i="4" a="1"/>
  <c r="BL527" i="4"/>
  <c r="BL530" i="4"/>
  <c r="BL531" i="4" a="1"/>
  <c r="BL531" i="4"/>
  <c r="BL534" i="4" a="1"/>
  <c r="BL534" i="4" s="1"/>
  <c r="BL535" i="4" a="1"/>
  <c r="BL535" i="4"/>
  <c r="BL539" i="4" a="1"/>
  <c r="BL539" i="4"/>
  <c r="BL540" i="4" a="1"/>
  <c r="BL540" i="4" s="1"/>
  <c r="BL543" i="4" a="1"/>
  <c r="BL543" i="4"/>
  <c r="BL546" i="4"/>
  <c r="BL547" i="4" a="1"/>
  <c r="BL547" i="4"/>
  <c r="BL550" i="4" a="1"/>
  <c r="BL550" i="4" s="1"/>
  <c r="BL551" i="4" a="1"/>
  <c r="BL551" i="4"/>
  <c r="BL555" i="4" a="1"/>
  <c r="BL555" i="4"/>
  <c r="BL559" i="4" a="1"/>
  <c r="BL559" i="4"/>
  <c r="BL562" i="4"/>
  <c r="BL563" i="4" a="1"/>
  <c r="BL563" i="4"/>
  <c r="BL566" i="4" a="1"/>
  <c r="BL566" i="4" s="1"/>
  <c r="BL567" i="4" a="1"/>
  <c r="BL567" i="4"/>
  <c r="BL571" i="4" a="1"/>
  <c r="BL571" i="4"/>
  <c r="BL572" i="4" a="1"/>
  <c r="BL572" i="4" s="1"/>
  <c r="BL575" i="4" a="1"/>
  <c r="BL575" i="4"/>
  <c r="BL578" i="4"/>
  <c r="BL579" i="4" a="1"/>
  <c r="BL579" i="4"/>
  <c r="BL582" i="4" a="1"/>
  <c r="BL582" i="4" s="1"/>
  <c r="BL583" i="4" a="1"/>
  <c r="BL583" i="4"/>
  <c r="BL587" i="4" a="1"/>
  <c r="BL587" i="4"/>
  <c r="BL591" i="4" a="1"/>
  <c r="BL591" i="4"/>
  <c r="BL594" i="4"/>
  <c r="BL595" i="4" a="1"/>
  <c r="BL595" i="4"/>
  <c r="BL598" i="4" a="1"/>
  <c r="BL598" i="4" s="1"/>
  <c r="BL599" i="4" a="1"/>
  <c r="BL599" i="4"/>
  <c r="BL603" i="4" a="1"/>
  <c r="BL603" i="4"/>
  <c r="BL604" i="4" a="1"/>
  <c r="BL604" i="4" s="1"/>
  <c r="BL607" i="4" a="1"/>
  <c r="BL607" i="4"/>
  <c r="BL610" i="4"/>
  <c r="BL611" i="4" a="1"/>
  <c r="BL611" i="4"/>
  <c r="BL614" i="4" a="1"/>
  <c r="BL614" i="4" s="1"/>
  <c r="BL615" i="4" a="1"/>
  <c r="BL615" i="4"/>
  <c r="BL619" i="4" a="1"/>
  <c r="BL619" i="4"/>
  <c r="BL623" i="4" a="1"/>
  <c r="BL623" i="4"/>
  <c r="BL626" i="4"/>
  <c r="BL627" i="4" a="1"/>
  <c r="BL627" i="4"/>
  <c r="BL630" i="4" a="1"/>
  <c r="BL630" i="4" s="1"/>
  <c r="BL631" i="4" a="1"/>
  <c r="BL631" i="4"/>
  <c r="BL635" i="4" a="1"/>
  <c r="BL635" i="4"/>
  <c r="BL636" i="4" a="1"/>
  <c r="BL636" i="4" s="1"/>
  <c r="BL639" i="4" a="1"/>
  <c r="BL639" i="4"/>
  <c r="BL642" i="4"/>
  <c r="BL643" i="4" a="1"/>
  <c r="BL643" i="4"/>
  <c r="BL646" i="4" a="1"/>
  <c r="BL646" i="4" s="1"/>
  <c r="BL647" i="4" a="1"/>
  <c r="BL647" i="4"/>
  <c r="BL651" i="4" a="1"/>
  <c r="BL651" i="4"/>
  <c r="BL655" i="4" a="1"/>
  <c r="BL655" i="4"/>
  <c r="BL658" i="4"/>
  <c r="BL659" i="4" a="1"/>
  <c r="BL659" i="4"/>
  <c r="BL662" i="4" a="1"/>
  <c r="BL662" i="4" s="1"/>
  <c r="BL663" i="4" a="1"/>
  <c r="BL663" i="4"/>
  <c r="BL667" i="4" a="1"/>
  <c r="BL667" i="4"/>
  <c r="BL668" i="4" a="1"/>
  <c r="BL668" i="4" s="1"/>
  <c r="BL671" i="4" a="1"/>
  <c r="BL671" i="4"/>
  <c r="BL674" i="4"/>
  <c r="BL675" i="4" a="1"/>
  <c r="BL675" i="4"/>
  <c r="BL678" i="4" a="1"/>
  <c r="BL678" i="4" s="1"/>
  <c r="BL679" i="4" a="1"/>
  <c r="BL679" i="4"/>
  <c r="BL683" i="4" a="1"/>
  <c r="BL683" i="4"/>
  <c r="BL687" i="4" a="1"/>
  <c r="BL687" i="4"/>
  <c r="BL690" i="4"/>
  <c r="BL691" i="4" a="1"/>
  <c r="BL691" i="4"/>
  <c r="BL694" i="4" a="1"/>
  <c r="BL694" i="4" s="1"/>
  <c r="BL695" i="4" a="1"/>
  <c r="BL695" i="4"/>
  <c r="BL699" i="4" a="1"/>
  <c r="BL699" i="4"/>
  <c r="BL700" i="4" a="1"/>
  <c r="BL700" i="4" s="1"/>
  <c r="BL703" i="4" a="1"/>
  <c r="BL703" i="4"/>
  <c r="BL706" i="4"/>
  <c r="BL707" i="4" a="1"/>
  <c r="BL707" i="4"/>
  <c r="BL710" i="4" a="1"/>
  <c r="BL710" i="4" s="1"/>
  <c r="BL711" i="4" a="1"/>
  <c r="BL711" i="4"/>
  <c r="BL715" i="4" a="1"/>
  <c r="BL715" i="4"/>
  <c r="BL719" i="4" a="1"/>
  <c r="BL719" i="4"/>
  <c r="BL722" i="4"/>
  <c r="BL723" i="4" a="1"/>
  <c r="BL723" i="4"/>
  <c r="BL726" i="4" a="1"/>
  <c r="BL726" i="4" s="1"/>
  <c r="BL727" i="4" a="1"/>
  <c r="BL727" i="4"/>
  <c r="BL731" i="4" a="1"/>
  <c r="BL731" i="4"/>
  <c r="BL732" i="4" a="1"/>
  <c r="BL732" i="4" s="1"/>
  <c r="BL735" i="4" a="1"/>
  <c r="BL735" i="4"/>
  <c r="BL738" i="4"/>
  <c r="BL739" i="4" a="1"/>
  <c r="BL739" i="4"/>
  <c r="BL742" i="4" a="1"/>
  <c r="BL742" i="4" s="1"/>
  <c r="BL743" i="4" a="1"/>
  <c r="BL743" i="4"/>
  <c r="BL747" i="4" a="1"/>
  <c r="BL747" i="4"/>
  <c r="BL751" i="4" a="1"/>
  <c r="BL751" i="4"/>
  <c r="BL754" i="4"/>
  <c r="BL755" i="4" a="1"/>
  <c r="BL755" i="4"/>
  <c r="BL758" i="4" a="1"/>
  <c r="BL758" i="4" s="1"/>
  <c r="BL759" i="4" a="1"/>
  <c r="BL759" i="4"/>
  <c r="BL763" i="4" a="1"/>
  <c r="BL763" i="4"/>
  <c r="BL764" i="4" a="1"/>
  <c r="BL764" i="4" s="1"/>
  <c r="BL767" i="4" a="1"/>
  <c r="BL767" i="4" s="1"/>
  <c r="BL770" i="4" a="1"/>
  <c r="BL770" i="4" s="1"/>
  <c r="BL771" i="4" a="1"/>
  <c r="BL771" i="4" s="1"/>
  <c r="BL774" i="4" a="1"/>
  <c r="BL774" i="4" s="1"/>
  <c r="BL775" i="4" a="1"/>
  <c r="BL775" i="4" s="1"/>
  <c r="BL778" i="4" a="1"/>
  <c r="BL778" i="4" s="1"/>
  <c r="BL779" i="4" a="1"/>
  <c r="BL779" i="4" s="1"/>
  <c r="BL783" i="4" a="1"/>
  <c r="BL783" i="4" s="1"/>
  <c r="BL787" i="4" a="1"/>
  <c r="BL787" i="4" s="1"/>
  <c r="BL790" i="4" a="1"/>
  <c r="BL790" i="4" s="1"/>
  <c r="BL791" i="4" a="1"/>
  <c r="BL791" i="4" s="1"/>
  <c r="BL794" i="4" a="1"/>
  <c r="BL794" i="4" s="1"/>
  <c r="BL795" i="4" a="1"/>
  <c r="BL795" i="4" s="1"/>
  <c r="BL796" i="4" a="1"/>
  <c r="BL796" i="4" s="1"/>
  <c r="BL799" i="4" a="1"/>
  <c r="BL799" i="4" s="1"/>
  <c r="BL802" i="4" a="1"/>
  <c r="BL802" i="4" s="1"/>
  <c r="BL803" i="4" a="1"/>
  <c r="BL803" i="4" s="1"/>
  <c r="BL806" i="4" a="1"/>
  <c r="BL806" i="4" s="1"/>
  <c r="BL807" i="4" a="1"/>
  <c r="BL807" i="4" s="1"/>
  <c r="BL810" i="4" a="1"/>
  <c r="BL810" i="4" s="1"/>
  <c r="BL811" i="4" a="1"/>
  <c r="BL811" i="4" s="1"/>
  <c r="BL815" i="4" a="1"/>
  <c r="BL815" i="4" s="1"/>
  <c r="BL816" i="4" a="1"/>
  <c r="BL816" i="4" s="1"/>
  <c r="BL819" i="4" a="1"/>
  <c r="BL819" i="4" s="1"/>
  <c r="BL822" i="4" a="1"/>
  <c r="BL822" i="4" s="1"/>
  <c r="BL823" i="4" a="1"/>
  <c r="BL823" i="4" s="1"/>
  <c r="BL826" i="4" a="1"/>
  <c r="BL826" i="4" s="1"/>
  <c r="BL827" i="4" a="1"/>
  <c r="BL827" i="4" s="1"/>
  <c r="BL831" i="4" a="1"/>
  <c r="BL831" i="4" s="1"/>
  <c r="BL834" i="4" a="1"/>
  <c r="BL834" i="4" s="1"/>
  <c r="BL835" i="4" a="1"/>
  <c r="BL835" i="4" s="1"/>
  <c r="BL838" i="4" a="1"/>
  <c r="BL838" i="4" s="1"/>
  <c r="BL839" i="4" a="1"/>
  <c r="BL839" i="4" s="1"/>
  <c r="BL842" i="4" a="1"/>
  <c r="BL842" i="4" s="1"/>
  <c r="BL843" i="4" a="1"/>
  <c r="BL843" i="4" s="1"/>
  <c r="BL847" i="4" a="1"/>
  <c r="BL847" i="4" s="1"/>
  <c r="BL848" i="4" a="1"/>
  <c r="BL848" i="4" s="1"/>
  <c r="BL851" i="4" a="1"/>
  <c r="BL851" i="4" s="1"/>
  <c r="BL854" i="4" a="1"/>
  <c r="BL854" i="4" s="1"/>
  <c r="BL855" i="4" a="1"/>
  <c r="BL855" i="4" s="1"/>
  <c r="BL858" i="4" a="1"/>
  <c r="BL858" i="4" s="1"/>
  <c r="BL859" i="4" a="1"/>
  <c r="BL859" i="4" s="1"/>
  <c r="BL863" i="4" a="1"/>
  <c r="BL863" i="4" s="1"/>
  <c r="BL866" i="4" a="1"/>
  <c r="BL866" i="4" s="1"/>
  <c r="BL867" i="4" a="1"/>
  <c r="BL867" i="4" s="1"/>
  <c r="BL870" i="4" a="1"/>
  <c r="BL870" i="4" s="1"/>
  <c r="BL871" i="4" a="1"/>
  <c r="BL871" i="4" s="1"/>
  <c r="BL874" i="4" a="1"/>
  <c r="BL874" i="4" s="1"/>
  <c r="BL875" i="4" a="1"/>
  <c r="BL875" i="4" s="1"/>
  <c r="BL879" i="4" a="1"/>
  <c r="BL879" i="4" s="1"/>
  <c r="BL883" i="4" a="1"/>
  <c r="BL883" i="4" s="1"/>
  <c r="BL886" i="4" a="1"/>
  <c r="BL886" i="4" s="1"/>
  <c r="BL887" i="4" a="1"/>
  <c r="BL887" i="4" s="1"/>
  <c r="BL890" i="4" a="1"/>
  <c r="BL890" i="4" s="1"/>
  <c r="BL891" i="4" a="1"/>
  <c r="BL891" i="4" s="1"/>
  <c r="BL892" i="4" a="1"/>
  <c r="BL892" i="4" s="1"/>
  <c r="BL895" i="4" a="1"/>
  <c r="BL895" i="4" s="1"/>
  <c r="BL898" i="4" a="1"/>
  <c r="BL898" i="4" s="1"/>
  <c r="BL899" i="4" a="1"/>
  <c r="BL899" i="4" s="1"/>
  <c r="BL902" i="4" a="1"/>
  <c r="BL902" i="4" s="1"/>
  <c r="BL903" i="4" a="1"/>
  <c r="BL903" i="4" s="1"/>
  <c r="BL906" i="4" a="1"/>
  <c r="BL906" i="4" s="1"/>
  <c r="BL907" i="4" a="1"/>
  <c r="BL907" i="4" s="1"/>
  <c r="BL911" i="4" a="1"/>
  <c r="BL911" i="4" s="1"/>
  <c r="BL915" i="4" a="1"/>
  <c r="BL915" i="4" s="1"/>
  <c r="BL918" i="4" a="1"/>
  <c r="BL918" i="4" s="1"/>
  <c r="BL919" i="4" a="1"/>
  <c r="BL919" i="4" s="1"/>
  <c r="BL922" i="4" a="1"/>
  <c r="BL922" i="4" s="1"/>
  <c r="BL923" i="4" a="1"/>
  <c r="BL923" i="4" s="1"/>
  <c r="BL924" i="4" a="1"/>
  <c r="BL924" i="4" s="1"/>
  <c r="BL927" i="4" a="1"/>
  <c r="BL927" i="4" s="1"/>
  <c r="BL930" i="4" a="1"/>
  <c r="BL930" i="4" s="1"/>
  <c r="BL931" i="4" a="1"/>
  <c r="BL931" i="4" s="1"/>
  <c r="BL934" i="4" a="1"/>
  <c r="BL934" i="4" s="1"/>
  <c r="BL935" i="4" a="1"/>
  <c r="BL935" i="4" s="1"/>
  <c r="BL938" i="4" a="1"/>
  <c r="BL938" i="4" s="1"/>
  <c r="BL939" i="4" a="1"/>
  <c r="BL939" i="4" s="1"/>
  <c r="BL943" i="4" a="1"/>
  <c r="BL943" i="4" s="1"/>
  <c r="BL944" i="4" a="1"/>
  <c r="BL944" i="4" s="1"/>
  <c r="BL947" i="4" a="1"/>
  <c r="BL947" i="4" s="1"/>
  <c r="BL950" i="4" a="1"/>
  <c r="BL950" i="4" s="1"/>
  <c r="BL951" i="4" a="1"/>
  <c r="BL951" i="4" s="1"/>
  <c r="BL954" i="4" a="1"/>
  <c r="BL954" i="4" s="1"/>
  <c r="BL955" i="4" a="1"/>
  <c r="BL955" i="4" s="1"/>
  <c r="BL959" i="4" a="1"/>
  <c r="BL959" i="4" s="1"/>
  <c r="BL962" i="4" a="1"/>
  <c r="BL962" i="4" s="1"/>
  <c r="BL963" i="4" a="1"/>
  <c r="BL963" i="4" s="1"/>
  <c r="BL966" i="4" a="1"/>
  <c r="BL966" i="4" s="1"/>
  <c r="BL967" i="4" a="1"/>
  <c r="BL967" i="4" s="1"/>
  <c r="BL970" i="4" a="1"/>
  <c r="BL970" i="4" s="1"/>
  <c r="BL971" i="4" a="1"/>
  <c r="BL971" i="4" s="1"/>
  <c r="BL974" i="4" a="1"/>
  <c r="BL974" i="4" s="1"/>
  <c r="BL975" i="4" a="1"/>
  <c r="BL975" i="4" s="1"/>
  <c r="BL978" i="4" a="1"/>
  <c r="BL978" i="4" s="1"/>
  <c r="BL979" i="4" a="1"/>
  <c r="BL979" i="4" s="1"/>
  <c r="BL983" i="4" a="1"/>
  <c r="BL983" i="4" s="1"/>
  <c r="BL986" i="4" a="1"/>
  <c r="BL986" i="4" s="1"/>
  <c r="BL987" i="4" a="1"/>
  <c r="BL987" i="4" s="1"/>
  <c r="BL990" i="4" a="1"/>
  <c r="BL990" i="4" s="1"/>
  <c r="BL991" i="4" a="1"/>
  <c r="BL991" i="4" s="1"/>
  <c r="BL994" i="4" a="1"/>
  <c r="BL994" i="4" s="1"/>
  <c r="BL995" i="4" a="1"/>
  <c r="BL995" i="4" s="1"/>
  <c r="BL999" i="4" a="1"/>
  <c r="BL999" i="4" s="1"/>
  <c r="BL1002" i="4" a="1"/>
  <c r="BL1002" i="4" s="1"/>
  <c r="BL1003" i="4" a="1"/>
  <c r="BL1003" i="4" s="1"/>
  <c r="BL1006" i="4" a="1"/>
  <c r="BL1006" i="4" s="1"/>
  <c r="BL1007" i="4" a="1"/>
  <c r="BL1007" i="4" s="1"/>
  <c r="BL1008" i="4"/>
  <c r="BL1010" i="4" a="1"/>
  <c r="BL1010" i="4" s="1"/>
  <c r="BL1011" i="4" a="1"/>
  <c r="BL1011" i="4" s="1"/>
  <c r="BL1012" i="4"/>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0" i="4"/>
  <c r="BL1042" i="4" a="1"/>
  <c r="BL1042" i="4" s="1"/>
  <c r="BL1043" i="4" a="1"/>
  <c r="BL1043" i="4" s="1"/>
  <c r="BL1044" i="4"/>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s="1"/>
  <c r="BL1070" i="4" a="1"/>
  <c r="BL1070" i="4" s="1"/>
  <c r="BL1071" i="4" a="1"/>
  <c r="BL1071" i="4" s="1"/>
  <c r="BL1072" i="4"/>
  <c r="BL1074" i="4" a="1"/>
  <c r="BL1074" i="4" s="1"/>
  <c r="BL1075" i="4" a="1"/>
  <c r="BL1075" i="4" s="1"/>
  <c r="BL1076" i="4"/>
  <c r="BL1078" i="4" a="1"/>
  <c r="BL1078" i="4" s="1"/>
  <c r="BL1079" i="4" a="1"/>
  <c r="BL1079" i="4" s="1"/>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s="1"/>
  <c r="BL1102" i="4" a="1"/>
  <c r="BL1102" i="4" s="1"/>
  <c r="BL1103" i="4" a="1"/>
  <c r="BL1103" i="4" s="1"/>
  <c r="BL1104" i="4"/>
  <c r="BL1106" i="4" a="1"/>
  <c r="BL1106" i="4" s="1"/>
  <c r="BL1107" i="4" a="1"/>
  <c r="BL1107" i="4" s="1"/>
  <c r="BL1108" i="4"/>
  <c r="BL1110" i="4" a="1"/>
  <c r="BL1110" i="4" s="1"/>
  <c r="BL1111" i="4" a="1"/>
  <c r="BL1111" i="4" s="1"/>
  <c r="BL1114" i="4" a="1"/>
  <c r="BL1114" i="4" s="1"/>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s="1"/>
  <c r="BL1136" i="4"/>
  <c r="BL1138" i="4" a="1"/>
  <c r="BL1138" i="4" s="1"/>
  <c r="BL1139" i="4" a="1"/>
  <c r="BL1139" i="4" s="1"/>
  <c r="BL1140" i="4"/>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c r="BL1162" i="4" a="1"/>
  <c r="BL1162" i="4"/>
  <c r="BL1163" i="4" a="1"/>
  <c r="BL1163" i="4" s="1"/>
  <c r="BL1166" i="4" a="1"/>
  <c r="BL1166" i="4" s="1"/>
  <c r="BL1167" i="4" a="1"/>
  <c r="BL1167" i="4"/>
  <c r="BL1170" i="4" a="1"/>
  <c r="BL1170" i="4"/>
  <c r="BL1171" i="4" a="1"/>
  <c r="BL1171" i="4" s="1"/>
  <c r="BL1174" i="4" a="1"/>
  <c r="BL1174" i="4" s="1"/>
  <c r="BL1175" i="4" a="1"/>
  <c r="BL1175" i="4"/>
  <c r="BL1178" i="4" a="1"/>
  <c r="BL1178" i="4" s="1"/>
  <c r="BL1179" i="4" a="1"/>
  <c r="BL1179" i="4" s="1"/>
  <c r="BL1182" i="4" a="1"/>
  <c r="BL1182" i="4" s="1"/>
  <c r="BL1183" i="4" a="1"/>
  <c r="BL1183" i="4"/>
  <c r="BL1186" i="4" a="1"/>
  <c r="BL1186" i="4"/>
  <c r="BL1187" i="4" a="1"/>
  <c r="BL1187" i="4" s="1"/>
  <c r="BL1190" i="4" a="1"/>
  <c r="BL1190" i="4" s="1"/>
  <c r="BL1191" i="4" a="1"/>
  <c r="BL1191" i="4" s="1"/>
  <c r="BL1194" i="4" a="1"/>
  <c r="BL1194" i="4"/>
  <c r="BL1195" i="4" a="1"/>
  <c r="BL1195" i="4" s="1"/>
  <c r="BL1198" i="4" a="1"/>
  <c r="BL1198" i="4" s="1"/>
  <c r="BL1199" i="4" a="1"/>
  <c r="BL1199" i="4" s="1"/>
  <c r="BL1200" i="4" a="1"/>
  <c r="BL1200" i="4" s="1"/>
  <c r="BL1202" i="4" a="1"/>
  <c r="BL1202" i="4" s="1"/>
  <c r="BL1203" i="4" a="1"/>
  <c r="BL1203" i="4" s="1"/>
  <c r="BL1204" i="4" a="1"/>
  <c r="BL1204" i="4"/>
  <c r="BL1206" i="4" a="1"/>
  <c r="BL1206" i="4" s="1"/>
  <c r="BL1207" i="4" a="1"/>
  <c r="BL1207" i="4"/>
  <c r="BL1208" i="4" a="1"/>
  <c r="BL1208" i="4" s="1"/>
  <c r="BL1210" i="4" a="1"/>
  <c r="BL1210" i="4" s="1"/>
  <c r="BL1211" i="4" a="1"/>
  <c r="BL1211" i="4" s="1"/>
  <c r="BL1212" i="4" a="1"/>
  <c r="BL1212" i="4" s="1"/>
  <c r="BL1214" i="4" a="1"/>
  <c r="BL1214" i="4" s="1"/>
  <c r="BL1215" i="4" a="1"/>
  <c r="BL1215" i="4"/>
  <c r="BL1218" i="4" a="1"/>
  <c r="BL1218" i="4"/>
  <c r="BL1219" i="4" a="1"/>
  <c r="BL1219" i="4" s="1"/>
  <c r="BL1222" i="4"/>
  <c r="BL1223" i="4" a="1"/>
  <c r="BL1223" i="4" s="1"/>
  <c r="BL1226" i="4" a="1"/>
  <c r="BL1226" i="4" s="1"/>
  <c r="BL1227" i="4" a="1"/>
  <c r="BL1227" i="4" s="1"/>
  <c r="BL1230" i="4" a="1"/>
  <c r="BL1230" i="4" s="1"/>
  <c r="BL1231" i="4" a="1"/>
  <c r="BL1231" i="4" s="1"/>
  <c r="BL1234" i="4" a="1"/>
  <c r="BL1234" i="4" s="1"/>
  <c r="BL1235" i="4" a="1"/>
  <c r="BL1235" i="4"/>
  <c r="BL1238" i="4" a="1"/>
  <c r="BL1238" i="4" s="1"/>
  <c r="BL1239" i="4" a="1"/>
  <c r="BL1239" i="4" s="1"/>
  <c r="BL1243" i="4" a="1"/>
  <c r="BL1243" i="4"/>
  <c r="BL1247" i="4" a="1"/>
  <c r="BL1247" i="4" s="1"/>
  <c r="BL1250" i="4" a="1"/>
  <c r="BL1250" i="4" s="1"/>
  <c r="BL1251" i="4" a="1"/>
  <c r="BL1251" i="4"/>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5" i="4" a="1"/>
  <c r="BL1275" i="4"/>
  <c r="BL1276" i="4" a="1"/>
  <c r="BL1276" i="4" s="1"/>
  <c r="BL1279" i="4" a="1"/>
  <c r="BL1279" i="4" s="1"/>
  <c r="BL1282" i="4" a="1"/>
  <c r="BL1282" i="4" s="1"/>
  <c r="BL1283" i="4" a="1"/>
  <c r="BL1283" i="4"/>
  <c r="BL1286" i="4" a="1"/>
  <c r="BL1286" i="4" s="1"/>
  <c r="BL1287" i="4" a="1"/>
  <c r="BL1287" i="4" s="1"/>
  <c r="BL1290" i="4" a="1"/>
  <c r="BL1290" i="4" s="1"/>
  <c r="BL1291" i="4" a="1"/>
  <c r="BL1291" i="4" s="1"/>
  <c r="BL1294" i="4" a="1"/>
  <c r="BL1294" i="4" s="1"/>
  <c r="BL1295" i="4" a="1"/>
  <c r="BL1295" i="4" s="1"/>
  <c r="BL1299" i="4" a="1"/>
  <c r="BL1299" i="4" s="1"/>
  <c r="BL1300" i="4" a="1"/>
  <c r="BL1300" i="4" s="1"/>
  <c r="BL1302" i="4" a="1"/>
  <c r="BL1302" i="4" s="1"/>
  <c r="BL1303" i="4" a="1"/>
  <c r="BL1303" i="4" s="1"/>
  <c r="BL1306" i="4" a="1"/>
  <c r="BL1306" i="4" s="1"/>
  <c r="BL1307" i="4" a="1"/>
  <c r="BL1307" i="4" s="1"/>
  <c r="BL1310" i="4" a="1"/>
  <c r="BL1310" i="4" s="1"/>
  <c r="BL1311" i="4" a="1"/>
  <c r="BL1311" i="4" s="1"/>
  <c r="BL1312" i="4" a="1"/>
  <c r="BL1312" i="4" s="1"/>
  <c r="BL1315" i="4" a="1"/>
  <c r="BL1315" i="4" s="1"/>
  <c r="BL1318" i="4" a="1"/>
  <c r="BL1318" i="4" s="1"/>
  <c r="BL1319" i="4" a="1"/>
  <c r="BL1319" i="4" s="1"/>
  <c r="BL1322" i="4" a="1"/>
  <c r="BL1322" i="4" s="1"/>
  <c r="BL1323" i="4" a="1"/>
  <c r="BL1323" i="4" s="1"/>
  <c r="BL1326" i="4" a="1"/>
  <c r="BL1326" i="4" s="1"/>
  <c r="BL1327" i="4" a="1"/>
  <c r="BL1327" i="4" s="1"/>
  <c r="BL1331" i="4" a="1"/>
  <c r="BL1331" i="4" s="1"/>
  <c r="BL1332" i="4" a="1"/>
  <c r="BL1332" i="4" s="1"/>
  <c r="BL1334" i="4" a="1"/>
  <c r="BL1334" i="4" s="1"/>
  <c r="BL1335" i="4" a="1"/>
  <c r="BL1335" i="4" s="1"/>
  <c r="BL1336" i="4" a="1"/>
  <c r="BL1336" i="4" s="1"/>
  <c r="BL1338" i="4" a="1"/>
  <c r="BL1338" i="4" s="1"/>
  <c r="BL1339" i="4" a="1"/>
  <c r="BL1339" i="4" s="1"/>
  <c r="BL1342" i="4" a="1"/>
  <c r="BL1342" i="4" s="1"/>
  <c r="BL1343" i="4" a="1"/>
  <c r="BL1343" i="4" s="1"/>
  <c r="BL1344" i="4" a="1"/>
  <c r="BL1344" i="4" s="1"/>
  <c r="BL1347" i="4" a="1"/>
  <c r="BL1347" i="4" s="1"/>
  <c r="BL1350" i="4" a="1"/>
  <c r="BL1350" i="4" s="1"/>
  <c r="BL1351" i="4" a="1"/>
  <c r="BL1351" i="4"/>
  <c r="BL1354" i="4" a="1"/>
  <c r="BL1354" i="4" s="1"/>
  <c r="BL1355" i="4" a="1"/>
  <c r="BL1355" i="4" s="1"/>
  <c r="BL1358" i="4" a="1"/>
  <c r="BL1358" i="4" s="1"/>
  <c r="BL1359" i="4" a="1"/>
  <c r="BL1359" i="4" s="1"/>
  <c r="BL1362" i="4" a="1"/>
  <c r="BL1362" i="4" s="1"/>
  <c r="BL1363" i="4" a="1"/>
  <c r="BL1363" i="4" s="1"/>
  <c r="BL1366" i="4" a="1"/>
  <c r="BL1366" i="4" s="1"/>
  <c r="BL1367" i="4" a="1"/>
  <c r="BL1367" i="4" s="1"/>
  <c r="BL1371" i="4" a="1"/>
  <c r="BL1371" i="4" s="1"/>
  <c r="BL1372" i="4" a="1"/>
  <c r="BL1372" i="4" s="1"/>
  <c r="BL1374" i="4" a="1"/>
  <c r="BL1374" i="4" s="1"/>
  <c r="BL1375" i="4" a="1"/>
  <c r="BL1375" i="4" s="1"/>
  <c r="BL1378" i="4" a="1"/>
  <c r="BL1378" i="4" s="1"/>
  <c r="BL1379" i="4" a="1"/>
  <c r="BL1379" i="4" s="1"/>
  <c r="BL1382" i="4" a="1"/>
  <c r="BL1382" i="4" s="1"/>
  <c r="BL1383" i="4" a="1"/>
  <c r="BL1383" i="4"/>
  <c r="BL1386" i="4" a="1"/>
  <c r="BL1386" i="4" s="1"/>
  <c r="BL1387" i="4" a="1"/>
  <c r="BL1387" i="4" s="1"/>
  <c r="BL1390" i="4" a="1"/>
  <c r="BL1390" i="4" s="1"/>
  <c r="BL1391" i="4" a="1"/>
  <c r="BL1391" i="4" s="1"/>
  <c r="BL1394" i="4" a="1"/>
  <c r="BL1394" i="4" s="1"/>
  <c r="BL1395" i="4" a="1"/>
  <c r="BL1395" i="4" s="1"/>
  <c r="BL1398" i="4" a="1"/>
  <c r="BL1398" i="4" s="1"/>
  <c r="BL1399" i="4" a="1"/>
  <c r="BL1399" i="4"/>
  <c r="BL1402" i="4" a="1"/>
  <c r="BL1402" i="4" s="1"/>
  <c r="BL1403" i="4" a="1"/>
  <c r="BL1403" i="4" s="1"/>
  <c r="BL1406" i="4" a="1"/>
  <c r="BL1406" i="4" s="1"/>
  <c r="BL1407" i="4" a="1"/>
  <c r="BL1407" i="4" s="1"/>
  <c r="BL1410" i="4" a="1"/>
  <c r="BL1410" i="4" s="1"/>
  <c r="BL1411" i="4" a="1"/>
  <c r="BL1411" i="4"/>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s="1"/>
  <c r="BL1432" i="4" a="1"/>
  <c r="BL1432" i="4" s="1"/>
  <c r="BL1434" i="4" a="1"/>
  <c r="BL1434" i="4" s="1"/>
  <c r="BL1435" i="4" a="1"/>
  <c r="BL1435" i="4" s="1"/>
  <c r="BL1436" i="4" a="1"/>
  <c r="BL1436" i="4" s="1"/>
  <c r="BL1438" i="4" a="1"/>
  <c r="BL1438" i="4" s="1"/>
  <c r="BL1439" i="4" a="1"/>
  <c r="BL1439" i="4" s="1"/>
  <c r="BL1442" i="4" a="1"/>
  <c r="BL1442" i="4" s="1"/>
  <c r="BL1443" i="4" a="1"/>
  <c r="BL1443" i="4" s="1"/>
  <c r="BL1444" i="4" a="1"/>
  <c r="BL1444" i="4" s="1"/>
  <c r="BL1446" i="4" a="1"/>
  <c r="BL1446" i="4" s="1"/>
  <c r="BL1447" i="4" a="1"/>
  <c r="BL1447" i="4" s="1"/>
  <c r="BL1450" i="4" a="1"/>
  <c r="BL1450" i="4" s="1"/>
  <c r="BL1451" i="4" a="1"/>
  <c r="BL1451"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2" i="4" a="1"/>
  <c r="BL1472" i="4" s="1"/>
  <c r="BL1475" i="4" a="1"/>
  <c r="BL1475" i="4" s="1"/>
  <c r="BL1478" i="4" a="1"/>
  <c r="BL1478" i="4" s="1"/>
  <c r="BL1479" i="4" a="1"/>
  <c r="BL1479" i="4" s="1"/>
  <c r="BL1482" i="4" a="1"/>
  <c r="BL1482" i="4" s="1"/>
  <c r="BL1483" i="4" a="1"/>
  <c r="BL1483" i="4" s="1"/>
  <c r="BL1486" i="4" a="1"/>
  <c r="BL1486" i="4" s="1"/>
  <c r="BL1487" i="4" a="1"/>
  <c r="BL1487" i="4" s="1"/>
  <c r="BL1491" i="4" a="1"/>
  <c r="BL1491" i="4" s="1"/>
  <c r="BL1492" i="4" a="1"/>
  <c r="BL1492" i="4" s="1"/>
  <c r="BL1494" i="4" a="1"/>
  <c r="BL1494" i="4" s="1"/>
  <c r="BL1495" i="4" a="1"/>
  <c r="BL1495" i="4" s="1"/>
  <c r="BL1497" i="4"/>
  <c r="BL1498" i="4" a="1"/>
  <c r="BL1498" i="4" s="1"/>
  <c r="BL1499" i="4" a="1"/>
  <c r="BL1499" i="4" s="1"/>
  <c r="BL1502" i="4" a="1"/>
  <c r="BL1502" i="4" s="1"/>
  <c r="BL1503" i="4" a="1"/>
  <c r="BL1503" i="4" s="1"/>
  <c r="BL1506" i="4" a="1"/>
  <c r="BL1506" i="4" s="1"/>
  <c r="BL1507" i="4" a="1"/>
  <c r="BL1507" i="4" s="1"/>
  <c r="BL1511" i="4" a="1"/>
  <c r="BL1511" i="4" s="1"/>
  <c r="BL1512" i="4" a="1"/>
  <c r="BL1512" i="4" s="1"/>
  <c r="BL1514" i="4" a="1"/>
  <c r="BL1514" i="4" s="1"/>
  <c r="BL1515" i="4" a="1"/>
  <c r="BL1515" i="4" s="1"/>
  <c r="BL1516" i="4" a="1"/>
  <c r="BL1516" i="4" s="1"/>
  <c r="BL1518" i="4" a="1"/>
  <c r="BL1518" i="4" s="1"/>
  <c r="BL1519" i="4" a="1"/>
  <c r="BL1519" i="4" s="1"/>
  <c r="BL1522" i="4" a="1"/>
  <c r="BL1522" i="4" s="1"/>
  <c r="BL1523" i="4" a="1"/>
  <c r="BL1523" i="4" s="1"/>
  <c r="BL1524" i="4" a="1"/>
  <c r="BL1524" i="4" s="1"/>
  <c r="BL1527" i="4" a="1"/>
  <c r="BL1527" i="4" s="1"/>
  <c r="BL1529" i="4"/>
  <c r="BL1531" i="4" a="1"/>
  <c r="BL1531" i="4" s="1"/>
  <c r="BL1534" i="4" a="1"/>
  <c r="BL1534" i="4" s="1"/>
  <c r="BL1535" i="4" a="1"/>
  <c r="BL1535" i="4" s="1"/>
  <c r="BL1536" i="4" a="1"/>
  <c r="BL1536" i="4" s="1"/>
  <c r="BL1538" i="4" a="1"/>
  <c r="BL1538" i="4" s="1"/>
  <c r="BL1539" i="4" a="1"/>
  <c r="BL1539" i="4" s="1"/>
  <c r="BL1542" i="4" a="1"/>
  <c r="BL1542" i="4" s="1"/>
  <c r="BL1543" i="4" a="1"/>
  <c r="BL1543" i="4" s="1"/>
  <c r="BL1547" i="4" a="1"/>
  <c r="BL1547" i="4" s="1"/>
  <c r="BL1550" i="4" a="1"/>
  <c r="BL1550" i="4" s="1"/>
  <c r="BL1551" i="4" a="1"/>
  <c r="BL1551" i="4" s="1"/>
  <c r="BL1552" i="4" a="1"/>
  <c r="BL1552" i="4" s="1"/>
  <c r="BL1554" i="4" a="1"/>
  <c r="BL1554" i="4" s="1"/>
  <c r="BL1555" i="4" a="1"/>
  <c r="BL1555" i="4" s="1"/>
  <c r="BL1558" i="4" a="1"/>
  <c r="BL1558" i="4" s="1"/>
  <c r="BL1559" i="4" a="1"/>
  <c r="BL1559" i="4" s="1"/>
  <c r="BL1562" i="4" a="1"/>
  <c r="BL1562" i="4" s="1"/>
  <c r="BL1563" i="4" a="1"/>
  <c r="BL1563" i="4" s="1"/>
  <c r="BL1564" i="4" a="1"/>
  <c r="BL1564" i="4" s="1"/>
  <c r="BL1567" i="4" a="1"/>
  <c r="BL1567" i="4" s="1"/>
  <c r="BL1570" i="4" a="1"/>
  <c r="BL1570" i="4" s="1"/>
  <c r="BL1571" i="4" a="1"/>
  <c r="BL1571" i="4" s="1"/>
  <c r="BL1574" i="4" a="1"/>
  <c r="BL1574" i="4" s="1"/>
  <c r="BL1575" i="4" a="1"/>
  <c r="BL1575" i="4" s="1"/>
  <c r="BL1578" i="4" a="1"/>
  <c r="BL1578" i="4" s="1"/>
  <c r="BL1579" i="4" a="1"/>
  <c r="BL1579" i="4" s="1"/>
  <c r="BL1583" i="4" a="1"/>
  <c r="BL1583" i="4" s="1"/>
  <c r="BL1584" i="4" a="1"/>
  <c r="BL1584" i="4" s="1"/>
  <c r="BL1586" i="4" a="1"/>
  <c r="BL1586" i="4" s="1"/>
  <c r="BL1587" i="4" a="1"/>
  <c r="BL1587" i="4" s="1"/>
  <c r="BL1590" i="4" a="1"/>
  <c r="BL1590" i="4" s="1"/>
  <c r="BL1591" i="4" a="1"/>
  <c r="BL1591" i="4" s="1"/>
  <c r="BL1594" i="4" a="1"/>
  <c r="BL1594" i="4" s="1"/>
  <c r="BL1595" i="4" a="1"/>
  <c r="BL1595" i="4" s="1"/>
  <c r="BL1598" i="4" a="1"/>
  <c r="BL1598" i="4" s="1"/>
  <c r="BL1599" i="4" a="1"/>
  <c r="BL1599" i="4" s="1"/>
  <c r="BL1603" i="4" a="1"/>
  <c r="BL1603" i="4" s="1"/>
  <c r="BL1604" i="4" a="1"/>
  <c r="BL1604" i="4" s="1"/>
  <c r="BL1606" i="4" a="1"/>
  <c r="BL1606" i="4" s="1"/>
  <c r="BL1607" i="4" a="1"/>
  <c r="BL1607" i="4" s="1"/>
  <c r="BL1610" i="4" a="1"/>
  <c r="BL1610" i="4" s="1"/>
  <c r="BL1611" i="4" a="1"/>
  <c r="BL1611" i="4" s="1"/>
  <c r="BL1614" i="4" a="1"/>
  <c r="BL1614" i="4" s="1"/>
  <c r="BL1615" i="4" a="1"/>
  <c r="BL1615" i="4" s="1"/>
  <c r="BL1616" i="4" a="1"/>
  <c r="BL1616" i="4" s="1"/>
  <c r="BL1619" i="4" a="1"/>
  <c r="BL1619" i="4" s="1"/>
  <c r="BL1622" i="4" a="1"/>
  <c r="BL1622" i="4" s="1"/>
  <c r="BL1623" i="4" a="1"/>
  <c r="BL1623" i="4" s="1"/>
  <c r="BL1624" i="4" a="1"/>
  <c r="BL1624" i="4" s="1"/>
  <c r="BL1626" i="4" a="1"/>
  <c r="BL1626" i="4" s="1"/>
  <c r="BL1627" i="4" a="1"/>
  <c r="BL1627" i="4" s="1"/>
  <c r="BL1630" i="4" a="1"/>
  <c r="BL1630" i="4" s="1"/>
  <c r="BL1631" i="4" a="1"/>
  <c r="BL1631" i="4" s="1"/>
  <c r="BL1634" i="4" a="1"/>
  <c r="BL1634" i="4" s="1"/>
  <c r="BL1635" i="4" a="1"/>
  <c r="BL1635" i="4" s="1"/>
  <c r="BL1636" i="4" a="1"/>
  <c r="BL1636" i="4" s="1"/>
  <c r="BL1639" i="4" a="1"/>
  <c r="BL1639" i="4" s="1"/>
  <c r="BL1642" i="4" a="1"/>
  <c r="BL1642" i="4" s="1"/>
  <c r="BL1643" i="4" a="1"/>
  <c r="BL1643" i="4" s="1"/>
  <c r="BL1644" i="4" a="1"/>
  <c r="BL1644" i="4" s="1"/>
  <c r="BL1646" i="4" a="1"/>
  <c r="BL1646" i="4" s="1"/>
  <c r="BL1647" i="4" a="1"/>
  <c r="BL1647" i="4" s="1"/>
  <c r="BL1650" i="4" a="1"/>
  <c r="BL1650" i="4" s="1"/>
  <c r="BL1651" i="4" a="1"/>
  <c r="BL1651" i="4" s="1"/>
  <c r="BL1655" i="4" a="1"/>
  <c r="BL1655" i="4" s="1"/>
  <c r="BL1656" i="4" a="1"/>
  <c r="BL1656" i="4" s="1"/>
  <c r="BL1657" i="4"/>
  <c r="BL1659" i="4" a="1"/>
  <c r="BL1659" i="4" s="1"/>
  <c r="BL1662" i="4" a="1"/>
  <c r="BL1662" i="4" s="1"/>
  <c r="BL1663" i="4" a="1"/>
  <c r="BL1663" i="4" s="1"/>
  <c r="BL1666" i="4" a="1"/>
  <c r="BL1666" i="4" s="1"/>
  <c r="BL1667" i="4" a="1"/>
  <c r="BL1667" i="4" s="1"/>
  <c r="BL1670" i="4" a="1"/>
  <c r="BL1670" i="4" s="1"/>
  <c r="BL1671" i="4" a="1"/>
  <c r="BL1671" i="4" s="1"/>
  <c r="BL1675" i="4" a="1"/>
  <c r="BL1675" i="4" s="1"/>
  <c r="BL1676" i="4" a="1"/>
  <c r="BL1676" i="4" s="1"/>
  <c r="BL1678" i="4" a="1"/>
  <c r="BL1678" i="4" s="1"/>
  <c r="BL1679" i="4" a="1"/>
  <c r="BL1679" i="4" s="1"/>
  <c r="BL1680" i="4" a="1"/>
  <c r="BL1680" i="4" s="1"/>
  <c r="BL1682" i="4" a="1"/>
  <c r="BL1682" i="4" s="1"/>
  <c r="BL1683" i="4" a="1"/>
  <c r="BL1683" i="4" s="1"/>
  <c r="BL1686" i="4" a="1"/>
  <c r="BL1686" i="4" s="1"/>
  <c r="BL1687" i="4" a="1"/>
  <c r="BL1687" i="4" s="1"/>
  <c r="BL1688" i="4" a="1"/>
  <c r="BL1688" i="4" s="1"/>
  <c r="BL1691" i="4" a="1"/>
  <c r="BL1691" i="4" s="1"/>
  <c r="BL1694" i="4" a="1"/>
  <c r="BL1694" i="4" s="1"/>
  <c r="BL1695" i="4" a="1"/>
  <c r="BL1695" i="4" s="1"/>
  <c r="BL1698" i="4" a="1"/>
  <c r="BL1698" i="4" s="1"/>
  <c r="BL1699" i="4" a="1"/>
  <c r="BL1699" i="4" s="1"/>
  <c r="BL1702" i="4" a="1"/>
  <c r="BL1702" i="4" s="1"/>
  <c r="BL1703" i="4" a="1"/>
  <c r="BL1703" i="4" s="1"/>
  <c r="BL1707" i="4" a="1"/>
  <c r="BL1707" i="4" s="1"/>
  <c r="BL1708" i="4" a="1"/>
  <c r="BL1708" i="4" s="1"/>
  <c r="BL1710" i="4" a="1"/>
  <c r="BL1710" i="4" s="1"/>
  <c r="BL1711" i="4" a="1"/>
  <c r="BL1711" i="4" s="1"/>
  <c r="BL1712" i="4" a="1"/>
  <c r="BL1712" i="4" s="1"/>
  <c r="BL1714" i="4" a="1"/>
  <c r="BL1714" i="4" s="1"/>
  <c r="BL1715" i="4" a="1"/>
  <c r="BL1715" i="4" s="1"/>
  <c r="BL1718" i="4" a="1"/>
  <c r="BL1718" i="4" s="1"/>
  <c r="BL1719" i="4" a="1"/>
  <c r="BL1719" i="4" s="1"/>
  <c r="BL1720" i="4" a="1"/>
  <c r="BL1720" i="4" s="1"/>
  <c r="BL1723" i="4" a="1"/>
  <c r="BL1723" i="4" s="1"/>
  <c r="BL1726" i="4" a="1"/>
  <c r="BL1726" i="4" s="1"/>
  <c r="BL1727" i="4" a="1"/>
  <c r="BL1727" i="4" s="1"/>
  <c r="BL1730" i="4" a="1"/>
  <c r="BL1730" i="4" s="1"/>
  <c r="BL1731" i="4" a="1"/>
  <c r="BL1731" i="4" s="1"/>
  <c r="BL1734" i="4" a="1"/>
  <c r="BL1734" i="4" s="1"/>
  <c r="BL1735" i="4" a="1"/>
  <c r="BL1735" i="4" s="1"/>
  <c r="BL1739" i="4" a="1"/>
  <c r="BL1739" i="4" s="1"/>
  <c r="BL1740" i="4" a="1"/>
  <c r="BL1740" i="4" s="1"/>
  <c r="BL1742" i="4" a="1"/>
  <c r="BL1742" i="4" s="1"/>
  <c r="BL1743" i="4" a="1"/>
  <c r="BL1743" i="4" s="1"/>
  <c r="BL1744" i="4" a="1"/>
  <c r="BL1744" i="4" s="1"/>
  <c r="BL1746" i="4" a="1"/>
  <c r="BL1746" i="4" s="1"/>
  <c r="BL1747" i="4" a="1"/>
  <c r="BL1747" i="4" s="1"/>
  <c r="BL1750" i="4" a="1"/>
  <c r="BL1750" i="4" s="1"/>
  <c r="BL1751" i="4" a="1"/>
  <c r="BL1751" i="4" s="1"/>
  <c r="BL1752" i="4" a="1"/>
  <c r="BL1752" i="4" s="1"/>
  <c r="BL1755" i="4" a="1"/>
  <c r="BL1755" i="4" s="1"/>
  <c r="BL1758" i="4" a="1"/>
  <c r="BL1758" i="4" s="1"/>
  <c r="BL1759" i="4" a="1"/>
  <c r="BL1759" i="4" s="1"/>
  <c r="BL1762" i="4" a="1"/>
  <c r="BL1762" i="4" s="1"/>
  <c r="BL1763" i="4" a="1"/>
  <c r="BL1763" i="4" s="1"/>
  <c r="BL1766" i="4" a="1"/>
  <c r="BL1766" i="4" s="1"/>
  <c r="BL1767" i="4" a="1"/>
  <c r="BL1767" i="4" s="1"/>
  <c r="BL1771" i="4" a="1"/>
  <c r="BL1771" i="4" s="1"/>
  <c r="BL1772" i="4" a="1"/>
  <c r="BL1772" i="4" s="1"/>
  <c r="BL1774" i="4" a="1"/>
  <c r="BL1774" i="4" s="1"/>
  <c r="BL1775" i="4" a="1"/>
  <c r="BL1775" i="4" s="1"/>
  <c r="BL1776" i="4" a="1"/>
  <c r="BL1776" i="4" s="1"/>
  <c r="BL1778" i="4" a="1"/>
  <c r="BL1778" i="4" s="1"/>
  <c r="BL1779" i="4" a="1"/>
  <c r="BL1779" i="4" s="1"/>
  <c r="BL1782" i="4" a="1"/>
  <c r="BL1782" i="4" s="1"/>
  <c r="BL1783" i="4" a="1"/>
  <c r="BL1783" i="4" s="1"/>
  <c r="BL1784" i="4" a="1"/>
  <c r="BL1784" i="4" s="1"/>
  <c r="BL1787" i="4" a="1"/>
  <c r="BL1787" i="4" s="1"/>
  <c r="BL1790" i="4" a="1"/>
  <c r="BL1790" i="4" s="1"/>
  <c r="BL1791" i="4" a="1"/>
  <c r="BL1791" i="4" s="1"/>
  <c r="BL1794" i="4" a="1"/>
  <c r="BL1794" i="4" s="1"/>
  <c r="BL1795" i="4" a="1"/>
  <c r="BL1795" i="4" s="1"/>
  <c r="BL1798" i="4" a="1"/>
  <c r="BL1798" i="4" s="1"/>
  <c r="BL1799" i="4" a="1"/>
  <c r="BL1799" i="4" s="1"/>
  <c r="BL1803" i="4" a="1"/>
  <c r="BL1803" i="4" s="1"/>
  <c r="BL1804" i="4" a="1"/>
  <c r="BL1804" i="4" s="1"/>
  <c r="BL1806" i="4" a="1"/>
  <c r="BL1806" i="4" s="1"/>
  <c r="BL1807" i="4" a="1"/>
  <c r="BL1807" i="4" s="1"/>
  <c r="BL1808" i="4" a="1"/>
  <c r="BL1808" i="4" s="1"/>
  <c r="BL1810" i="4" a="1"/>
  <c r="BL1810" i="4" s="1"/>
  <c r="BL1811" i="4" a="1"/>
  <c r="BL1811" i="4" s="1"/>
  <c r="BL1814" i="4" a="1"/>
  <c r="BL1814" i="4" s="1"/>
  <c r="BL1815" i="4" a="1"/>
  <c r="BL1815" i="4" s="1"/>
  <c r="BL1816" i="4" a="1"/>
  <c r="BL1816" i="4" s="1"/>
  <c r="BL1819" i="4" a="1"/>
  <c r="BL1819" i="4" s="1"/>
  <c r="BL1822" i="4" a="1"/>
  <c r="BL1822" i="4" s="1"/>
  <c r="BL1823" i="4" a="1"/>
  <c r="BL1823" i="4" s="1"/>
  <c r="BL1826" i="4" a="1"/>
  <c r="BL1826" i="4" s="1"/>
  <c r="BL1827" i="4" a="1"/>
  <c r="BL1827" i="4" s="1"/>
  <c r="BL1830" i="4" a="1"/>
  <c r="BL1830" i="4" s="1"/>
  <c r="BL1831" i="4" a="1"/>
  <c r="BL1831" i="4" s="1"/>
  <c r="BL1835" i="4" a="1"/>
  <c r="BL1835" i="4" s="1"/>
  <c r="BL1836" i="4" a="1"/>
  <c r="BL1836" i="4" s="1"/>
  <c r="BL1838" i="4" a="1"/>
  <c r="BL1838" i="4" s="1"/>
  <c r="BL1839" i="4" a="1"/>
  <c r="BL1839" i="4" s="1"/>
  <c r="BL1840" i="4" a="1"/>
  <c r="BL1840" i="4" s="1"/>
  <c r="BL1842" i="4" a="1"/>
  <c r="BL1842" i="4" s="1"/>
  <c r="BL1843" i="4" a="1"/>
  <c r="BL1843" i="4" s="1"/>
  <c r="BL1846" i="4" a="1"/>
  <c r="BL1846" i="4" s="1"/>
  <c r="BL1847" i="4" a="1"/>
  <c r="BL1847" i="4" s="1"/>
  <c r="BL1848" i="4" a="1"/>
  <c r="BL1848" i="4" s="1"/>
  <c r="BL1851" i="4" a="1"/>
  <c r="BL1851" i="4" s="1"/>
  <c r="BL1854" i="4" a="1"/>
  <c r="BL1854" i="4" s="1"/>
  <c r="BL1855" i="4" a="1"/>
  <c r="BL1855" i="4" s="1"/>
  <c r="BL1858" i="4" a="1"/>
  <c r="BL1858" i="4" s="1"/>
  <c r="BL1859" i="4" a="1"/>
  <c r="BL1859" i="4" s="1"/>
  <c r="BL1862" i="4" a="1"/>
  <c r="BL1862" i="4" s="1"/>
  <c r="BL1863" i="4" a="1"/>
  <c r="BL1863" i="4" s="1"/>
  <c r="BL1867" i="4" a="1"/>
  <c r="BL1867" i="4" s="1"/>
  <c r="BL1868" i="4" a="1"/>
  <c r="BL1868" i="4" s="1"/>
  <c r="BL1870" i="4" a="1"/>
  <c r="BL1870" i="4" s="1"/>
  <c r="BL1871" i="4" a="1"/>
  <c r="BL1871" i="4" s="1"/>
  <c r="BL1872" i="4" a="1"/>
  <c r="BL1872" i="4" s="1"/>
  <c r="BL1874" i="4" a="1"/>
  <c r="BL1874" i="4" s="1"/>
  <c r="BL1875" i="4" a="1"/>
  <c r="BL1875" i="4" s="1"/>
  <c r="BL1878" i="4" a="1"/>
  <c r="BL1878" i="4" s="1"/>
  <c r="BL1879" i="4" a="1"/>
  <c r="BL1879" i="4" s="1"/>
  <c r="BL1880" i="4" a="1"/>
  <c r="BL1880" i="4" s="1"/>
  <c r="BL1883" i="4" a="1"/>
  <c r="BL1883" i="4" s="1"/>
  <c r="BL1886" i="4" a="1"/>
  <c r="BL1886" i="4" s="1"/>
  <c r="BL1887" i="4" a="1"/>
  <c r="BL1887" i="4" s="1"/>
  <c r="BL1890" i="4" a="1"/>
  <c r="BL1890" i="4" s="1"/>
  <c r="BL1891" i="4" a="1"/>
  <c r="BL1891" i="4" s="1"/>
  <c r="BL1894" i="4" a="1"/>
  <c r="BL1894" i="4" s="1"/>
  <c r="BL1895" i="4" a="1"/>
  <c r="BL1895" i="4" s="1"/>
  <c r="BL1899" i="4" a="1"/>
  <c r="BL1899" i="4" s="1"/>
  <c r="BL1900" i="4" a="1"/>
  <c r="BL1900" i="4" s="1"/>
  <c r="BL1902" i="4" a="1"/>
  <c r="BL1902" i="4" s="1"/>
  <c r="BL1903" i="4" a="1"/>
  <c r="BL1903" i="4" s="1"/>
  <c r="BL1904" i="4" a="1"/>
  <c r="BL1904" i="4" s="1"/>
  <c r="BL1906" i="4" a="1"/>
  <c r="BL1906" i="4" s="1"/>
  <c r="BL1907" i="4" a="1"/>
  <c r="BL1907" i="4" s="1"/>
  <c r="BL1910" i="4" a="1"/>
  <c r="BL1910" i="4" s="1"/>
  <c r="BL1911" i="4" a="1"/>
  <c r="BL1911" i="4" s="1"/>
  <c r="BL1912" i="4" a="1"/>
  <c r="BL1912" i="4" s="1"/>
  <c r="BL1915" i="4" a="1"/>
  <c r="BL1915" i="4" s="1"/>
  <c r="BL1918" i="4" a="1"/>
  <c r="BL1918" i="4" s="1"/>
  <c r="BL1919" i="4" a="1"/>
  <c r="BL1919" i="4" s="1"/>
  <c r="BL1922" i="4" a="1"/>
  <c r="BL1922" i="4"/>
  <c r="BL1923" i="4" a="1"/>
  <c r="BL1923" i="4" s="1"/>
  <c r="BL1925" i="4" a="1"/>
  <c r="BL1925" i="4" s="1"/>
  <c r="BL1927" i="4" a="1"/>
  <c r="BL1927" i="4" s="1"/>
  <c r="BL1930" i="4" a="1"/>
  <c r="BL1930" i="4" s="1"/>
  <c r="BL1931" i="4" a="1"/>
  <c r="BL1931" i="4" s="1"/>
  <c r="BL1932" i="4" a="1"/>
  <c r="BL1932" i="4" s="1"/>
  <c r="BL1934" i="4" a="1"/>
  <c r="BL1934" i="4" s="1"/>
  <c r="BL1935" i="4" a="1"/>
  <c r="BL1935" i="4" s="1"/>
  <c r="BL1936" i="4" a="1"/>
  <c r="BL1936" i="4" s="1"/>
  <c r="BL1938" i="4"/>
  <c r="BL1939" i="4" a="1"/>
  <c r="BL1939" i="4" s="1"/>
  <c r="BL1940" i="4" a="1"/>
  <c r="BL1940" i="4" s="1"/>
  <c r="BL1941" i="4" a="1"/>
  <c r="BL1941" i="4" s="1"/>
  <c r="BL1942" i="4" a="1"/>
  <c r="BL1942" i="4" s="1"/>
  <c r="BL1943" i="4" a="1"/>
  <c r="BL1943" i="4" s="1"/>
  <c r="BL1946" i="4" a="1"/>
  <c r="BL1946" i="4"/>
  <c r="BL1947" i="4" a="1"/>
  <c r="BL1947" i="4" s="1"/>
  <c r="BL1949" i="4" a="1"/>
  <c r="BL1949" i="4" s="1"/>
  <c r="BL1950" i="4" a="1"/>
  <c r="BL1950" i="4" s="1"/>
  <c r="BL1951" i="4" a="1"/>
  <c r="BL1951" i="4" s="1"/>
  <c r="BL1954" i="4" a="1"/>
  <c r="BL1954" i="4"/>
  <c r="BL1955" i="4" a="1"/>
  <c r="BL1955" i="4" s="1"/>
  <c r="BL1957" i="4" a="1"/>
  <c r="BL1957" i="4" s="1"/>
  <c r="BL1959" i="4" a="1"/>
  <c r="BL1959" i="4" s="1"/>
  <c r="BL1962" i="4" a="1"/>
  <c r="BL1962" i="4" s="1"/>
  <c r="BL1963" i="4" a="1"/>
  <c r="BL1963" i="4" s="1"/>
  <c r="BL1966" i="4" a="1"/>
  <c r="BL1966" i="4" s="1"/>
  <c r="BL1967" i="4" a="1"/>
  <c r="BL1967" i="4" s="1"/>
  <c r="BL1970" i="4"/>
  <c r="BL1971" i="4" a="1"/>
  <c r="BL1971" i="4" s="1"/>
  <c r="BL1972" i="4" a="1"/>
  <c r="BL1972" i="4" s="1"/>
  <c r="BL1974" i="4" a="1"/>
  <c r="BL1974" i="4" s="1"/>
  <c r="BL1975" i="4" a="1"/>
  <c r="BL1975" i="4" s="1"/>
  <c r="BL1978" i="4" a="1"/>
  <c r="BL1978" i="4" s="1"/>
  <c r="BL1979" i="4" a="1"/>
  <c r="BL1979" i="4" s="1"/>
  <c r="BL1980" i="4"/>
  <c r="BL1981" i="4" a="1"/>
  <c r="BL1981" i="4" s="1"/>
  <c r="BL1982" i="4" a="1"/>
  <c r="BL1982" i="4" s="1"/>
  <c r="BL1983" i="4" a="1"/>
  <c r="BL1983" i="4" s="1"/>
  <c r="BL1984" i="4" a="1"/>
  <c r="BL1984" i="4" s="1"/>
  <c r="BL1986" i="4" a="1"/>
  <c r="BL1986" i="4" s="1"/>
  <c r="BL1987" i="4" a="1"/>
  <c r="BL1987" i="4" s="1"/>
  <c r="BL1988" i="4" a="1"/>
  <c r="BL1988" i="4"/>
  <c r="BL1991" i="4" a="1"/>
  <c r="BL1991" i="4" s="1"/>
  <c r="BL1992" i="4" a="1"/>
  <c r="BL1992" i="4" s="1"/>
  <c r="BL1994" i="4" a="1"/>
  <c r="BL1994" i="4" s="1"/>
  <c r="BL1995" i="4" a="1"/>
  <c r="BL1995" i="4" s="1"/>
  <c r="BL1998" i="4" a="1"/>
  <c r="BL1998" i="4" s="1"/>
  <c r="BL1999" i="4" a="1"/>
  <c r="BL1999" i="4" s="1"/>
  <c r="BL2002" i="4"/>
  <c r="BL2003" i="4" a="1"/>
  <c r="BL2003" i="4" s="1"/>
  <c r="BL2006" i="4" a="1"/>
  <c r="BL2006" i="4" s="1"/>
  <c r="BL2007" i="4" a="1"/>
  <c r="BL2007" i="4" s="1"/>
  <c r="BL2010" i="4" a="1"/>
  <c r="BL2010" i="4" s="1"/>
  <c r="BL2011" i="4" a="1"/>
  <c r="BL2011" i="4" s="1"/>
  <c r="BL2012" i="4"/>
  <c r="BL2014" i="4" a="1"/>
  <c r="BL2014" i="4" s="1"/>
  <c r="BL2015" i="4" a="1"/>
  <c r="BL2015" i="4" s="1"/>
  <c r="BL2016" i="4" a="1"/>
  <c r="BL2016" i="4" s="1"/>
  <c r="BL2018" i="4" a="1"/>
  <c r="BL2018" i="4" s="1"/>
  <c r="BL2019" i="4" a="1"/>
  <c r="BL2019" i="4" s="1"/>
  <c r="BL2020" i="4" a="1"/>
  <c r="BL2020" i="4" s="1"/>
  <c r="BL2023" i="4" a="1"/>
  <c r="BL2023" i="4" s="1"/>
  <c r="BL2024" i="4" a="1"/>
  <c r="BL2024" i="4" s="1"/>
  <c r="BL2026" i="4" a="1"/>
  <c r="BL2026" i="4" s="1"/>
  <c r="BL2027" i="4" a="1"/>
  <c r="BL2027" i="4" s="1"/>
  <c r="BL2028" i="4" a="1"/>
  <c r="BL2028" i="4"/>
  <c r="BL2030" i="4" a="1"/>
  <c r="BL2030" i="4" s="1"/>
  <c r="BL2031" i="4" a="1"/>
  <c r="BL2031" i="4" s="1"/>
  <c r="BL2032" i="4" a="1"/>
  <c r="BL2032" i="4" s="1"/>
  <c r="BL2034" i="4"/>
  <c r="BL2035" i="4" a="1"/>
  <c r="BL2035" i="4" s="1"/>
  <c r="BL2037" i="4" a="1"/>
  <c r="BL2037" i="4" s="1"/>
  <c r="BL2038" i="4" a="1"/>
  <c r="BL2038" i="4" s="1"/>
  <c r="BL2039" i="4" a="1"/>
  <c r="BL2039" i="4" s="1"/>
  <c r="BL2042" i="4" a="1"/>
  <c r="BL2042" i="4"/>
  <c r="BL2043" i="4" a="1"/>
  <c r="BL2043" i="4" s="1"/>
  <c r="BL2046" i="4" a="1"/>
  <c r="BL2046" i="4" s="1"/>
  <c r="BL2047" i="4" a="1"/>
  <c r="BL2047" i="4" s="1"/>
  <c r="BL2050" i="4" a="1"/>
  <c r="BL2050" i="4"/>
  <c r="BL2051" i="4" a="1"/>
  <c r="BL2051" i="4" s="1"/>
  <c r="BL2053" i="4" a="1"/>
  <c r="BL2053" i="4" s="1"/>
  <c r="BL2055" i="4" a="1"/>
  <c r="BL2055" i="4" s="1"/>
  <c r="BL2058" i="4" a="1"/>
  <c r="BL2058" i="4" s="1"/>
  <c r="BL2059" i="4" a="1"/>
  <c r="BL2059" i="4" s="1"/>
  <c r="BL2060" i="4" a="1"/>
  <c r="BL2060" i="4" s="1"/>
  <c r="BL2062" i="4" a="1"/>
  <c r="BL2062" i="4" s="1"/>
  <c r="BL2063" i="4" a="1"/>
  <c r="BL2063" i="4" s="1"/>
  <c r="BL2064" i="4" a="1"/>
  <c r="BL2064" i="4" s="1"/>
  <c r="BL2066" i="4"/>
  <c r="BL2067" i="4" a="1"/>
  <c r="BL2067" i="4" s="1"/>
  <c r="BL2068" i="4" a="1"/>
  <c r="BL2068" i="4" s="1"/>
  <c r="BL2069" i="4" a="1"/>
  <c r="BL2069" i="4" s="1"/>
  <c r="BL2070" i="4" a="1"/>
  <c r="BL2070" i="4" s="1"/>
  <c r="BL2071" i="4" a="1"/>
  <c r="BL2071" i="4" s="1"/>
  <c r="BL2074" i="4" a="1"/>
  <c r="BL2074" i="4"/>
  <c r="BL2075" i="4" a="1"/>
  <c r="BL2075" i="4" s="1"/>
  <c r="BL2077" i="4" a="1"/>
  <c r="BL2077" i="4" s="1"/>
  <c r="BL2078" i="4" a="1"/>
  <c r="BL2078" i="4" s="1"/>
  <c r="BL2079" i="4" a="1"/>
  <c r="BL2079" i="4" s="1"/>
  <c r="BL2082" i="4" a="1"/>
  <c r="BL2082" i="4"/>
  <c r="BL2083" i="4" a="1"/>
  <c r="BL2083" i="4" s="1"/>
  <c r="BL2085" i="4" a="1"/>
  <c r="BL2085" i="4" s="1"/>
  <c r="BL2087" i="4" a="1"/>
  <c r="BL2087" i="4" s="1"/>
  <c r="BL2090" i="4" a="1"/>
  <c r="BL2090" i="4" s="1"/>
  <c r="BL2091" i="4" a="1"/>
  <c r="BL2091" i="4" s="1"/>
  <c r="BL2094" i="4" a="1"/>
  <c r="BL2094" i="4" s="1"/>
  <c r="BL2095" i="4" a="1"/>
  <c r="BL2095" i="4" s="1"/>
  <c r="BL2098" i="4"/>
  <c r="BL2099" i="4" a="1"/>
  <c r="BL2099" i="4" s="1"/>
  <c r="BL2100" i="4" a="1"/>
  <c r="BL2100" i="4" s="1"/>
  <c r="BL2102" i="4" a="1"/>
  <c r="BL2102" i="4" s="1"/>
  <c r="BL2103" i="4" a="1"/>
  <c r="BL2103" i="4" s="1"/>
  <c r="BL2106" i="4" a="1"/>
  <c r="BL2106" i="4" s="1"/>
  <c r="BL2107" i="4" a="1"/>
  <c r="BL2107" i="4" s="1"/>
  <c r="BL2108" i="4"/>
  <c r="BL2109" i="4" a="1"/>
  <c r="BL2109" i="4" s="1"/>
  <c r="BL2110" i="4" a="1"/>
  <c r="BL2110" i="4" s="1"/>
  <c r="BL2111" i="4" a="1"/>
  <c r="BL2111" i="4" s="1"/>
  <c r="BL2112" i="4" a="1"/>
  <c r="BL2112" i="4" s="1"/>
  <c r="BL2114" i="4" a="1"/>
  <c r="BL2114" i="4" s="1"/>
  <c r="BL2115" i="4" a="1"/>
  <c r="BL2115" i="4" s="1"/>
  <c r="BL2116" i="4" a="1"/>
  <c r="BL2116" i="4"/>
  <c r="BL2119" i="4" a="1"/>
  <c r="BL2119" i="4" s="1"/>
  <c r="BL2120" i="4" a="1"/>
  <c r="BL2120" i="4" s="1"/>
  <c r="BL2122" i="4" a="1"/>
  <c r="BL2122" i="4" s="1"/>
  <c r="BL2123" i="4" a="1"/>
  <c r="BL2123" i="4" s="1"/>
  <c r="BL2126" i="4" a="1"/>
  <c r="BL2126" i="4" s="1"/>
  <c r="BL2127" i="4" a="1"/>
  <c r="BL2127" i="4" s="1"/>
  <c r="BL2130" i="4"/>
  <c r="BL2131" i="4" a="1"/>
  <c r="BL2131" i="4" s="1"/>
  <c r="BL2134" i="4" a="1"/>
  <c r="BL2134" i="4" s="1"/>
  <c r="BL2135" i="4" a="1"/>
  <c r="BL2135" i="4" s="1"/>
  <c r="BL2138" i="4" a="1"/>
  <c r="BL2138" i="4" s="1"/>
  <c r="BL2139" i="4" a="1"/>
  <c r="BL2139" i="4" s="1"/>
  <c r="BL2140" i="4"/>
  <c r="BL2142" i="4" a="1"/>
  <c r="BL2142" i="4" s="1"/>
  <c r="BL2143" i="4" a="1"/>
  <c r="BL2143" i="4" s="1"/>
  <c r="BL2144" i="4" a="1"/>
  <c r="BL2144" i="4" s="1"/>
  <c r="BL2146" i="4" a="1"/>
  <c r="BL2146" i="4" s="1"/>
  <c r="BL2147" i="4" a="1"/>
  <c r="BL2147" i="4" s="1"/>
  <c r="BL2148" i="4" a="1"/>
  <c r="BL2148" i="4" s="1"/>
  <c r="BL2151" i="4" a="1"/>
  <c r="BL2151" i="4" s="1"/>
  <c r="BL2152" i="4" a="1"/>
  <c r="BL2152" i="4" s="1"/>
  <c r="BL2154" i="4" a="1"/>
  <c r="BL2154" i="4" s="1"/>
  <c r="BL2155" i="4" a="1"/>
  <c r="BL2155" i="4" s="1"/>
  <c r="BL2156" i="4" a="1"/>
  <c r="BL2156" i="4"/>
  <c r="BL2158" i="4" a="1"/>
  <c r="BL2158" i="4" s="1"/>
  <c r="BL2159" i="4" a="1"/>
  <c r="BL2159" i="4" s="1"/>
  <c r="BL2160" i="4" a="1"/>
  <c r="BL2160" i="4" s="1"/>
  <c r="BL2162" i="4"/>
  <c r="BL2163" i="4" a="1"/>
  <c r="BL2163" i="4" s="1"/>
  <c r="BL2165" i="4" a="1"/>
  <c r="BL2165" i="4" s="1"/>
  <c r="BL2166" i="4" a="1"/>
  <c r="BL2166" i="4" s="1"/>
  <c r="BL2167" i="4" a="1"/>
  <c r="BL2167" i="4" s="1"/>
  <c r="BL2170" i="4" a="1"/>
  <c r="BL2170" i="4"/>
  <c r="BL2171" i="4" a="1"/>
  <c r="BL2171" i="4" s="1"/>
  <c r="BL2174" i="4" a="1"/>
  <c r="BL2174" i="4" s="1"/>
  <c r="BL2175" i="4" a="1"/>
  <c r="BL2175" i="4" s="1"/>
  <c r="BL2178" i="4" a="1"/>
  <c r="BL2178" i="4"/>
  <c r="BL2179" i="4" a="1"/>
  <c r="BL2179" i="4" s="1"/>
  <c r="BL2181" i="4" a="1"/>
  <c r="BL2181" i="4" s="1"/>
  <c r="BL2183" i="4" a="1"/>
  <c r="BL2183" i="4" s="1"/>
  <c r="BL2186" i="4" a="1"/>
  <c r="BL2186" i="4" s="1"/>
  <c r="BL2187" i="4" a="1"/>
  <c r="BL2187" i="4" s="1"/>
  <c r="BL2188" i="4" a="1"/>
  <c r="BL2188" i="4" s="1"/>
  <c r="BL2190" i="4" a="1"/>
  <c r="BL2190" i="4" s="1"/>
  <c r="BL2191" i="4" a="1"/>
  <c r="BL2191" i="4" s="1"/>
  <c r="BL2192" i="4" a="1"/>
  <c r="BL2192" i="4" s="1"/>
  <c r="BL2194" i="4"/>
  <c r="BL2195" i="4" a="1"/>
  <c r="BL2195" i="4" s="1"/>
  <c r="BL2196" i="4" a="1"/>
  <c r="BL2196" i="4" s="1"/>
  <c r="BL2197" i="4" a="1"/>
  <c r="BL2197" i="4" s="1"/>
  <c r="BL2198" i="4" a="1"/>
  <c r="BL2198" i="4" s="1"/>
  <c r="BL2199" i="4" a="1"/>
  <c r="BL2199" i="4" s="1"/>
  <c r="BL2202" i="4" a="1"/>
  <c r="BL2202" i="4"/>
  <c r="BL2203" i="4" a="1"/>
  <c r="BL2203" i="4" s="1"/>
  <c r="BL2205" i="4" a="1"/>
  <c r="BL2205" i="4" s="1"/>
  <c r="BL2206" i="4" a="1"/>
  <c r="BL2206" i="4" s="1"/>
  <c r="BL2207" i="4" a="1"/>
  <c r="BL2207" i="4" s="1"/>
  <c r="BL2210" i="4" a="1"/>
  <c r="BL2210" i="4" s="1"/>
  <c r="BL2211" i="4" a="1"/>
  <c r="BL2211" i="4" s="1"/>
  <c r="BL2214" i="4" a="1"/>
  <c r="BL2214" i="4" s="1"/>
  <c r="BL2215" i="4" a="1"/>
  <c r="BL2215" i="4" s="1"/>
  <c r="BL2216" i="4" a="1"/>
  <c r="BL2216" i="4" s="1"/>
  <c r="BL2218" i="4" a="1"/>
  <c r="BL2218" i="4" s="1"/>
  <c r="BL2219" i="4" a="1"/>
  <c r="BL2219" i="4" s="1"/>
  <c r="BL2220" i="4" a="1"/>
  <c r="BL2220" i="4" s="1"/>
  <c r="BL2222" i="4" a="1"/>
  <c r="BL2222" i="4" s="1"/>
  <c r="BL2223" i="4" a="1"/>
  <c r="BL2223" i="4" s="1"/>
  <c r="BL2226" i="4" a="1"/>
  <c r="BL2226" i="4" s="1"/>
  <c r="BL2227" i="4" a="1"/>
  <c r="BL2227" i="4" s="1"/>
  <c r="BL2230" i="4" a="1"/>
  <c r="BL2230" i="4" s="1"/>
  <c r="BL2231" i="4" a="1"/>
  <c r="BL2231" i="4" s="1"/>
  <c r="BL2232" i="4" a="1"/>
  <c r="BL2232" i="4" s="1"/>
  <c r="BL2234" i="4" a="1"/>
  <c r="BL2234" i="4" s="1"/>
  <c r="BL2235" i="4" a="1"/>
  <c r="BL2235" i="4" s="1"/>
  <c r="BL2236" i="4" a="1"/>
  <c r="BL2236" i="4" s="1"/>
  <c r="BL2238" i="4" a="1"/>
  <c r="BL2238" i="4" s="1"/>
  <c r="BL2239" i="4" a="1"/>
  <c r="BL2239" i="4" s="1"/>
  <c r="BL2242" i="4" a="1"/>
  <c r="BL2242" i="4" s="1"/>
  <c r="BL2243" i="4" a="1"/>
  <c r="BL2243" i="4" s="1"/>
  <c r="BL2246" i="4" a="1"/>
  <c r="BL2246" i="4" s="1"/>
  <c r="BL2247" i="4" a="1"/>
  <c r="BL2247" i="4" s="1"/>
  <c r="BL2248" i="4" a="1"/>
  <c r="BL2248" i="4" s="1"/>
  <c r="BL2250" i="4" a="1"/>
  <c r="BL2250" i="4" s="1"/>
  <c r="BL2251" i="4" a="1"/>
  <c r="BL2251" i="4" s="1"/>
  <c r="BL2252" i="4" a="1"/>
  <c r="BL2252" i="4" s="1"/>
  <c r="BL2254" i="4" a="1"/>
  <c r="BL2254" i="4" s="1"/>
  <c r="BL2255" i="4" a="1"/>
  <c r="BL2255" i="4" s="1"/>
  <c r="BL2258" i="4" a="1"/>
  <c r="BL2258" i="4" s="1"/>
  <c r="BL2259" i="4" a="1"/>
  <c r="BL2259" i="4" s="1"/>
  <c r="BL2262" i="4" a="1"/>
  <c r="BL2262" i="4" s="1"/>
  <c r="BL2263" i="4" a="1"/>
  <c r="BL2263" i="4" s="1"/>
  <c r="BL2264" i="4" a="1"/>
  <c r="BL2264" i="4" s="1"/>
  <c r="BL2266" i="4" a="1"/>
  <c r="BL2266" i="4" s="1"/>
  <c r="BL2267" i="4" a="1"/>
  <c r="BL2267" i="4" s="1"/>
  <c r="BL2268" i="4" a="1"/>
  <c r="BL2268" i="4" s="1"/>
  <c r="BL2270" i="4" a="1"/>
  <c r="BL2270" i="4" s="1"/>
  <c r="BL2271" i="4" a="1"/>
  <c r="BL2271" i="4" s="1"/>
  <c r="BL2274" i="4" a="1"/>
  <c r="BL2274" i="4" s="1"/>
  <c r="BL2275" i="4" a="1"/>
  <c r="BL2275" i="4" s="1"/>
  <c r="BL2278" i="4" a="1"/>
  <c r="BL2278" i="4" s="1"/>
  <c r="BL2279" i="4" a="1"/>
  <c r="BL2279" i="4" s="1"/>
  <c r="BL2280" i="4" a="1"/>
  <c r="BL2280" i="4" s="1"/>
  <c r="BL2282" i="4" a="1"/>
  <c r="BL2282" i="4" s="1"/>
  <c r="BL2283" i="4" a="1"/>
  <c r="BL2283" i="4" s="1"/>
  <c r="BL2284" i="4" a="1"/>
  <c r="BL2284" i="4" s="1"/>
  <c r="BL2286" i="4" a="1"/>
  <c r="BL2286" i="4" s="1"/>
  <c r="BL2287" i="4" a="1"/>
  <c r="BL2287" i="4" s="1"/>
  <c r="BL2290" i="4" a="1"/>
  <c r="BL2290" i="4" s="1"/>
  <c r="BL2291" i="4" a="1"/>
  <c r="BL2291" i="4" s="1"/>
  <c r="BL2294" i="4" a="1"/>
  <c r="BL2294" i="4" s="1"/>
  <c r="BL2295" i="4" a="1"/>
  <c r="BL2295" i="4" s="1"/>
  <c r="BL2296" i="4" a="1"/>
  <c r="BL2296" i="4" s="1"/>
  <c r="BL2298" i="4" a="1"/>
  <c r="BL2298" i="4" s="1"/>
  <c r="BL2299" i="4" a="1"/>
  <c r="BL2299" i="4" s="1"/>
  <c r="BL2300" i="4" a="1"/>
  <c r="BL2300" i="4" s="1"/>
  <c r="BL2302" i="4" a="1"/>
  <c r="BL2302" i="4" s="1"/>
  <c r="BL2303" i="4" a="1"/>
  <c r="BL2303" i="4" s="1"/>
  <c r="BL2306" i="4" a="1"/>
  <c r="BL2306" i="4" s="1"/>
  <c r="BL2307" i="4" a="1"/>
  <c r="BL2307" i="4" s="1"/>
  <c r="BL2310" i="4" a="1"/>
  <c r="BL2310" i="4" s="1"/>
  <c r="BL2311" i="4" a="1"/>
  <c r="BL2311" i="4" s="1"/>
  <c r="BL2312" i="4" a="1"/>
  <c r="BL2312" i="4" s="1"/>
  <c r="BL2314" i="4" a="1"/>
  <c r="BL2314" i="4" s="1"/>
  <c r="BL2315" i="4" a="1"/>
  <c r="BL2315" i="4" s="1"/>
  <c r="BL2316" i="4" a="1"/>
  <c r="BL2316" i="4" s="1"/>
  <c r="BL2318" i="4" a="1"/>
  <c r="BL2318" i="4" s="1"/>
  <c r="BL2319" i="4" a="1"/>
  <c r="BL2319" i="4" s="1"/>
  <c r="BL2322" i="4" a="1"/>
  <c r="BL2322" i="4" s="1"/>
  <c r="BL2323" i="4" a="1"/>
  <c r="BL2323" i="4" s="1"/>
  <c r="BL2326" i="4" a="1"/>
  <c r="BL2326" i="4" s="1"/>
  <c r="BL2327" i="4" a="1"/>
  <c r="BL2327" i="4" s="1"/>
  <c r="BL2328" i="4" a="1"/>
  <c r="BL2328" i="4" s="1"/>
  <c r="BL2330" i="4" a="1"/>
  <c r="BL2330" i="4" s="1"/>
  <c r="BL2331" i="4" a="1"/>
  <c r="BL2331" i="4" s="1"/>
  <c r="BL2332" i="4" a="1"/>
  <c r="BL2332" i="4" s="1"/>
  <c r="BL2334" i="4" a="1"/>
  <c r="BL2334" i="4" s="1"/>
  <c r="BL2335" i="4" a="1"/>
  <c r="BL2335" i="4" s="1"/>
  <c r="BL2338" i="4" a="1"/>
  <c r="BL2338" i="4" s="1"/>
  <c r="BL2339" i="4" a="1"/>
  <c r="BL2339" i="4" s="1"/>
  <c r="BL2342" i="4" a="1"/>
  <c r="BL2342" i="4" s="1"/>
  <c r="BL2343" i="4" a="1"/>
  <c r="BL2343" i="4" s="1"/>
  <c r="BL2344" i="4" a="1"/>
  <c r="BL2344" i="4" s="1"/>
  <c r="BL2346" i="4" a="1"/>
  <c r="BL2346" i="4" s="1"/>
  <c r="BL2347" i="4" a="1"/>
  <c r="BL2347" i="4" s="1"/>
  <c r="BL2348" i="4" a="1"/>
  <c r="BL2348" i="4" s="1"/>
  <c r="BL2350" i="4" a="1"/>
  <c r="BL2350" i="4" s="1"/>
  <c r="BL2351" i="4" a="1"/>
  <c r="BL2351" i="4" s="1"/>
  <c r="BL2354" i="4" a="1"/>
  <c r="BL2354" i="4" s="1"/>
  <c r="BL2355" i="4" a="1"/>
  <c r="BL2355" i="4" s="1"/>
  <c r="BL2358" i="4" a="1"/>
  <c r="BL2358" i="4" s="1"/>
  <c r="BL2359" i="4" a="1"/>
  <c r="BL2359" i="4" s="1"/>
  <c r="BL2360" i="4" a="1"/>
  <c r="BL2360" i="4" s="1"/>
  <c r="BL2362" i="4" a="1"/>
  <c r="BL2362" i="4" s="1"/>
  <c r="BL2363" i="4" a="1"/>
  <c r="BL2363" i="4" s="1"/>
  <c r="BL2364" i="4" a="1"/>
  <c r="BL2364" i="4" s="1"/>
  <c r="BL2366" i="4" a="1"/>
  <c r="BL2366" i="4" s="1"/>
  <c r="BL2367" i="4" a="1"/>
  <c r="BL2367" i="4" s="1"/>
  <c r="BL2370" i="4" a="1"/>
  <c r="BL2370" i="4" s="1"/>
  <c r="BL2371" i="4" a="1"/>
  <c r="BL2371" i="4" s="1"/>
  <c r="BL2374" i="4" a="1"/>
  <c r="BL2374" i="4" s="1"/>
  <c r="BL2375" i="4" a="1"/>
  <c r="BL2375" i="4" s="1"/>
  <c r="BL2376" i="4" a="1"/>
  <c r="BL2376" i="4" s="1"/>
  <c r="BL2378" i="4" a="1"/>
  <c r="BL2378" i="4" s="1"/>
  <c r="BL2379" i="4" a="1"/>
  <c r="BL2379" i="4" s="1"/>
  <c r="BL2380" i="4" a="1"/>
  <c r="BL2380" i="4" s="1"/>
  <c r="BL2382" i="4" a="1"/>
  <c r="BL2382" i="4" s="1"/>
  <c r="BL2383" i="4" a="1"/>
  <c r="BL2383" i="4" s="1"/>
  <c r="BL2386" i="4" a="1"/>
  <c r="BL2386" i="4" s="1"/>
  <c r="BL2387" i="4" a="1"/>
  <c r="BL2387" i="4" s="1"/>
  <c r="BL2390" i="4" a="1"/>
  <c r="BL2390" i="4" s="1"/>
  <c r="BL2391" i="4" a="1"/>
  <c r="BL2391" i="4" s="1"/>
  <c r="BL2392" i="4" a="1"/>
  <c r="BL2392" i="4" s="1"/>
  <c r="BL2394" i="4" a="1"/>
  <c r="BL2394" i="4" s="1"/>
  <c r="BL2395" i="4" a="1"/>
  <c r="BL2395" i="4" s="1"/>
  <c r="BL2396" i="4" a="1"/>
  <c r="BL2396" i="4" s="1"/>
  <c r="BL2398" i="4" a="1"/>
  <c r="BL2398" i="4" s="1"/>
  <c r="BL2399" i="4" a="1"/>
  <c r="BL2399" i="4" s="1"/>
  <c r="BL2402" i="4" a="1"/>
  <c r="BL2402" i="4" s="1"/>
  <c r="BL2403" i="4" a="1"/>
  <c r="BL2403" i="4" s="1"/>
  <c r="BL2406" i="4" a="1"/>
  <c r="BL2406" i="4" s="1"/>
  <c r="BL2407" i="4" a="1"/>
  <c r="BL2407" i="4" s="1"/>
  <c r="BL2408" i="4" a="1"/>
  <c r="BL2408" i="4" s="1"/>
  <c r="BL2410" i="4" a="1"/>
  <c r="BL2410" i="4" s="1"/>
  <c r="BL2411" i="4" a="1"/>
  <c r="BL2411" i="4" s="1"/>
  <c r="BL2412" i="4" a="1"/>
  <c r="BL2412" i="4" s="1"/>
  <c r="BL2414" i="4" a="1"/>
  <c r="BL2414" i="4" s="1"/>
  <c r="BL2415" i="4" a="1"/>
  <c r="BL2415" i="4" s="1"/>
  <c r="BL2418" i="4" a="1"/>
  <c r="BL2418" i="4" s="1"/>
  <c r="BL2419" i="4" a="1"/>
  <c r="BL2419" i="4" s="1"/>
  <c r="BL2422" i="4" a="1"/>
  <c r="BL2422" i="4" s="1"/>
  <c r="BL2423" i="4" a="1"/>
  <c r="BL2423" i="4" s="1"/>
  <c r="BL2424" i="4" a="1"/>
  <c r="BL2424" i="4" s="1"/>
  <c r="BL2426" i="4" a="1"/>
  <c r="BL2426" i="4" s="1"/>
  <c r="BL2427" i="4" a="1"/>
  <c r="BL2427" i="4" s="1"/>
  <c r="BL2428" i="4" a="1"/>
  <c r="BL2428" i="4" s="1"/>
  <c r="BL2430" i="4" a="1"/>
  <c r="BL2430" i="4" s="1"/>
  <c r="BL2431" i="4" a="1"/>
  <c r="BL2431" i="4" s="1"/>
  <c r="BL2434" i="4" a="1"/>
  <c r="BL2434" i="4" s="1"/>
  <c r="BL2435" i="4" a="1"/>
  <c r="BL2435" i="4" s="1"/>
  <c r="BL2438" i="4" a="1"/>
  <c r="BL2438" i="4" s="1"/>
  <c r="BL2439" i="4" a="1"/>
  <c r="BL2439" i="4" s="1"/>
  <c r="BL2440" i="4" a="1"/>
  <c r="BL2440" i="4" s="1"/>
  <c r="BL2442" i="4" a="1"/>
  <c r="BL2442" i="4" s="1"/>
  <c r="BL2443" i="4" a="1"/>
  <c r="BL2443" i="4" s="1"/>
  <c r="BL2444" i="4" a="1"/>
  <c r="BL2444" i="4" s="1"/>
  <c r="BL2446" i="4" a="1"/>
  <c r="BL2446" i="4" s="1"/>
  <c r="BL2447" i="4" a="1"/>
  <c r="BL2447" i="4" s="1"/>
  <c r="BL2450" i="4" a="1"/>
  <c r="BL2450" i="4" s="1"/>
  <c r="BL2451" i="4" a="1"/>
  <c r="BL2451" i="4" s="1"/>
  <c r="BL2454" i="4" a="1"/>
  <c r="BL2454" i="4" s="1"/>
  <c r="BL2455" i="4" a="1"/>
  <c r="BL2455" i="4" s="1"/>
  <c r="BL2456" i="4" a="1"/>
  <c r="BL2456" i="4" s="1"/>
  <c r="BL2458" i="4" a="1"/>
  <c r="BL2458" i="4" s="1"/>
  <c r="BL2459" i="4" a="1"/>
  <c r="BL2459" i="4" s="1"/>
  <c r="BL2460" i="4" a="1"/>
  <c r="BL2460" i="4" s="1"/>
  <c r="BL2462" i="4" a="1"/>
  <c r="BL2462" i="4" s="1"/>
  <c r="BL2463" i="4" a="1"/>
  <c r="BL2463" i="4" s="1"/>
  <c r="BL2466" i="4" a="1"/>
  <c r="BL2466" i="4" s="1"/>
  <c r="BL2467" i="4" a="1"/>
  <c r="BL2467" i="4" s="1"/>
  <c r="BL2470" i="4" a="1"/>
  <c r="BL2470" i="4" s="1"/>
  <c r="BL2471" i="4" a="1"/>
  <c r="BL2471" i="4" s="1"/>
  <c r="BL2472" i="4" a="1"/>
  <c r="BL2472" i="4" s="1"/>
  <c r="BL2474" i="4" a="1"/>
  <c r="BL2474" i="4" s="1"/>
  <c r="BL2475" i="4" a="1"/>
  <c r="BL2475" i="4" s="1"/>
  <c r="BL2476" i="4" a="1"/>
  <c r="BL2476" i="4" s="1"/>
  <c r="BL2478" i="4" a="1"/>
  <c r="BL2478" i="4" s="1"/>
  <c r="BL2479" i="4" a="1"/>
  <c r="BL2479"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s="1"/>
  <c r="BL2499" i="4" a="1"/>
  <c r="BL2499" i="4" s="1"/>
  <c r="BL2502" i="4" a="1"/>
  <c r="BL2502" i="4" s="1"/>
  <c r="BL2503" i="4" a="1"/>
  <c r="BL2503" i="4" s="1"/>
  <c r="BL2506" i="4" a="1"/>
  <c r="BL2506" i="4" s="1"/>
  <c r="BL2507" i="4" a="1"/>
  <c r="BL2507" i="4" s="1"/>
  <c r="BL2508" i="4" a="1"/>
  <c r="BL2508" i="4" s="1"/>
  <c r="BL2510" i="4" a="1"/>
  <c r="BL2510" i="4" s="1"/>
  <c r="BL2511" i="4" a="1"/>
  <c r="BL2511" i="4" s="1"/>
  <c r="BL2512" i="4" a="1"/>
  <c r="BL2512" i="4" s="1"/>
  <c r="BL2514" i="4" a="1"/>
  <c r="BL2514" i="4" s="1"/>
  <c r="BL2515" i="4" a="1"/>
  <c r="BL2515" i="4" s="1"/>
  <c r="BL2518" i="4" a="1"/>
  <c r="BL2518" i="4" s="1"/>
  <c r="BL2519" i="4" a="1"/>
  <c r="BL2519" i="4" s="1"/>
  <c r="BL2522" i="4" a="1"/>
  <c r="BL2522" i="4" s="1"/>
  <c r="BL2523" i="4" a="1"/>
  <c r="BL2523" i="4" s="1"/>
  <c r="BL2524" i="4" a="1"/>
  <c r="BL2524" i="4" s="1"/>
  <c r="BL2526" i="4" a="1"/>
  <c r="BL2526" i="4" s="1"/>
  <c r="BL2527" i="4" a="1"/>
  <c r="BL2527" i="4" s="1"/>
  <c r="BL2528" i="4" a="1"/>
  <c r="BL2528" i="4" s="1"/>
  <c r="BL2530" i="4" a="1"/>
  <c r="BL2530" i="4" s="1"/>
  <c r="BL2531" i="4" a="1"/>
  <c r="BL2531" i="4" s="1"/>
  <c r="BL2534" i="4" a="1"/>
  <c r="BL2534" i="4" s="1"/>
  <c r="BL2535" i="4" a="1"/>
  <c r="BL2535" i="4" s="1"/>
  <c r="BL2538" i="4" a="1"/>
  <c r="BL2538" i="4" s="1"/>
  <c r="BL2539" i="4" a="1"/>
  <c r="BL2539" i="4" s="1"/>
  <c r="BL2540" i="4" a="1"/>
  <c r="BL2540" i="4" s="1"/>
  <c r="BL2542" i="4" a="1"/>
  <c r="BL2542" i="4" s="1"/>
  <c r="BL2543" i="4" a="1"/>
  <c r="BL2543" i="4" s="1"/>
  <c r="BL2544" i="4" a="1"/>
  <c r="BL2544" i="4" s="1"/>
  <c r="BL2546" i="4" a="1"/>
  <c r="BL2546" i="4" s="1"/>
  <c r="BL2547" i="4" a="1"/>
  <c r="BL2547" i="4" s="1"/>
  <c r="BL2550" i="4" a="1"/>
  <c r="BL2550" i="4" s="1"/>
  <c r="BL2551" i="4" a="1"/>
  <c r="BL2551" i="4" s="1"/>
  <c r="BL2555" i="4" a="1"/>
  <c r="BL2555" i="4" s="1"/>
  <c r="BL2556" i="4" a="1"/>
  <c r="BL2556" i="4" s="1"/>
  <c r="BL2558" i="4" a="1"/>
  <c r="BL2558" i="4" s="1"/>
  <c r="BL2559" i="4" a="1"/>
  <c r="BL2559" i="4" s="1"/>
  <c r="BL2560" i="4" a="1"/>
  <c r="BL2560" i="4" s="1"/>
  <c r="BL2562" i="4" a="1"/>
  <c r="BL2562" i="4" s="1"/>
  <c r="BL2563" i="4" a="1"/>
  <c r="BL2563" i="4" s="1"/>
  <c r="BL2566" i="4" a="1"/>
  <c r="BL2566" i="4" s="1"/>
  <c r="BL2567" i="4" a="1"/>
  <c r="BL2567" i="4" s="1"/>
  <c r="BL2571" i="4" a="1"/>
  <c r="BL2571" i="4" s="1"/>
  <c r="BL2572" i="4" a="1"/>
  <c r="BL2572" i="4" s="1"/>
  <c r="BL2574" i="4" a="1"/>
  <c r="BL2574" i="4" s="1"/>
  <c r="BL2575" i="4" a="1"/>
  <c r="BL2575" i="4" s="1"/>
  <c r="BL2576" i="4" a="1"/>
  <c r="BL2576" i="4" s="1"/>
  <c r="BL2578" i="4" a="1"/>
  <c r="BL257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189" i="4" l="1" a="1"/>
  <c r="BL2189" i="4" s="1"/>
  <c r="BL2157" i="4" a="1"/>
  <c r="BL2157" i="4" s="1"/>
  <c r="BL2125" i="4" a="1"/>
  <c r="BL2125" i="4" s="1"/>
  <c r="BL2093" i="4" a="1"/>
  <c r="BL2093" i="4" s="1"/>
  <c r="BL2061" i="4" a="1"/>
  <c r="BL2061" i="4" s="1"/>
  <c r="BL2029" i="4" a="1"/>
  <c r="BL2029" i="4" s="1"/>
  <c r="BL1997" i="4" a="1"/>
  <c r="BL1997" i="4" s="1"/>
  <c r="BL1965" i="4" a="1"/>
  <c r="BL1965" i="4" s="1"/>
  <c r="BL1933" i="4" a="1"/>
  <c r="BL193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<sst xmlns="http://schemas.openxmlformats.org/spreadsheetml/2006/main" count="236480" uniqueCount="15994">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</sst>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94" tableType="queryTable" totalsRowShown="0">
  <autoFilter ref="A1:G67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c r="AG136" s="30" t="s">
        <v>62</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c r="AG229" s="30" t="s">
        <v>62</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c r="AG293" s="30" t="s">
        <v>62</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0" t="s">
        <v>62</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c r="AG322" s="30" t="s">
        <v>62</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c r="AG512" s="30" t="s">
        <v>62</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125</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125</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125</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0" t="s">
        <v>125</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125</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693</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0" t="s">
        <v>262</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v>45839</v>
      </c>
      <c r="AC843" s="4">
        <v>45839</v>
      </c>
      <c r="AD843" s="4">
        <v>45840</v>
      </c>
      <c r="AE843" s="4">
        <v>45842</v>
      </c>
      <c r="AF843" s="4"/>
      <c r="AG843" s="30" t="s">
        <v>694</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0" t="s">
        <v>62</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125</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125</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0" t="s">
        <v>62</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c r="AG1216" s="30" t="s">
        <v>62</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0" t="s">
        <v>62</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0" t="s">
        <v>62</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c r="AG1532" s="30" t="s">
        <v>62</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c r="Y1592" s="4" t="s">
        <v>60</v>
      </c>
      <c r="Z1592" s="4">
        <v>45842</v>
      </c>
      <c r="AA1592" s="4"/>
      <c r="AB1592" s="4" t="s">
        <v>60</v>
      </c>
      <c r="AC1592" s="4">
        <v>45843</v>
      </c>
      <c r="AD1592" s="4">
        <v>45843</v>
      </c>
      <c r="AE1592" s="4">
        <v>45848</v>
      </c>
      <c r="AF1592" s="4"/>
      <c r="AG1592" s="30" t="s">
        <v>262</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c r="W1800" s="4">
        <v>45843</v>
      </c>
      <c r="X1800" s="4"/>
      <c r="Y1800" s="4" t="s">
        <v>60</v>
      </c>
      <c r="Z1800" s="4">
        <v>45845</v>
      </c>
      <c r="AA1800" s="4"/>
      <c r="AB1800" s="4" t="s">
        <v>60</v>
      </c>
      <c r="AC1800" s="4">
        <v>45846</v>
      </c>
      <c r="AD1800" s="4">
        <v>45846</v>
      </c>
      <c r="AE1800" s="4">
        <v>45849</v>
      </c>
      <c r="AF1800" s="4"/>
      <c r="AG1800" s="30" t="s">
        <v>200</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c r="W1802" s="4">
        <v>45843</v>
      </c>
      <c r="X1802" s="4"/>
      <c r="Y1802" s="4" t="s">
        <v>60</v>
      </c>
      <c r="Z1802" s="4">
        <v>45845</v>
      </c>
      <c r="AA1802" s="4"/>
      <c r="AB1802" s="4" t="s">
        <v>60</v>
      </c>
      <c r="AC1802" s="4">
        <v>45846</v>
      </c>
      <c r="AD1802" s="4">
        <v>45846</v>
      </c>
      <c r="AE1802" s="4">
        <v>45849</v>
      </c>
      <c r="AF1802" s="4"/>
      <c r="AG1802" s="30" t="s">
        <v>200</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c r="W1805" s="4">
        <v>45843</v>
      </c>
      <c r="X1805" s="4"/>
      <c r="Y1805" s="4" t="s">
        <v>60</v>
      </c>
      <c r="Z1805" s="4">
        <v>45845</v>
      </c>
      <c r="AA1805" s="4"/>
      <c r="AB1805" s="4" t="s">
        <v>60</v>
      </c>
      <c r="AC1805" s="4">
        <v>45846</v>
      </c>
      <c r="AD1805" s="4">
        <v>45846</v>
      </c>
      <c r="AE1805" s="4">
        <v>45849</v>
      </c>
      <c r="AF1805" s="4"/>
      <c r="AG1805" s="30" t="s">
        <v>200</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c r="W1808" s="4">
        <v>45843</v>
      </c>
      <c r="X1808" s="4"/>
      <c r="Y1808" s="4" t="s">
        <v>60</v>
      </c>
      <c r="Z1808" s="4">
        <v>45845</v>
      </c>
      <c r="AA1808" s="4"/>
      <c r="AB1808" s="4" t="s">
        <v>60</v>
      </c>
      <c r="AC1808" s="4">
        <v>45846</v>
      </c>
      <c r="AD1808" s="4">
        <v>45846</v>
      </c>
      <c r="AE1808" s="4">
        <v>45849</v>
      </c>
      <c r="AF1808" s="4"/>
      <c r="AG1808" s="30" t="s">
        <v>200</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c r="W1812" s="4">
        <v>45843</v>
      </c>
      <c r="X1812" s="4"/>
      <c r="Y1812" s="4" t="s">
        <v>60</v>
      </c>
      <c r="Z1812" s="4">
        <v>45845</v>
      </c>
      <c r="AA1812" s="4"/>
      <c r="AB1812" s="4" t="s">
        <v>60</v>
      </c>
      <c r="AC1812" s="4">
        <v>45846</v>
      </c>
      <c r="AD1812" s="4">
        <v>45846</v>
      </c>
      <c r="AE1812" s="4">
        <v>45849</v>
      </c>
      <c r="AF1812" s="4"/>
      <c r="AG1812" s="30" t="s">
        <v>200</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15677</v>
      </c>
      <c r="C2045" s="30" t="s">
        <v>15678</v>
      </c>
      <c r="D2045" s="30" t="s">
        <v>230</v>
      </c>
      <c r="E2045" s="30" t="s">
        <v>536</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34.640059999999998</v>
      </c>
      <c r="AO2045" s="30" t="s">
        <v>68</v>
      </c>
      <c r="AP2045" s="30"/>
      <c r="AQ2045" s="30"/>
      <c r="AR2045" s="30" t="s">
        <v>68</v>
      </c>
      <c r="AS2045" s="30"/>
      <c r="AT2045" s="30"/>
      <c r="AU2045" s="30" t="s">
        <v>868</v>
      </c>
      <c r="AV2045" s="30" t="s">
        <v>869</v>
      </c>
      <c r="AW2045" s="30">
        <v>151.50738999999999</v>
      </c>
      <c r="AX2045" s="30" t="s">
        <v>784</v>
      </c>
      <c r="AY2045" s="30" t="s">
        <v>785</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15680</v>
      </c>
      <c r="C2046" s="30" t="s">
        <v>15681</v>
      </c>
      <c r="D2046" s="30" t="s">
        <v>230</v>
      </c>
      <c r="E2046" s="30" t="s">
        <v>536</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5.5144200000000003</v>
      </c>
      <c r="AO2046" s="30" t="s">
        <v>68</v>
      </c>
      <c r="AP2046" s="30"/>
      <c r="AQ2046" s="30"/>
      <c r="AR2046" s="30" t="s">
        <v>68</v>
      </c>
      <c r="AS2046" s="30"/>
      <c r="AT2046" s="30"/>
      <c r="AU2046" s="30" t="s">
        <v>868</v>
      </c>
      <c r="AV2046" s="30" t="s">
        <v>869</v>
      </c>
      <c r="AW2046" s="30">
        <v>24.11928</v>
      </c>
      <c r="AX2046" s="30" t="s">
        <v>784</v>
      </c>
      <c r="AY2046" s="30" t="s">
        <v>785</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15682</v>
      </c>
      <c r="C2047" s="30" t="s">
        <v>15683</v>
      </c>
      <c r="D2047" s="30" t="s">
        <v>230</v>
      </c>
      <c r="E2047" s="30" t="s">
        <v>536</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111</v>
      </c>
      <c r="AH2047" s="30" t="s">
        <v>232</v>
      </c>
      <c r="AI2047" s="30" t="s">
        <v>15679</v>
      </c>
      <c r="AJ2047" s="30" t="s">
        <v>233</v>
      </c>
      <c r="AK2047" s="30" t="s">
        <v>98</v>
      </c>
      <c r="AL2047" s="30" t="s">
        <v>291</v>
      </c>
      <c r="AM2047" s="30" t="s">
        <v>292</v>
      </c>
      <c r="AN2047" s="30">
        <v>29.038139999999999</v>
      </c>
      <c r="AO2047" s="30" t="s">
        <v>68</v>
      </c>
      <c r="AP2047" s="30"/>
      <c r="AQ2047" s="30"/>
      <c r="AR2047" s="30" t="s">
        <v>68</v>
      </c>
      <c r="AS2047" s="30"/>
      <c r="AT2047" s="30"/>
      <c r="AU2047" s="30" t="s">
        <v>868</v>
      </c>
      <c r="AV2047" s="30" t="s">
        <v>869</v>
      </c>
      <c r="AW2047" s="30">
        <v>127.00633000000001</v>
      </c>
      <c r="AX2047" s="30" t="s">
        <v>784</v>
      </c>
      <c r="AY2047" s="30" t="s">
        <v>785</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15684</v>
      </c>
      <c r="C2048" s="30" t="s">
        <v>15685</v>
      </c>
      <c r="D2048" s="30" t="s">
        <v>230</v>
      </c>
      <c r="E2048" s="30" t="s">
        <v>536</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111</v>
      </c>
      <c r="AH2048" s="30" t="s">
        <v>232</v>
      </c>
      <c r="AI2048" s="30" t="s">
        <v>15679</v>
      </c>
      <c r="AJ2048" s="30" t="s">
        <v>233</v>
      </c>
      <c r="AK2048" s="30" t="s">
        <v>98</v>
      </c>
      <c r="AL2048" s="30" t="s">
        <v>291</v>
      </c>
      <c r="AM2048" s="30" t="s">
        <v>292</v>
      </c>
      <c r="AN2048" s="30">
        <v>20.724589999999999</v>
      </c>
      <c r="AO2048" s="30" t="s">
        <v>68</v>
      </c>
      <c r="AP2048" s="30"/>
      <c r="AQ2048" s="30"/>
      <c r="AR2048" s="30" t="s">
        <v>68</v>
      </c>
      <c r="AS2048" s="30"/>
      <c r="AT2048" s="30"/>
      <c r="AU2048" s="30" t="s">
        <v>868</v>
      </c>
      <c r="AV2048" s="30" t="s">
        <v>869</v>
      </c>
      <c r="AW2048" s="30">
        <v>90.645210000000006</v>
      </c>
      <c r="AX2048" s="30" t="s">
        <v>784</v>
      </c>
      <c r="AY2048" s="30" t="s">
        <v>785</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15686</v>
      </c>
      <c r="C2049" s="30" t="s">
        <v>15687</v>
      </c>
      <c r="D2049" s="30" t="s">
        <v>230</v>
      </c>
      <c r="E2049" s="30" t="s">
        <v>536</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111</v>
      </c>
      <c r="AH2049" s="30" t="s">
        <v>232</v>
      </c>
      <c r="AI2049" s="30" t="s">
        <v>15679</v>
      </c>
      <c r="AJ2049" s="30" t="s">
        <v>233</v>
      </c>
      <c r="AK2049" s="30" t="s">
        <v>98</v>
      </c>
      <c r="AL2049" s="30" t="s">
        <v>291</v>
      </c>
      <c r="AM2049" s="30" t="s">
        <v>292</v>
      </c>
      <c r="AN2049" s="30">
        <v>7.6257200000000003</v>
      </c>
      <c r="AO2049" s="30" t="s">
        <v>68</v>
      </c>
      <c r="AP2049" s="30"/>
      <c r="AQ2049" s="30"/>
      <c r="AR2049" s="30" t="s">
        <v>68</v>
      </c>
      <c r="AS2049" s="30"/>
      <c r="AT2049" s="30"/>
      <c r="AU2049" s="30" t="s">
        <v>868</v>
      </c>
      <c r="AV2049" s="30" t="s">
        <v>869</v>
      </c>
      <c r="AW2049" s="30">
        <v>33.353879999999997</v>
      </c>
      <c r="AX2049" s="30" t="s">
        <v>784</v>
      </c>
      <c r="AY2049" s="30" t="s">
        <v>785</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15688</v>
      </c>
      <c r="C2050" s="30" t="s">
        <v>15689</v>
      </c>
      <c r="D2050" s="30" t="s">
        <v>230</v>
      </c>
      <c r="E2050" s="30" t="s">
        <v>536</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111</v>
      </c>
      <c r="AH2050" s="30" t="s">
        <v>232</v>
      </c>
      <c r="AI2050" s="30" t="s">
        <v>15679</v>
      </c>
      <c r="AJ2050" s="30" t="s">
        <v>233</v>
      </c>
      <c r="AK2050" s="30" t="s">
        <v>98</v>
      </c>
      <c r="AL2050" s="30" t="s">
        <v>291</v>
      </c>
      <c r="AM2050" s="30" t="s">
        <v>292</v>
      </c>
      <c r="AN2050" s="30">
        <v>60.016219999999997</v>
      </c>
      <c r="AO2050" s="30" t="s">
        <v>68</v>
      </c>
      <c r="AP2050" s="30"/>
      <c r="AQ2050" s="30"/>
      <c r="AR2050" s="30" t="s">
        <v>68</v>
      </c>
      <c r="AS2050" s="30"/>
      <c r="AT2050" s="30"/>
      <c r="AU2050" s="30" t="s">
        <v>868</v>
      </c>
      <c r="AV2050" s="30" t="s">
        <v>869</v>
      </c>
      <c r="AW2050" s="30">
        <v>262.5016</v>
      </c>
      <c r="AX2050" s="30" t="s">
        <v>784</v>
      </c>
      <c r="AY2050" s="30" t="s">
        <v>785</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15690</v>
      </c>
      <c r="C2051" s="30" t="s">
        <v>15691</v>
      </c>
      <c r="D2051" s="30" t="s">
        <v>230</v>
      </c>
      <c r="E2051" s="30" t="s">
        <v>536</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111</v>
      </c>
      <c r="AH2051" s="30" t="s">
        <v>232</v>
      </c>
      <c r="AI2051" s="30" t="s">
        <v>15692</v>
      </c>
      <c r="AJ2051" s="30" t="s">
        <v>233</v>
      </c>
      <c r="AK2051" s="30" t="s">
        <v>98</v>
      </c>
      <c r="AL2051" s="30" t="s">
        <v>291</v>
      </c>
      <c r="AM2051" s="30" t="s">
        <v>292</v>
      </c>
      <c r="AN2051" s="30">
        <v>15.747490000000001</v>
      </c>
      <c r="AO2051" s="30" t="s">
        <v>68</v>
      </c>
      <c r="AP2051" s="30"/>
      <c r="AQ2051" s="30"/>
      <c r="AR2051" s="30" t="s">
        <v>68</v>
      </c>
      <c r="AS2051" s="30"/>
      <c r="AT2051" s="30"/>
      <c r="AU2051" s="30" t="s">
        <v>868</v>
      </c>
      <c r="AV2051" s="30" t="s">
        <v>869</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15693</v>
      </c>
      <c r="C2052" s="30" t="s">
        <v>15694</v>
      </c>
      <c r="D2052" s="30" t="s">
        <v>230</v>
      </c>
      <c r="E2052" s="30" t="s">
        <v>536</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111</v>
      </c>
      <c r="AH2052" s="30" t="s">
        <v>15695</v>
      </c>
      <c r="AI2052" s="30" t="s">
        <v>15696</v>
      </c>
      <c r="AJ2052" s="30" t="s">
        <v>15697</v>
      </c>
      <c r="AK2052" s="30" t="s">
        <v>98</v>
      </c>
      <c r="AL2052" s="30" t="s">
        <v>15698</v>
      </c>
      <c r="AM2052" s="30" t="s">
        <v>15699</v>
      </c>
      <c r="AN2052" s="30">
        <v>4.4522599999999999</v>
      </c>
      <c r="AO2052" s="30" t="s">
        <v>68</v>
      </c>
      <c r="AP2052" s="30"/>
      <c r="AQ2052" s="30"/>
      <c r="AR2052" s="30" t="s">
        <v>68</v>
      </c>
      <c r="AS2052" s="30"/>
      <c r="AT2052" s="30"/>
      <c r="AU2052" s="30" t="s">
        <v>868</v>
      </c>
      <c r="AV2052" s="30" t="s">
        <v>869</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15700</v>
      </c>
      <c r="C2053" s="30" t="s">
        <v>15701</v>
      </c>
      <c r="D2053" s="30" t="s">
        <v>230</v>
      </c>
      <c r="E2053" s="30" t="s">
        <v>536</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111</v>
      </c>
      <c r="AH2053" s="30" t="s">
        <v>15695</v>
      </c>
      <c r="AI2053" s="30" t="s">
        <v>15696</v>
      </c>
      <c r="AJ2053" s="30" t="s">
        <v>15697</v>
      </c>
      <c r="AK2053" s="30" t="s">
        <v>98</v>
      </c>
      <c r="AL2053" s="30" t="s">
        <v>15698</v>
      </c>
      <c r="AM2053" s="30" t="s">
        <v>15699</v>
      </c>
      <c r="AN2053" s="30">
        <v>4.6384800000000004</v>
      </c>
      <c r="AO2053" s="30" t="s">
        <v>68</v>
      </c>
      <c r="AP2053" s="30"/>
      <c r="AQ2053" s="30"/>
      <c r="AR2053" s="30" t="s">
        <v>68</v>
      </c>
      <c r="AS2053" s="30"/>
      <c r="AT2053" s="30"/>
      <c r="AU2053" s="30" t="s">
        <v>868</v>
      </c>
      <c r="AV2053" s="30" t="s">
        <v>869</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15702</v>
      </c>
      <c r="C2054" s="30" t="s">
        <v>15703</v>
      </c>
      <c r="D2054" s="30" t="s">
        <v>230</v>
      </c>
      <c r="E2054" s="30" t="s">
        <v>536</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111</v>
      </c>
      <c r="AH2054" s="30" t="s">
        <v>15695</v>
      </c>
      <c r="AI2054" s="30" t="s">
        <v>15696</v>
      </c>
      <c r="AJ2054" s="30" t="s">
        <v>15697</v>
      </c>
      <c r="AK2054" s="30" t="s">
        <v>98</v>
      </c>
      <c r="AL2054" s="30" t="s">
        <v>15698</v>
      </c>
      <c r="AM2054" s="30" t="s">
        <v>15699</v>
      </c>
      <c r="AN2054" s="30">
        <v>11.546480000000001</v>
      </c>
      <c r="AO2054" s="30" t="s">
        <v>68</v>
      </c>
      <c r="AP2054" s="30"/>
      <c r="AQ2054" s="30"/>
      <c r="AR2054" s="30" t="s">
        <v>68</v>
      </c>
      <c r="AS2054" s="30"/>
      <c r="AT2054" s="30"/>
      <c r="AU2054" s="30" t="s">
        <v>868</v>
      </c>
      <c r="AV2054" s="30" t="s">
        <v>869</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1338</v>
      </c>
      <c r="C2055" s="30" t="s">
        <v>1339</v>
      </c>
      <c r="D2055" s="30" t="s">
        <v>84</v>
      </c>
      <c r="E2055" s="30" t="s">
        <v>442</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204</v>
      </c>
      <c r="Z2055" s="4">
        <v>45847</v>
      </c>
      <c r="AA2055" s="4">
        <v>45827.951331018521</v>
      </c>
      <c r="AB2055" s="4">
        <v>45839</v>
      </c>
      <c r="AC2055" s="4">
        <v>45848</v>
      </c>
      <c r="AD2055" s="4">
        <v>45849</v>
      </c>
      <c r="AE2055" s="4">
        <v>45852</v>
      </c>
      <c r="AF2055" s="4"/>
      <c r="AG2055" s="30" t="s">
        <v>694</v>
      </c>
      <c r="AH2055" s="30" t="s">
        <v>452</v>
      </c>
      <c r="AI2055" s="30" t="s">
        <v>1340</v>
      </c>
      <c r="AJ2055" s="30" t="s">
        <v>74</v>
      </c>
      <c r="AK2055" s="30" t="s">
        <v>98</v>
      </c>
      <c r="AL2055" s="30" t="s">
        <v>271</v>
      </c>
      <c r="AM2055" s="30" t="s">
        <v>272</v>
      </c>
      <c r="AN2055" s="30">
        <v>332.82519000000002</v>
      </c>
      <c r="AO2055" s="30" t="s">
        <v>68</v>
      </c>
      <c r="AP2055" s="30"/>
      <c r="AQ2055" s="30"/>
      <c r="AR2055" s="30" t="s">
        <v>68</v>
      </c>
      <c r="AS2055" s="30"/>
      <c r="AT2055" s="30"/>
      <c r="AU2055" s="30" t="s">
        <v>420</v>
      </c>
      <c r="AV2055" s="30" t="s">
        <v>421</v>
      </c>
      <c r="AW2055" s="30">
        <v>727.90581999999995</v>
      </c>
      <c r="AX2055" s="30" t="s">
        <v>1341</v>
      </c>
      <c r="AY2055" s="30" t="s">
        <v>1342</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15704</v>
      </c>
      <c r="C2056" s="30" t="s">
        <v>15705</v>
      </c>
      <c r="D2056" s="30" t="s">
        <v>230</v>
      </c>
      <c r="E2056" s="30" t="s">
        <v>231</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111</v>
      </c>
      <c r="AH2056" s="30" t="s">
        <v>232</v>
      </c>
      <c r="AI2056" s="30" t="s">
        <v>375</v>
      </c>
      <c r="AJ2056" s="30" t="s">
        <v>233</v>
      </c>
      <c r="AK2056" s="30" t="s">
        <v>65</v>
      </c>
      <c r="AL2056" s="30" t="s">
        <v>234</v>
      </c>
      <c r="AM2056" s="30" t="s">
        <v>235</v>
      </c>
      <c r="AN2056" s="30">
        <v>23.10622</v>
      </c>
      <c r="AO2056" s="30" t="s">
        <v>68</v>
      </c>
      <c r="AP2056" s="30"/>
      <c r="AQ2056" s="30"/>
      <c r="AR2056" s="30" t="s">
        <v>68</v>
      </c>
      <c r="AS2056" s="30"/>
      <c r="AT2056" s="30"/>
      <c r="AU2056" s="30" t="s">
        <v>288</v>
      </c>
      <c r="AV2056" s="30" t="s">
        <v>289</v>
      </c>
      <c r="AW2056" s="30">
        <v>85.90943</v>
      </c>
      <c r="AX2056" s="30" t="s">
        <v>376</v>
      </c>
      <c r="AY2056" s="30" t="s">
        <v>377</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15706</v>
      </c>
      <c r="C2057" s="30" t="s">
        <v>15707</v>
      </c>
      <c r="D2057" s="30" t="s">
        <v>230</v>
      </c>
      <c r="E2057" s="30" t="s">
        <v>231</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111</v>
      </c>
      <c r="AH2057" s="30" t="s">
        <v>232</v>
      </c>
      <c r="AI2057" s="30" t="s">
        <v>375</v>
      </c>
      <c r="AJ2057" s="30" t="s">
        <v>233</v>
      </c>
      <c r="AK2057" s="30" t="s">
        <v>65</v>
      </c>
      <c r="AL2057" s="30" t="s">
        <v>234</v>
      </c>
      <c r="AM2057" s="30" t="s">
        <v>235</v>
      </c>
      <c r="AN2057" s="30">
        <v>25.48687</v>
      </c>
      <c r="AO2057" s="30" t="s">
        <v>68</v>
      </c>
      <c r="AP2057" s="30"/>
      <c r="AQ2057" s="30"/>
      <c r="AR2057" s="30" t="s">
        <v>68</v>
      </c>
      <c r="AS2057" s="30"/>
      <c r="AT2057" s="30"/>
      <c r="AU2057" s="30" t="s">
        <v>288</v>
      </c>
      <c r="AV2057" s="30" t="s">
        <v>289</v>
      </c>
      <c r="AW2057" s="30">
        <v>94.755830000000003</v>
      </c>
      <c r="AX2057" s="30" t="s">
        <v>376</v>
      </c>
      <c r="AY2057" s="30" t="s">
        <v>377</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4886</v>
      </c>
      <c r="C2058" s="30" t="s">
        <v>4887</v>
      </c>
      <c r="D2058" s="30" t="s">
        <v>84</v>
      </c>
      <c r="E2058" s="30" t="s">
        <v>140</v>
      </c>
      <c r="F2058" s="30" t="s">
        <v>59</v>
      </c>
      <c r="G2058" s="30">
        <v>3126</v>
      </c>
      <c r="H2058" s="4">
        <v>45834</v>
      </c>
      <c r="I2058" s="30">
        <v>45832</v>
      </c>
      <c r="J2058" s="4" t="s">
        <v>201</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788</v>
      </c>
      <c r="AH2058" s="30" t="s">
        <v>174</v>
      </c>
      <c r="AI2058" s="30" t="s">
        <v>1393</v>
      </c>
      <c r="AJ2058" s="30" t="s">
        <v>141</v>
      </c>
      <c r="AK2058" s="30" t="s">
        <v>98</v>
      </c>
      <c r="AL2058" s="30" t="s">
        <v>142</v>
      </c>
      <c r="AM2058" s="30" t="s">
        <v>143</v>
      </c>
      <c r="AN2058" s="30">
        <v>111.15212</v>
      </c>
      <c r="AO2058" s="30" t="s">
        <v>68</v>
      </c>
      <c r="AP2058" s="30"/>
      <c r="AQ2058" s="30"/>
      <c r="AR2058" s="30" t="s">
        <v>68</v>
      </c>
      <c r="AS2058" s="30"/>
      <c r="AT2058" s="30"/>
      <c r="AU2058" s="30" t="s">
        <v>378</v>
      </c>
      <c r="AV2058" s="30" t="s">
        <v>379</v>
      </c>
      <c r="AW2058" s="30">
        <v>243.07727</v>
      </c>
      <c r="AX2058" s="30" t="s">
        <v>480</v>
      </c>
      <c r="AY2058" s="30" t="s">
        <v>480</v>
      </c>
      <c r="AZ2058" s="3" t="s">
        <v>480</v>
      </c>
      <c r="BA2058" s="30" t="s">
        <v>60</v>
      </c>
      <c r="BB2058" s="30">
        <v>3126</v>
      </c>
      <c r="BC2058" s="30" t="s">
        <v>740</v>
      </c>
      <c r="BD2058" s="30" t="s">
        <v>2160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5190</v>
      </c>
      <c r="C2059" s="30" t="s">
        <v>5191</v>
      </c>
      <c r="D2059" s="30" t="s">
        <v>75</v>
      </c>
      <c r="E2059" s="30" t="s">
        <v>1759</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125</v>
      </c>
      <c r="AH2059" s="30" t="s">
        <v>5192</v>
      </c>
      <c r="AI2059" s="30" t="s">
        <v>5193</v>
      </c>
      <c r="AJ2059" s="30" t="s">
        <v>74</v>
      </c>
      <c r="AK2059" s="30" t="s">
        <v>98</v>
      </c>
      <c r="AL2059" s="30" t="s">
        <v>5194</v>
      </c>
      <c r="AM2059" s="30" t="s">
        <v>5195</v>
      </c>
      <c r="AN2059" s="30">
        <v>9.2603100000000005</v>
      </c>
      <c r="AO2059" s="30" t="s">
        <v>5196</v>
      </c>
      <c r="AP2059" s="30" t="s">
        <v>5197</v>
      </c>
      <c r="AQ2059" s="30">
        <v>9.2603100000000005</v>
      </c>
      <c r="AR2059" s="30" t="s">
        <v>68</v>
      </c>
      <c r="AS2059" s="30"/>
      <c r="AT2059" s="30"/>
      <c r="AU2059" s="30" t="s">
        <v>5198</v>
      </c>
      <c r="AV2059" s="30" t="s">
        <v>5199</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5200</v>
      </c>
      <c r="C2060" s="30" t="s">
        <v>5201</v>
      </c>
      <c r="D2060" s="30" t="s">
        <v>75</v>
      </c>
      <c r="E2060" s="30" t="s">
        <v>1759</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125</v>
      </c>
      <c r="AH2060" s="30" t="s">
        <v>5192</v>
      </c>
      <c r="AI2060" s="30" t="s">
        <v>5202</v>
      </c>
      <c r="AJ2060" s="30" t="s">
        <v>74</v>
      </c>
      <c r="AK2060" s="30" t="s">
        <v>98</v>
      </c>
      <c r="AL2060" s="30" t="s">
        <v>5194</v>
      </c>
      <c r="AM2060" s="30" t="s">
        <v>5195</v>
      </c>
      <c r="AN2060" s="30">
        <v>9.2603100000000005</v>
      </c>
      <c r="AO2060" s="30" t="s">
        <v>5196</v>
      </c>
      <c r="AP2060" s="30" t="s">
        <v>5197</v>
      </c>
      <c r="AQ2060" s="30">
        <v>9.2603100000000005</v>
      </c>
      <c r="AR2060" s="30" t="s">
        <v>68</v>
      </c>
      <c r="AS2060" s="30"/>
      <c r="AT2060" s="30"/>
      <c r="AU2060" s="30" t="s">
        <v>5198</v>
      </c>
      <c r="AV2060" s="30" t="s">
        <v>5199</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13182</v>
      </c>
      <c r="C2061" s="30" t="s">
        <v>13183</v>
      </c>
      <c r="D2061" s="30" t="s">
        <v>84</v>
      </c>
      <c r="E2061" s="30" t="s">
        <v>140</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174</v>
      </c>
      <c r="AI2061" s="30" t="s">
        <v>886</v>
      </c>
      <c r="AJ2061" s="30" t="s">
        <v>141</v>
      </c>
      <c r="AK2061" s="30" t="s">
        <v>98</v>
      </c>
      <c r="AL2061" s="30" t="s">
        <v>142</v>
      </c>
      <c r="AM2061" s="30" t="s">
        <v>143</v>
      </c>
      <c r="AN2061" s="30">
        <v>119.98047</v>
      </c>
      <c r="AO2061" s="30" t="s">
        <v>68</v>
      </c>
      <c r="AP2061" s="30"/>
      <c r="AQ2061" s="30"/>
      <c r="AR2061" s="30" t="s">
        <v>68</v>
      </c>
      <c r="AS2061" s="30"/>
      <c r="AT2061" s="30"/>
      <c r="AU2061" s="30" t="s">
        <v>487</v>
      </c>
      <c r="AV2061" s="30" t="s">
        <v>488</v>
      </c>
      <c r="AW2061" s="30">
        <v>262.38193000000001</v>
      </c>
      <c r="AX2061" s="30" t="s">
        <v>1070</v>
      </c>
      <c r="AY2061" s="30" t="s">
        <v>1065</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15708</v>
      </c>
      <c r="C2062" s="30" t="s">
        <v>15709</v>
      </c>
      <c r="D2062" s="30" t="s">
        <v>84</v>
      </c>
      <c r="E2062" s="30" t="s">
        <v>140</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111</v>
      </c>
      <c r="AH2062" s="30" t="s">
        <v>174</v>
      </c>
      <c r="AI2062" s="30" t="s">
        <v>3283</v>
      </c>
      <c r="AJ2062" s="30" t="s">
        <v>141</v>
      </c>
      <c r="AK2062" s="30" t="s">
        <v>65</v>
      </c>
      <c r="AL2062" s="30" t="s">
        <v>142</v>
      </c>
      <c r="AM2062" s="30" t="s">
        <v>143</v>
      </c>
      <c r="AN2062" s="30">
        <v>0.29363</v>
      </c>
      <c r="AO2062" s="30" t="s">
        <v>68</v>
      </c>
      <c r="AP2062" s="30"/>
      <c r="AQ2062" s="30"/>
      <c r="AR2062" s="30" t="s">
        <v>68</v>
      </c>
      <c r="AS2062" s="30"/>
      <c r="AT2062" s="30"/>
      <c r="AU2062" s="30" t="s">
        <v>440</v>
      </c>
      <c r="AV2062" s="30" t="s">
        <v>441</v>
      </c>
      <c r="AW2062" s="30">
        <v>0.64217000000000002</v>
      </c>
      <c r="AX2062" s="30" t="s">
        <v>3284</v>
      </c>
      <c r="AY2062" s="30" t="s">
        <v>3285</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13184</v>
      </c>
      <c r="C2063" s="30" t="s">
        <v>13185</v>
      </c>
      <c r="D2063" s="30" t="s">
        <v>57</v>
      </c>
      <c r="E2063" s="30" t="s">
        <v>102</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111</v>
      </c>
      <c r="AH2063" s="30" t="s">
        <v>120</v>
      </c>
      <c r="AI2063" s="30" t="s">
        <v>13186</v>
      </c>
      <c r="AJ2063" s="30" t="s">
        <v>121</v>
      </c>
      <c r="AK2063" s="30" t="s">
        <v>98</v>
      </c>
      <c r="AL2063" s="30" t="s">
        <v>122</v>
      </c>
      <c r="AM2063" s="30" t="s">
        <v>123</v>
      </c>
      <c r="AN2063" s="30">
        <v>7.52827</v>
      </c>
      <c r="AO2063" s="30" t="s">
        <v>68</v>
      </c>
      <c r="AP2063" s="30"/>
      <c r="AQ2063" s="30"/>
      <c r="AR2063" s="30" t="s">
        <v>68</v>
      </c>
      <c r="AS2063" s="30"/>
      <c r="AT2063" s="30"/>
      <c r="AU2063" s="30" t="s">
        <v>13187</v>
      </c>
      <c r="AV2063" s="30" t="s">
        <v>13188</v>
      </c>
      <c r="AW2063" s="30">
        <v>16.462109999999999</v>
      </c>
      <c r="AX2063" s="30" t="s">
        <v>178</v>
      </c>
      <c r="AY2063" s="30" t="s">
        <v>179</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13189</v>
      </c>
      <c r="C2064" s="30" t="s">
        <v>13190</v>
      </c>
      <c r="D2064" s="30" t="s">
        <v>57</v>
      </c>
      <c r="E2064" s="30" t="s">
        <v>102</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111</v>
      </c>
      <c r="AH2064" s="30" t="s">
        <v>120</v>
      </c>
      <c r="AI2064" s="30" t="s">
        <v>13186</v>
      </c>
      <c r="AJ2064" s="30" t="s">
        <v>121</v>
      </c>
      <c r="AK2064" s="30" t="s">
        <v>98</v>
      </c>
      <c r="AL2064" s="30" t="s">
        <v>122</v>
      </c>
      <c r="AM2064" s="30" t="s">
        <v>123</v>
      </c>
      <c r="AN2064" s="30">
        <v>5.94198</v>
      </c>
      <c r="AO2064" s="30" t="s">
        <v>68</v>
      </c>
      <c r="AP2064" s="30"/>
      <c r="AQ2064" s="30"/>
      <c r="AR2064" s="30" t="s">
        <v>68</v>
      </c>
      <c r="AS2064" s="30"/>
      <c r="AT2064" s="30"/>
      <c r="AU2064" s="30" t="s">
        <v>13187</v>
      </c>
      <c r="AV2064" s="30" t="s">
        <v>13188</v>
      </c>
      <c r="AW2064" s="30">
        <v>12.993589999999999</v>
      </c>
      <c r="AX2064" s="30" t="s">
        <v>178</v>
      </c>
      <c r="AY2064" s="30" t="s">
        <v>179</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13191</v>
      </c>
      <c r="C2065" s="30" t="s">
        <v>13192</v>
      </c>
      <c r="D2065" s="30" t="s">
        <v>57</v>
      </c>
      <c r="E2065" s="30" t="s">
        <v>102</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111</v>
      </c>
      <c r="AH2065" s="30" t="s">
        <v>120</v>
      </c>
      <c r="AI2065" s="30" t="s">
        <v>13186</v>
      </c>
      <c r="AJ2065" s="30" t="s">
        <v>121</v>
      </c>
      <c r="AK2065" s="30" t="s">
        <v>98</v>
      </c>
      <c r="AL2065" s="30" t="s">
        <v>122</v>
      </c>
      <c r="AM2065" s="30" t="s">
        <v>123</v>
      </c>
      <c r="AN2065" s="30">
        <v>2.0140799999999999</v>
      </c>
      <c r="AO2065" s="30" t="s">
        <v>68</v>
      </c>
      <c r="AP2065" s="30"/>
      <c r="AQ2065" s="30"/>
      <c r="AR2065" s="30" t="s">
        <v>68</v>
      </c>
      <c r="AS2065" s="30"/>
      <c r="AT2065" s="30"/>
      <c r="AU2065" s="30" t="s">
        <v>13187</v>
      </c>
      <c r="AV2065" s="30" t="s">
        <v>13188</v>
      </c>
      <c r="AW2065" s="30">
        <v>4.4042700000000004</v>
      </c>
      <c r="AX2065" s="30" t="s">
        <v>178</v>
      </c>
      <c r="AY2065" s="30" t="s">
        <v>179</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13193</v>
      </c>
      <c r="C2066" s="30" t="s">
        <v>13194</v>
      </c>
      <c r="D2066" s="30" t="s">
        <v>57</v>
      </c>
      <c r="E2066" s="30" t="s">
        <v>102</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111</v>
      </c>
      <c r="AH2066" s="30" t="s">
        <v>120</v>
      </c>
      <c r="AI2066" s="30" t="s">
        <v>13186</v>
      </c>
      <c r="AJ2066" s="30" t="s">
        <v>121</v>
      </c>
      <c r="AK2066" s="30" t="s">
        <v>98</v>
      </c>
      <c r="AL2066" s="30" t="s">
        <v>122</v>
      </c>
      <c r="AM2066" s="30" t="s">
        <v>123</v>
      </c>
      <c r="AN2066" s="30">
        <v>3.2030799999999999</v>
      </c>
      <c r="AO2066" s="30" t="s">
        <v>68</v>
      </c>
      <c r="AP2066" s="30"/>
      <c r="AQ2066" s="30"/>
      <c r="AR2066" s="30" t="s">
        <v>68</v>
      </c>
      <c r="AS2066" s="30"/>
      <c r="AT2066" s="30"/>
      <c r="AU2066" s="30" t="s">
        <v>13187</v>
      </c>
      <c r="AV2066" s="30" t="s">
        <v>13188</v>
      </c>
      <c r="AW2066" s="30">
        <v>7.0042200000000001</v>
      </c>
      <c r="AX2066" s="30" t="s">
        <v>178</v>
      </c>
      <c r="AY2066" s="30" t="s">
        <v>179</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15710</v>
      </c>
      <c r="C2067" s="30" t="s">
        <v>15711</v>
      </c>
      <c r="D2067" s="30" t="s">
        <v>84</v>
      </c>
      <c r="E2067" s="30" t="s">
        <v>150</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111</v>
      </c>
      <c r="AH2067" s="30" t="s">
        <v>151</v>
      </c>
      <c r="AI2067" s="30" t="s">
        <v>1003</v>
      </c>
      <c r="AJ2067" s="30" t="s">
        <v>152</v>
      </c>
      <c r="AK2067" s="30" t="s">
        <v>65</v>
      </c>
      <c r="AL2067" s="30" t="s">
        <v>138</v>
      </c>
      <c r="AM2067" s="30" t="s">
        <v>139</v>
      </c>
      <c r="AN2067" s="30">
        <v>1.95025</v>
      </c>
      <c r="AO2067" s="30" t="s">
        <v>68</v>
      </c>
      <c r="AP2067" s="30"/>
      <c r="AQ2067" s="30"/>
      <c r="AR2067" s="30" t="s">
        <v>68</v>
      </c>
      <c r="AS2067" s="30"/>
      <c r="AT2067" s="30"/>
      <c r="AU2067" s="30" t="s">
        <v>532</v>
      </c>
      <c r="AV2067" s="30" t="s">
        <v>533</v>
      </c>
      <c r="AW2067" s="30">
        <v>4.2654699999999997</v>
      </c>
      <c r="AX2067" s="30" t="s">
        <v>1099</v>
      </c>
      <c r="AY2067" s="30" t="s">
        <v>1100</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15712</v>
      </c>
      <c r="C2068" s="30" t="s">
        <v>15713</v>
      </c>
      <c r="D2068" s="30" t="s">
        <v>230</v>
      </c>
      <c r="E2068" s="30" t="s">
        <v>290</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111</v>
      </c>
      <c r="AH2068" s="30" t="s">
        <v>232</v>
      </c>
      <c r="AI2068" s="30" t="s">
        <v>6053</v>
      </c>
      <c r="AJ2068" s="30" t="s">
        <v>233</v>
      </c>
      <c r="AK2068" s="30" t="s">
        <v>98</v>
      </c>
      <c r="AL2068" s="30" t="s">
        <v>286</v>
      </c>
      <c r="AM2068" s="30" t="s">
        <v>287</v>
      </c>
      <c r="AN2068" s="30">
        <v>26.08728</v>
      </c>
      <c r="AO2068" s="30" t="s">
        <v>68</v>
      </c>
      <c r="AP2068" s="30"/>
      <c r="AQ2068" s="30"/>
      <c r="AR2068" s="30" t="s">
        <v>68</v>
      </c>
      <c r="AS2068" s="30"/>
      <c r="AT2068" s="30"/>
      <c r="AU2068" s="30" t="s">
        <v>868</v>
      </c>
      <c r="AV2068" s="30" t="s">
        <v>869</v>
      </c>
      <c r="AW2068" s="30">
        <v>114.10115999999999</v>
      </c>
      <c r="AX2068" s="30" t="s">
        <v>6054</v>
      </c>
      <c r="AY2068" s="30" t="s">
        <v>6055</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15714</v>
      </c>
      <c r="C2069" s="30" t="s">
        <v>15715</v>
      </c>
      <c r="D2069" s="30" t="s">
        <v>84</v>
      </c>
      <c r="E2069" s="30" t="s">
        <v>137</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111</v>
      </c>
      <c r="AH2069" s="30" t="s">
        <v>354</v>
      </c>
      <c r="AI2069" s="30" t="s">
        <v>4744</v>
      </c>
      <c r="AJ2069" s="30" t="s">
        <v>141</v>
      </c>
      <c r="AK2069" s="30" t="s">
        <v>98</v>
      </c>
      <c r="AL2069" s="30" t="s">
        <v>355</v>
      </c>
      <c r="AM2069" s="30" t="s">
        <v>356</v>
      </c>
      <c r="AN2069" s="30">
        <v>1.8580399999999999</v>
      </c>
      <c r="AO2069" s="30" t="s">
        <v>68</v>
      </c>
      <c r="AP2069" s="30"/>
      <c r="AQ2069" s="30"/>
      <c r="AR2069" s="30" t="s">
        <v>68</v>
      </c>
      <c r="AS2069" s="30"/>
      <c r="AT2069" s="30"/>
      <c r="AU2069" s="30" t="s">
        <v>208</v>
      </c>
      <c r="AV2069" s="30" t="s">
        <v>209</v>
      </c>
      <c r="AW2069" s="30">
        <v>4.0634100000000002</v>
      </c>
      <c r="AX2069" s="30" t="s">
        <v>726</v>
      </c>
      <c r="AY2069" s="30" t="s">
        <v>357</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8106</v>
      </c>
      <c r="C2070" s="30" t="s">
        <v>6615</v>
      </c>
      <c r="D2070" s="30" t="s">
        <v>230</v>
      </c>
      <c r="E2070" s="30" t="s">
        <v>285</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9114</v>
      </c>
      <c r="AM2070" s="30"/>
      <c r="AN2070" s="30"/>
      <c r="AO2070" s="30" t="s">
        <v>9114</v>
      </c>
      <c r="AP2070" s="30"/>
      <c r="AQ2070" s="30"/>
      <c r="AR2070" s="30" t="s">
        <v>9114</v>
      </c>
      <c r="AS2070" s="30"/>
      <c r="AT2070" s="30"/>
      <c r="AU2070" s="30" t="s">
        <v>9114</v>
      </c>
      <c r="AV2070" s="30"/>
      <c r="AW2070" s="30"/>
      <c r="AX2070" s="30" t="s">
        <v>9114</v>
      </c>
      <c r="AY2070" s="30" t="s">
        <v>9114</v>
      </c>
      <c r="AZ2070" s="3" t="s">
        <v>9114</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13195</v>
      </c>
      <c r="C2071" s="30" t="s">
        <v>13196</v>
      </c>
      <c r="D2071" s="30" t="s">
        <v>84</v>
      </c>
      <c r="E2071" s="30" t="s">
        <v>137</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111</v>
      </c>
      <c r="AH2071" s="30" t="s">
        <v>60</v>
      </c>
      <c r="AI2071" s="30" t="s">
        <v>60</v>
      </c>
      <c r="AJ2071" s="30" t="s">
        <v>60</v>
      </c>
      <c r="AK2071" s="30" t="s">
        <v>98</v>
      </c>
      <c r="AL2071" s="30" t="s">
        <v>9114</v>
      </c>
      <c r="AM2071" s="30"/>
      <c r="AN2071" s="30"/>
      <c r="AO2071" s="30" t="s">
        <v>9114</v>
      </c>
      <c r="AP2071" s="30"/>
      <c r="AQ2071" s="30"/>
      <c r="AR2071" s="30" t="s">
        <v>9114</v>
      </c>
      <c r="AS2071" s="30"/>
      <c r="AT2071" s="30"/>
      <c r="AU2071" s="30" t="s">
        <v>9114</v>
      </c>
      <c r="AV2071" s="30"/>
      <c r="AW2071" s="30"/>
      <c r="AX2071" s="30" t="s">
        <v>9114</v>
      </c>
      <c r="AY2071" s="30" t="s">
        <v>9114</v>
      </c>
      <c r="AZ2071" s="3" t="s">
        <v>9114</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11130</v>
      </c>
      <c r="C2072" s="30" t="s">
        <v>11131</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528</v>
      </c>
      <c r="AI2072" s="30" t="s">
        <v>529</v>
      </c>
      <c r="AJ2072" s="30" t="s">
        <v>161</v>
      </c>
      <c r="AK2072" s="30" t="s">
        <v>98</v>
      </c>
      <c r="AL2072" s="30" t="s">
        <v>530</v>
      </c>
      <c r="AM2072" s="30" t="s">
        <v>531</v>
      </c>
      <c r="AN2072" s="30">
        <v>27.560089999999999</v>
      </c>
      <c r="AO2072" s="30" t="s">
        <v>68</v>
      </c>
      <c r="AP2072" s="30"/>
      <c r="AQ2072" s="30"/>
      <c r="AR2072" s="30" t="s">
        <v>68</v>
      </c>
      <c r="AS2072" s="30"/>
      <c r="AT2072" s="30"/>
      <c r="AU2072" s="30" t="s">
        <v>532</v>
      </c>
      <c r="AV2072" s="30" t="s">
        <v>533</v>
      </c>
      <c r="AW2072" s="30">
        <v>51.233699999999999</v>
      </c>
      <c r="AX2072" s="30" t="s">
        <v>534</v>
      </c>
      <c r="AY2072" s="30" t="s">
        <v>535</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11132</v>
      </c>
      <c r="C2073" s="30" t="s">
        <v>11133</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528</v>
      </c>
      <c r="AI2073" s="30" t="s">
        <v>529</v>
      </c>
      <c r="AJ2073" s="30" t="s">
        <v>161</v>
      </c>
      <c r="AK2073" s="30" t="s">
        <v>98</v>
      </c>
      <c r="AL2073" s="30" t="s">
        <v>530</v>
      </c>
      <c r="AM2073" s="30" t="s">
        <v>531</v>
      </c>
      <c r="AN2073" s="30">
        <v>0.19902</v>
      </c>
      <c r="AO2073" s="30" t="s">
        <v>68</v>
      </c>
      <c r="AP2073" s="30"/>
      <c r="AQ2073" s="30"/>
      <c r="AR2073" s="30" t="s">
        <v>68</v>
      </c>
      <c r="AS2073" s="30"/>
      <c r="AT2073" s="30"/>
      <c r="AU2073" s="30" t="s">
        <v>532</v>
      </c>
      <c r="AV2073" s="30" t="s">
        <v>533</v>
      </c>
      <c r="AW2073" s="30">
        <v>0.36997000000000002</v>
      </c>
      <c r="AX2073" s="30" t="s">
        <v>534</v>
      </c>
      <c r="AY2073" s="30" t="s">
        <v>535</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9352</v>
      </c>
      <c r="C2074" s="30" t="s">
        <v>9353</v>
      </c>
      <c r="D2074" s="30" t="s">
        <v>84</v>
      </c>
      <c r="E2074" s="30" t="s">
        <v>140</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262</v>
      </c>
      <c r="AH2074" s="30" t="s">
        <v>250</v>
      </c>
      <c r="AI2074" s="30" t="s">
        <v>9354</v>
      </c>
      <c r="AJ2074" s="30" t="s">
        <v>251</v>
      </c>
      <c r="AK2074" s="30" t="s">
        <v>98</v>
      </c>
      <c r="AL2074" s="30" t="s">
        <v>276</v>
      </c>
      <c r="AM2074" s="30" t="s">
        <v>277</v>
      </c>
      <c r="AN2074" s="30">
        <v>168.47024999999999</v>
      </c>
      <c r="AO2074" s="30" t="s">
        <v>68</v>
      </c>
      <c r="AP2074" s="30"/>
      <c r="AQ2074" s="30"/>
      <c r="AR2074" s="30" t="s">
        <v>68</v>
      </c>
      <c r="AS2074" s="30"/>
      <c r="AT2074" s="30"/>
      <c r="AU2074" s="30" t="s">
        <v>208</v>
      </c>
      <c r="AV2074" s="30" t="s">
        <v>209</v>
      </c>
      <c r="AW2074" s="30">
        <v>368.70044000000001</v>
      </c>
      <c r="AX2074" s="30" t="s">
        <v>416</v>
      </c>
      <c r="AY2074" s="30" t="s">
        <v>417</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13197</v>
      </c>
      <c r="C2075" s="30" t="s">
        <v>13198</v>
      </c>
      <c r="D2075" s="30" t="s">
        <v>84</v>
      </c>
      <c r="E2075" s="30" t="s">
        <v>140</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111</v>
      </c>
      <c r="AH2075" s="30" t="s">
        <v>174</v>
      </c>
      <c r="AI2075" s="30" t="s">
        <v>13199</v>
      </c>
      <c r="AJ2075" s="30" t="s">
        <v>141</v>
      </c>
      <c r="AK2075" s="30" t="s">
        <v>98</v>
      </c>
      <c r="AL2075" s="30" t="s">
        <v>142</v>
      </c>
      <c r="AM2075" s="30" t="s">
        <v>143</v>
      </c>
      <c r="AN2075" s="30">
        <v>1.13564</v>
      </c>
      <c r="AO2075" s="30" t="s">
        <v>68</v>
      </c>
      <c r="AP2075" s="30"/>
      <c r="AQ2075" s="30"/>
      <c r="AR2075" s="30" t="s">
        <v>68</v>
      </c>
      <c r="AS2075" s="30"/>
      <c r="AT2075" s="30"/>
      <c r="AU2075" s="30" t="s">
        <v>208</v>
      </c>
      <c r="AV2075" s="30" t="s">
        <v>209</v>
      </c>
      <c r="AW2075" s="30">
        <v>2.4834900000000002</v>
      </c>
      <c r="AX2075" s="30" t="s">
        <v>857</v>
      </c>
      <c r="AY2075" s="30" t="s">
        <v>858</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9355</v>
      </c>
      <c r="C2076" s="30" t="s">
        <v>9356</v>
      </c>
      <c r="D2076" s="30" t="s">
        <v>84</v>
      </c>
      <c r="E2076" s="30" t="s">
        <v>140</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262</v>
      </c>
      <c r="AH2076" s="30" t="s">
        <v>250</v>
      </c>
      <c r="AI2076" s="30" t="s">
        <v>9354</v>
      </c>
      <c r="AJ2076" s="30" t="s">
        <v>251</v>
      </c>
      <c r="AK2076" s="30" t="s">
        <v>98</v>
      </c>
      <c r="AL2076" s="30" t="s">
        <v>276</v>
      </c>
      <c r="AM2076" s="30" t="s">
        <v>277</v>
      </c>
      <c r="AN2076" s="30">
        <v>1.08907</v>
      </c>
      <c r="AO2076" s="30" t="s">
        <v>68</v>
      </c>
      <c r="AP2076" s="30"/>
      <c r="AQ2076" s="30"/>
      <c r="AR2076" s="30" t="s">
        <v>68</v>
      </c>
      <c r="AS2076" s="30"/>
      <c r="AT2076" s="30"/>
      <c r="AU2076" s="30" t="s">
        <v>208</v>
      </c>
      <c r="AV2076" s="30" t="s">
        <v>209</v>
      </c>
      <c r="AW2076" s="30">
        <v>2.3818199999999998</v>
      </c>
      <c r="AX2076" s="30" t="s">
        <v>416</v>
      </c>
      <c r="AY2076" s="30" t="s">
        <v>417</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13200</v>
      </c>
      <c r="C2077" s="30" t="s">
        <v>13201</v>
      </c>
      <c r="D2077" s="30" t="s">
        <v>84</v>
      </c>
      <c r="E2077" s="30" t="s">
        <v>140</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111</v>
      </c>
      <c r="AH2077" s="30" t="s">
        <v>174</v>
      </c>
      <c r="AI2077" s="30" t="s">
        <v>437</v>
      </c>
      <c r="AJ2077" s="30" t="s">
        <v>141</v>
      </c>
      <c r="AK2077" s="30" t="s">
        <v>98</v>
      </c>
      <c r="AL2077" s="30" t="s">
        <v>142</v>
      </c>
      <c r="AM2077" s="30" t="s">
        <v>143</v>
      </c>
      <c r="AN2077" s="30">
        <v>93.922529999999995</v>
      </c>
      <c r="AO2077" s="30" t="s">
        <v>68</v>
      </c>
      <c r="AP2077" s="30"/>
      <c r="AQ2077" s="30"/>
      <c r="AR2077" s="30" t="s">
        <v>68</v>
      </c>
      <c r="AS2077" s="30"/>
      <c r="AT2077" s="30"/>
      <c r="AU2077" s="30" t="s">
        <v>208</v>
      </c>
      <c r="AV2077" s="30" t="s">
        <v>209</v>
      </c>
      <c r="AW2077" s="30">
        <v>205.39813000000001</v>
      </c>
      <c r="AX2077" s="30" t="s">
        <v>438</v>
      </c>
      <c r="AY2077" s="30" t="s">
        <v>439</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13202</v>
      </c>
      <c r="C2078" s="30" t="s">
        <v>13203</v>
      </c>
      <c r="D2078" s="30" t="s">
        <v>84</v>
      </c>
      <c r="E2078" s="30" t="s">
        <v>140</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174</v>
      </c>
      <c r="AI2078" s="30" t="s">
        <v>1701</v>
      </c>
      <c r="AJ2078" s="30" t="s">
        <v>141</v>
      </c>
      <c r="AK2078" s="30" t="s">
        <v>98</v>
      </c>
      <c r="AL2078" s="30" t="s">
        <v>142</v>
      </c>
      <c r="AM2078" s="30" t="s">
        <v>143</v>
      </c>
      <c r="AN2078" s="30">
        <v>150.18322000000001</v>
      </c>
      <c r="AO2078" s="30" t="s">
        <v>68</v>
      </c>
      <c r="AP2078" s="30"/>
      <c r="AQ2078" s="30"/>
      <c r="AR2078" s="30" t="s">
        <v>68</v>
      </c>
      <c r="AS2078" s="30"/>
      <c r="AT2078" s="30"/>
      <c r="AU2078" s="30" t="s">
        <v>252</v>
      </c>
      <c r="AV2078" s="30" t="s">
        <v>253</v>
      </c>
      <c r="AW2078" s="30">
        <v>328.43322000000001</v>
      </c>
      <c r="AX2078" s="30" t="s">
        <v>13204</v>
      </c>
      <c r="AY2078" s="30" t="s">
        <v>1702</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13205</v>
      </c>
      <c r="C2079" s="30" t="s">
        <v>13206</v>
      </c>
      <c r="D2079" s="30" t="s">
        <v>84</v>
      </c>
      <c r="E2079" s="30" t="s">
        <v>140</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174</v>
      </c>
      <c r="AI2079" s="30" t="s">
        <v>596</v>
      </c>
      <c r="AJ2079" s="30" t="s">
        <v>141</v>
      </c>
      <c r="AK2079" s="30" t="s">
        <v>98</v>
      </c>
      <c r="AL2079" s="30" t="s">
        <v>142</v>
      </c>
      <c r="AM2079" s="30" t="s">
        <v>143</v>
      </c>
      <c r="AN2079" s="30">
        <v>173.83407</v>
      </c>
      <c r="AO2079" s="30" t="s">
        <v>68</v>
      </c>
      <c r="AP2079" s="30"/>
      <c r="AQ2079" s="30"/>
      <c r="AR2079" s="30" t="s">
        <v>68</v>
      </c>
      <c r="AS2079" s="30"/>
      <c r="AT2079" s="30"/>
      <c r="AU2079" s="30" t="s">
        <v>597</v>
      </c>
      <c r="AV2079" s="30" t="s">
        <v>598</v>
      </c>
      <c r="AW2079" s="30">
        <v>380.15573999999998</v>
      </c>
      <c r="AX2079" s="30" t="s">
        <v>1066</v>
      </c>
      <c r="AY2079" s="30" t="s">
        <v>1067</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13207</v>
      </c>
      <c r="C2080" s="30" t="s">
        <v>13208</v>
      </c>
      <c r="D2080" s="30" t="s">
        <v>84</v>
      </c>
      <c r="E2080" s="30" t="s">
        <v>140</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174</v>
      </c>
      <c r="AI2080" s="30" t="s">
        <v>345</v>
      </c>
      <c r="AJ2080" s="30" t="s">
        <v>141</v>
      </c>
      <c r="AK2080" s="30" t="s">
        <v>65</v>
      </c>
      <c r="AL2080" s="30" t="s">
        <v>142</v>
      </c>
      <c r="AM2080" s="30" t="s">
        <v>143</v>
      </c>
      <c r="AN2080" s="30">
        <v>125.99908000000001</v>
      </c>
      <c r="AO2080" s="30" t="s">
        <v>68</v>
      </c>
      <c r="AP2080" s="30"/>
      <c r="AQ2080" s="30"/>
      <c r="AR2080" s="30" t="s">
        <v>68</v>
      </c>
      <c r="AS2080" s="30"/>
      <c r="AT2080" s="30"/>
      <c r="AU2080" s="30" t="s">
        <v>252</v>
      </c>
      <c r="AV2080" s="30" t="s">
        <v>253</v>
      </c>
      <c r="AW2080" s="30">
        <v>275.55367000000001</v>
      </c>
      <c r="AX2080" s="30" t="s">
        <v>1071</v>
      </c>
      <c r="AY2080" s="30" t="s">
        <v>1072</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13209</v>
      </c>
      <c r="C2081" s="30" t="s">
        <v>13210</v>
      </c>
      <c r="D2081" s="30" t="s">
        <v>84</v>
      </c>
      <c r="E2081" s="30" t="s">
        <v>140</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174</v>
      </c>
      <c r="AI2081" s="30" t="s">
        <v>7857</v>
      </c>
      <c r="AJ2081" s="30" t="s">
        <v>141</v>
      </c>
      <c r="AK2081" s="30" t="s">
        <v>65</v>
      </c>
      <c r="AL2081" s="30" t="s">
        <v>142</v>
      </c>
      <c r="AM2081" s="30" t="s">
        <v>143</v>
      </c>
      <c r="AN2081" s="30">
        <v>68.723290000000006</v>
      </c>
      <c r="AO2081" s="30" t="s">
        <v>68</v>
      </c>
      <c r="AP2081" s="30"/>
      <c r="AQ2081" s="30"/>
      <c r="AR2081" s="30" t="s">
        <v>68</v>
      </c>
      <c r="AS2081" s="30"/>
      <c r="AT2081" s="30"/>
      <c r="AU2081" s="30" t="s">
        <v>164</v>
      </c>
      <c r="AV2081" s="30" t="s">
        <v>165</v>
      </c>
      <c r="AW2081" s="30">
        <v>150.29612</v>
      </c>
      <c r="AX2081" s="30" t="s">
        <v>7858</v>
      </c>
      <c r="AY2081" s="30" t="s">
        <v>7859</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13211</v>
      </c>
      <c r="C2082" s="30" t="s">
        <v>13212</v>
      </c>
      <c r="D2082" s="30" t="s">
        <v>84</v>
      </c>
      <c r="E2082" s="30" t="s">
        <v>140</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174</v>
      </c>
      <c r="AI2082" s="30" t="s">
        <v>13213</v>
      </c>
      <c r="AJ2082" s="30" t="s">
        <v>141</v>
      </c>
      <c r="AK2082" s="30" t="s">
        <v>98</v>
      </c>
      <c r="AL2082" s="30" t="s">
        <v>142</v>
      </c>
      <c r="AM2082" s="30" t="s">
        <v>143</v>
      </c>
      <c r="AN2082" s="30">
        <v>132.62595999999999</v>
      </c>
      <c r="AO2082" s="30" t="s">
        <v>68</v>
      </c>
      <c r="AP2082" s="30"/>
      <c r="AQ2082" s="30"/>
      <c r="AR2082" s="30" t="s">
        <v>68</v>
      </c>
      <c r="AS2082" s="30"/>
      <c r="AT2082" s="30"/>
      <c r="AU2082" s="30" t="s">
        <v>378</v>
      </c>
      <c r="AV2082" s="30" t="s">
        <v>379</v>
      </c>
      <c r="AW2082" s="30">
        <v>290.03852999999998</v>
      </c>
      <c r="AX2082" s="30" t="s">
        <v>13214</v>
      </c>
      <c r="AY2082" s="30" t="s">
        <v>13215</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11134</v>
      </c>
      <c r="C2083" s="30" t="s">
        <v>11135</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623</v>
      </c>
      <c r="AJ2083" s="30" t="s">
        <v>97</v>
      </c>
      <c r="AK2083" s="30" t="s">
        <v>65</v>
      </c>
      <c r="AL2083" s="30" t="s">
        <v>255</v>
      </c>
      <c r="AM2083" s="30" t="s">
        <v>256</v>
      </c>
      <c r="AN2083" s="30">
        <v>32.827689999999997</v>
      </c>
      <c r="AO2083" s="30" t="s">
        <v>68</v>
      </c>
      <c r="AP2083" s="30"/>
      <c r="AQ2083" s="30"/>
      <c r="AR2083" s="30" t="s">
        <v>68</v>
      </c>
      <c r="AS2083" s="30"/>
      <c r="AT2083" s="30"/>
      <c r="AU2083" s="30" t="s">
        <v>257</v>
      </c>
      <c r="AV2083" s="30" t="s">
        <v>258</v>
      </c>
      <c r="AW2083" s="30">
        <v>122.05031</v>
      </c>
      <c r="AX2083" s="30" t="s">
        <v>616</v>
      </c>
      <c r="AY2083" s="30" t="s">
        <v>617</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11136</v>
      </c>
      <c r="C2084" s="30" t="s">
        <v>11137</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111</v>
      </c>
      <c r="AH2084" s="30" t="s">
        <v>96</v>
      </c>
      <c r="AI2084" s="30" t="s">
        <v>623</v>
      </c>
      <c r="AJ2084" s="30" t="s">
        <v>97</v>
      </c>
      <c r="AK2084" s="30" t="s">
        <v>65</v>
      </c>
      <c r="AL2084" s="30" t="s">
        <v>255</v>
      </c>
      <c r="AM2084" s="30" t="s">
        <v>256</v>
      </c>
      <c r="AN2084" s="30">
        <v>72.17671</v>
      </c>
      <c r="AO2084" s="30" t="s">
        <v>68</v>
      </c>
      <c r="AP2084" s="30"/>
      <c r="AQ2084" s="30"/>
      <c r="AR2084" s="30" t="s">
        <v>68</v>
      </c>
      <c r="AS2084" s="30"/>
      <c r="AT2084" s="30"/>
      <c r="AU2084" s="30" t="s">
        <v>257</v>
      </c>
      <c r="AV2084" s="30" t="s">
        <v>258</v>
      </c>
      <c r="AW2084" s="30">
        <v>268.33962000000002</v>
      </c>
      <c r="AX2084" s="30" t="s">
        <v>616</v>
      </c>
      <c r="AY2084" s="30" t="s">
        <v>617</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9357</v>
      </c>
      <c r="C2085" s="30" t="s">
        <v>9358</v>
      </c>
      <c r="D2085" s="30" t="s">
        <v>84</v>
      </c>
      <c r="E2085" s="30" t="s">
        <v>137</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200</v>
      </c>
      <c r="AH2085" s="30" t="s">
        <v>226</v>
      </c>
      <c r="AI2085" s="30" t="s">
        <v>7762</v>
      </c>
      <c r="AJ2085" s="30" t="s">
        <v>161</v>
      </c>
      <c r="AK2085" s="30" t="s">
        <v>98</v>
      </c>
      <c r="AL2085" s="30" t="s">
        <v>227</v>
      </c>
      <c r="AM2085" s="30" t="s">
        <v>228</v>
      </c>
      <c r="AN2085" s="30">
        <v>4.2340200000000001</v>
      </c>
      <c r="AO2085" s="30" t="s">
        <v>68</v>
      </c>
      <c r="AP2085" s="30"/>
      <c r="AQ2085" s="30"/>
      <c r="AR2085" s="30" t="s">
        <v>68</v>
      </c>
      <c r="AS2085" s="30"/>
      <c r="AT2085" s="30"/>
      <c r="AU2085" s="30" t="s">
        <v>208</v>
      </c>
      <c r="AV2085" s="30" t="s">
        <v>209</v>
      </c>
      <c r="AW2085" s="30">
        <v>9.2588200000000001</v>
      </c>
      <c r="AX2085" s="30" t="s">
        <v>7763</v>
      </c>
      <c r="AY2085" s="30" t="s">
        <v>7764</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13170</v>
      </c>
      <c r="C2086" s="30" t="s">
        <v>13171</v>
      </c>
      <c r="D2086" s="30" t="s">
        <v>84</v>
      </c>
      <c r="E2086" s="30" t="s">
        <v>140</v>
      </c>
      <c r="F2086" s="30" t="s">
        <v>59</v>
      </c>
      <c r="G2086" s="30">
        <v>4997</v>
      </c>
      <c r="H2086" s="4">
        <v>45840</v>
      </c>
      <c r="I2086" s="30">
        <v>45838</v>
      </c>
      <c r="J2086" s="4">
        <v>45838</v>
      </c>
      <c r="K2086" s="4">
        <v>45841</v>
      </c>
      <c r="L2086" s="4"/>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111</v>
      </c>
      <c r="AH2086" s="30" t="s">
        <v>174</v>
      </c>
      <c r="AI2086" s="30" t="s">
        <v>854</v>
      </c>
      <c r="AJ2086" s="30" t="s">
        <v>141</v>
      </c>
      <c r="AK2086" s="30" t="s">
        <v>98</v>
      </c>
      <c r="AL2086" s="30" t="s">
        <v>142</v>
      </c>
      <c r="AM2086" s="30" t="s">
        <v>143</v>
      </c>
      <c r="AN2086" s="30">
        <v>178.57262</v>
      </c>
      <c r="AO2086" s="30" t="s">
        <v>68</v>
      </c>
      <c r="AP2086" s="30"/>
      <c r="AQ2086" s="30"/>
      <c r="AR2086" s="30" t="s">
        <v>68</v>
      </c>
      <c r="AS2086" s="30"/>
      <c r="AT2086" s="30"/>
      <c r="AU2086" s="30" t="s">
        <v>855</v>
      </c>
      <c r="AV2086" s="30" t="s">
        <v>856</v>
      </c>
      <c r="AW2086" s="30">
        <v>390.51670999999999</v>
      </c>
      <c r="AX2086" s="30" t="s">
        <v>857</v>
      </c>
      <c r="AY2086" s="30" t="s">
        <v>858</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11157</v>
      </c>
      <c r="C2087" s="30" t="s">
        <v>11158</v>
      </c>
      <c r="D2087" s="30" t="s">
        <v>84</v>
      </c>
      <c r="E2087" s="30" t="s">
        <v>140</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250</v>
      </c>
      <c r="AI2087" s="30" t="s">
        <v>11159</v>
      </c>
      <c r="AJ2087" s="30" t="s">
        <v>251</v>
      </c>
      <c r="AK2087" s="30" t="s">
        <v>98</v>
      </c>
      <c r="AL2087" s="30" t="s">
        <v>276</v>
      </c>
      <c r="AM2087" s="30" t="s">
        <v>277</v>
      </c>
      <c r="AN2087" s="30">
        <v>19.98171</v>
      </c>
      <c r="AO2087" s="30" t="s">
        <v>68</v>
      </c>
      <c r="AP2087" s="30"/>
      <c r="AQ2087" s="30"/>
      <c r="AR2087" s="30" t="s">
        <v>68</v>
      </c>
      <c r="AS2087" s="30"/>
      <c r="AT2087" s="30"/>
      <c r="AU2087" s="30" t="s">
        <v>252</v>
      </c>
      <c r="AV2087" s="30" t="s">
        <v>253</v>
      </c>
      <c r="AW2087" s="30">
        <v>43.69961</v>
      </c>
      <c r="AX2087" s="30" t="s">
        <v>11160</v>
      </c>
      <c r="AY2087" s="30" t="s">
        <v>11161</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7037</v>
      </c>
      <c r="C2088" s="30" t="s">
        <v>7038</v>
      </c>
      <c r="D2088" s="30" t="s">
        <v>230</v>
      </c>
      <c r="E2088" s="30" t="s">
        <v>231</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232</v>
      </c>
      <c r="AI2088" s="30" t="s">
        <v>6999</v>
      </c>
      <c r="AJ2088" s="30" t="s">
        <v>233</v>
      </c>
      <c r="AK2088" s="30" t="s">
        <v>65</v>
      </c>
      <c r="AL2088" s="30" t="s">
        <v>291</v>
      </c>
      <c r="AM2088" s="30" t="s">
        <v>292</v>
      </c>
      <c r="AN2088" s="30">
        <v>3.3780299999999999</v>
      </c>
      <c r="AO2088" s="30" t="s">
        <v>68</v>
      </c>
      <c r="AP2088" s="30"/>
      <c r="AQ2088" s="30"/>
      <c r="AR2088" s="30" t="s">
        <v>68</v>
      </c>
      <c r="AS2088" s="30"/>
      <c r="AT2088" s="30"/>
      <c r="AU2088" s="30" t="s">
        <v>293</v>
      </c>
      <c r="AV2088" s="30" t="s">
        <v>294</v>
      </c>
      <c r="AW2088" s="30">
        <v>14.772959999999999</v>
      </c>
      <c r="AX2088" s="30" t="s">
        <v>603</v>
      </c>
      <c r="AY2088" s="30" t="s">
        <v>295</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7039</v>
      </c>
      <c r="C2089" s="30" t="s">
        <v>7040</v>
      </c>
      <c r="D2089" s="30" t="s">
        <v>230</v>
      </c>
      <c r="E2089" s="30" t="s">
        <v>231</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232</v>
      </c>
      <c r="AI2089" s="30" t="s">
        <v>6999</v>
      </c>
      <c r="AJ2089" s="30" t="s">
        <v>233</v>
      </c>
      <c r="AK2089" s="30" t="s">
        <v>65</v>
      </c>
      <c r="AL2089" s="30" t="s">
        <v>291</v>
      </c>
      <c r="AM2089" s="30" t="s">
        <v>292</v>
      </c>
      <c r="AN2089" s="30">
        <v>6.5972600000000003</v>
      </c>
      <c r="AO2089" s="30" t="s">
        <v>68</v>
      </c>
      <c r="AP2089" s="30"/>
      <c r="AQ2089" s="30"/>
      <c r="AR2089" s="30" t="s">
        <v>68</v>
      </c>
      <c r="AS2089" s="30"/>
      <c r="AT2089" s="30"/>
      <c r="AU2089" s="30" t="s">
        <v>293</v>
      </c>
      <c r="AV2089" s="30" t="s">
        <v>294</v>
      </c>
      <c r="AW2089" s="30">
        <v>28.851769999999998</v>
      </c>
      <c r="AX2089" s="30" t="s">
        <v>603</v>
      </c>
      <c r="AY2089" s="30" t="s">
        <v>295</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7041</v>
      </c>
      <c r="C2090" s="30" t="s">
        <v>7042</v>
      </c>
      <c r="D2090" s="30" t="s">
        <v>230</v>
      </c>
      <c r="E2090" s="30" t="s">
        <v>231</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232</v>
      </c>
      <c r="AI2090" s="30" t="s">
        <v>6999</v>
      </c>
      <c r="AJ2090" s="30" t="s">
        <v>233</v>
      </c>
      <c r="AK2090" s="30" t="s">
        <v>65</v>
      </c>
      <c r="AL2090" s="30" t="s">
        <v>291</v>
      </c>
      <c r="AM2090" s="30" t="s">
        <v>292</v>
      </c>
      <c r="AN2090" s="30">
        <v>7.7276199999999999</v>
      </c>
      <c r="AO2090" s="30" t="s">
        <v>68</v>
      </c>
      <c r="AP2090" s="30"/>
      <c r="AQ2090" s="30"/>
      <c r="AR2090" s="30" t="s">
        <v>68</v>
      </c>
      <c r="AS2090" s="30"/>
      <c r="AT2090" s="30"/>
      <c r="AU2090" s="30" t="s">
        <v>293</v>
      </c>
      <c r="AV2090" s="30" t="s">
        <v>294</v>
      </c>
      <c r="AW2090" s="30">
        <v>33.795029999999997</v>
      </c>
      <c r="AX2090" s="30" t="s">
        <v>603</v>
      </c>
      <c r="AY2090" s="30" t="s">
        <v>295</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13216</v>
      </c>
      <c r="C2091" s="30" t="s">
        <v>13217</v>
      </c>
      <c r="D2091" s="30" t="s">
        <v>84</v>
      </c>
      <c r="E2091" s="30" t="s">
        <v>140</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174</v>
      </c>
      <c r="AI2091" s="30" t="s">
        <v>886</v>
      </c>
      <c r="AJ2091" s="30" t="s">
        <v>141</v>
      </c>
      <c r="AK2091" s="30" t="s">
        <v>98</v>
      </c>
      <c r="AL2091" s="30" t="s">
        <v>142</v>
      </c>
      <c r="AM2091" s="30" t="s">
        <v>143</v>
      </c>
      <c r="AN2091" s="30">
        <v>70.277090000000001</v>
      </c>
      <c r="AO2091" s="30" t="s">
        <v>68</v>
      </c>
      <c r="AP2091" s="30"/>
      <c r="AQ2091" s="30"/>
      <c r="AR2091" s="30" t="s">
        <v>68</v>
      </c>
      <c r="AS2091" s="30"/>
      <c r="AT2091" s="30"/>
      <c r="AU2091" s="30" t="s">
        <v>487</v>
      </c>
      <c r="AV2091" s="30" t="s">
        <v>488</v>
      </c>
      <c r="AW2091" s="30">
        <v>153.68835000000001</v>
      </c>
      <c r="AX2091" s="30" t="s">
        <v>1070</v>
      </c>
      <c r="AY2091" s="30" t="s">
        <v>1065</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13232</v>
      </c>
      <c r="C2092" s="30" t="s">
        <v>13233</v>
      </c>
      <c r="D2092" s="30" t="s">
        <v>84</v>
      </c>
      <c r="E2092" s="30" t="s">
        <v>140</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174</v>
      </c>
      <c r="AI2092" s="30" t="s">
        <v>596</v>
      </c>
      <c r="AJ2092" s="30" t="s">
        <v>141</v>
      </c>
      <c r="AK2092" s="30" t="s">
        <v>98</v>
      </c>
      <c r="AL2092" s="30" t="s">
        <v>142</v>
      </c>
      <c r="AM2092" s="30" t="s">
        <v>143</v>
      </c>
      <c r="AN2092" s="30">
        <v>191.75998000000001</v>
      </c>
      <c r="AO2092" s="30" t="s">
        <v>68</v>
      </c>
      <c r="AP2092" s="30"/>
      <c r="AQ2092" s="30"/>
      <c r="AR2092" s="30" t="s">
        <v>68</v>
      </c>
      <c r="AS2092" s="30"/>
      <c r="AT2092" s="30"/>
      <c r="AU2092" s="30" t="s">
        <v>597</v>
      </c>
      <c r="AV2092" s="30" t="s">
        <v>598</v>
      </c>
      <c r="AW2092" s="30">
        <v>419.35746</v>
      </c>
      <c r="AX2092" s="30" t="s">
        <v>1066</v>
      </c>
      <c r="AY2092" s="30" t="s">
        <v>1067</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15716</v>
      </c>
      <c r="C2093" s="30" t="s">
        <v>15717</v>
      </c>
      <c r="D2093" s="30" t="s">
        <v>84</v>
      </c>
      <c r="E2093" s="30" t="s">
        <v>140</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174</v>
      </c>
      <c r="AI2093" s="30" t="s">
        <v>15718</v>
      </c>
      <c r="AJ2093" s="30" t="s">
        <v>141</v>
      </c>
      <c r="AK2093" s="30" t="s">
        <v>98</v>
      </c>
      <c r="AL2093" s="30" t="s">
        <v>142</v>
      </c>
      <c r="AM2093" s="30" t="s">
        <v>143</v>
      </c>
      <c r="AN2093" s="30">
        <v>12.601990000000001</v>
      </c>
      <c r="AO2093" s="30" t="s">
        <v>68</v>
      </c>
      <c r="AP2093" s="30"/>
      <c r="AQ2093" s="30"/>
      <c r="AR2093" s="30" t="s">
        <v>68</v>
      </c>
      <c r="AS2093" s="30"/>
      <c r="AT2093" s="30"/>
      <c r="AU2093" s="30" t="s">
        <v>208</v>
      </c>
      <c r="AV2093" s="30" t="s">
        <v>209</v>
      </c>
      <c r="AW2093" s="30">
        <v>27.559180000000001</v>
      </c>
      <c r="AX2093" s="30" t="s">
        <v>15719</v>
      </c>
      <c r="AY2093" s="30" t="s">
        <v>15720</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13218</v>
      </c>
      <c r="C2094" s="30" t="s">
        <v>13219</v>
      </c>
      <c r="D2094" s="30" t="s">
        <v>230</v>
      </c>
      <c r="E2094" s="30" t="s">
        <v>231</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6999</v>
      </c>
      <c r="AJ2094" s="30" t="s">
        <v>233</v>
      </c>
      <c r="AK2094" s="30" t="s">
        <v>65</v>
      </c>
      <c r="AL2094" s="30" t="s">
        <v>291</v>
      </c>
      <c r="AM2094" s="30" t="s">
        <v>292</v>
      </c>
      <c r="AN2094" s="30">
        <v>9.3500999999999994</v>
      </c>
      <c r="AO2094" s="30" t="s">
        <v>68</v>
      </c>
      <c r="AP2094" s="30"/>
      <c r="AQ2094" s="30"/>
      <c r="AR2094" s="30" t="s">
        <v>68</v>
      </c>
      <c r="AS2094" s="30"/>
      <c r="AT2094" s="30"/>
      <c r="AU2094" s="30" t="s">
        <v>293</v>
      </c>
      <c r="AV2094" s="30" t="s">
        <v>294</v>
      </c>
      <c r="AW2094" s="30">
        <v>40.890909999999998</v>
      </c>
      <c r="AX2094" s="30" t="s">
        <v>603</v>
      </c>
      <c r="AY2094" s="30" t="s">
        <v>295</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15721</v>
      </c>
      <c r="C2095" s="30" t="s">
        <v>15722</v>
      </c>
      <c r="D2095" s="30" t="s">
        <v>230</v>
      </c>
      <c r="E2095" s="30" t="s">
        <v>231</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424</v>
      </c>
      <c r="AJ2095" s="30" t="s">
        <v>233</v>
      </c>
      <c r="AK2095" s="30" t="s">
        <v>98</v>
      </c>
      <c r="AL2095" s="30" t="s">
        <v>234</v>
      </c>
      <c r="AM2095" s="30" t="s">
        <v>235</v>
      </c>
      <c r="AN2095" s="30">
        <v>9.3618299999999994</v>
      </c>
      <c r="AO2095" s="30" t="s">
        <v>68</v>
      </c>
      <c r="AP2095" s="30"/>
      <c r="AQ2095" s="30"/>
      <c r="AR2095" s="30" t="s">
        <v>68</v>
      </c>
      <c r="AS2095" s="30"/>
      <c r="AT2095" s="30"/>
      <c r="AU2095" s="30" t="s">
        <v>288</v>
      </c>
      <c r="AV2095" s="30" t="s">
        <v>289</v>
      </c>
      <c r="AW2095" s="30">
        <v>34.809100000000001</v>
      </c>
      <c r="AX2095" s="30" t="s">
        <v>425</v>
      </c>
      <c r="AY2095" s="30" t="s">
        <v>426</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13220</v>
      </c>
      <c r="C2096" s="30" t="s">
        <v>13221</v>
      </c>
      <c r="D2096" s="30" t="s">
        <v>230</v>
      </c>
      <c r="E2096" s="30" t="s">
        <v>231</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6990</v>
      </c>
      <c r="AJ2096" s="30" t="s">
        <v>233</v>
      </c>
      <c r="AK2096" s="30" t="s">
        <v>98</v>
      </c>
      <c r="AL2096" s="30" t="s">
        <v>291</v>
      </c>
      <c r="AM2096" s="30" t="s">
        <v>292</v>
      </c>
      <c r="AN2096" s="30">
        <v>3.8213499999999998</v>
      </c>
      <c r="AO2096" s="30" t="s">
        <v>68</v>
      </c>
      <c r="AP2096" s="30"/>
      <c r="AQ2096" s="30"/>
      <c r="AR2096" s="30" t="s">
        <v>68</v>
      </c>
      <c r="AS2096" s="30"/>
      <c r="AT2096" s="30"/>
      <c r="AU2096" s="30" t="s">
        <v>293</v>
      </c>
      <c r="AV2096" s="30" t="s">
        <v>294</v>
      </c>
      <c r="AW2096" s="30">
        <v>16.71407</v>
      </c>
      <c r="AX2096" s="30" t="s">
        <v>537</v>
      </c>
      <c r="AY2096" s="30" t="s">
        <v>519</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15723</v>
      </c>
      <c r="C2097" s="30" t="s">
        <v>15724</v>
      </c>
      <c r="D2097" s="30" t="s">
        <v>230</v>
      </c>
      <c r="E2097" s="30" t="s">
        <v>231</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15725</v>
      </c>
      <c r="AJ2097" s="30" t="s">
        <v>233</v>
      </c>
      <c r="AK2097" s="30" t="s">
        <v>65</v>
      </c>
      <c r="AL2097" s="30" t="s">
        <v>234</v>
      </c>
      <c r="AM2097" s="30" t="s">
        <v>235</v>
      </c>
      <c r="AN2097" s="30">
        <v>6.9020299999999999</v>
      </c>
      <c r="AO2097" s="30" t="s">
        <v>68</v>
      </c>
      <c r="AP2097" s="30"/>
      <c r="AQ2097" s="30"/>
      <c r="AR2097" s="30" t="s">
        <v>68</v>
      </c>
      <c r="AS2097" s="30"/>
      <c r="AT2097" s="30"/>
      <c r="AU2097" s="30" t="s">
        <v>288</v>
      </c>
      <c r="AV2097" s="30" t="s">
        <v>289</v>
      </c>
      <c r="AW2097" s="30">
        <v>25.66168</v>
      </c>
      <c r="AX2097" s="30" t="s">
        <v>11095</v>
      </c>
      <c r="AY2097" s="30" t="s">
        <v>11096</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15726</v>
      </c>
      <c r="C2098" s="30" t="s">
        <v>15727</v>
      </c>
      <c r="D2098" s="30" t="s">
        <v>230</v>
      </c>
      <c r="E2098" s="30" t="s">
        <v>231</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424</v>
      </c>
      <c r="AJ2098" s="30" t="s">
        <v>233</v>
      </c>
      <c r="AK2098" s="30" t="s">
        <v>98</v>
      </c>
      <c r="AL2098" s="30" t="s">
        <v>234</v>
      </c>
      <c r="AM2098" s="30" t="s">
        <v>235</v>
      </c>
      <c r="AN2098" s="30">
        <v>28.61374</v>
      </c>
      <c r="AO2098" s="30" t="s">
        <v>68</v>
      </c>
      <c r="AP2098" s="30"/>
      <c r="AQ2098" s="30"/>
      <c r="AR2098" s="30" t="s">
        <v>68</v>
      </c>
      <c r="AS2098" s="30"/>
      <c r="AT2098" s="30"/>
      <c r="AU2098" s="30" t="s">
        <v>288</v>
      </c>
      <c r="AV2098" s="30" t="s">
        <v>289</v>
      </c>
      <c r="AW2098" s="30">
        <v>106.39093</v>
      </c>
      <c r="AX2098" s="30" t="s">
        <v>425</v>
      </c>
      <c r="AY2098" s="30" t="s">
        <v>426</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13222</v>
      </c>
      <c r="C2099" s="30" t="s">
        <v>13223</v>
      </c>
      <c r="D2099" s="30" t="s">
        <v>230</v>
      </c>
      <c r="E2099" s="30" t="s">
        <v>231</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6990</v>
      </c>
      <c r="AJ2099" s="30" t="s">
        <v>233</v>
      </c>
      <c r="AK2099" s="30" t="s">
        <v>98</v>
      </c>
      <c r="AL2099" s="30" t="s">
        <v>291</v>
      </c>
      <c r="AM2099" s="30" t="s">
        <v>292</v>
      </c>
      <c r="AN2099" s="30">
        <v>12.23297</v>
      </c>
      <c r="AO2099" s="30" t="s">
        <v>68</v>
      </c>
      <c r="AP2099" s="30"/>
      <c r="AQ2099" s="30"/>
      <c r="AR2099" s="30" t="s">
        <v>68</v>
      </c>
      <c r="AS2099" s="30"/>
      <c r="AT2099" s="30"/>
      <c r="AU2099" s="30" t="s">
        <v>293</v>
      </c>
      <c r="AV2099" s="30" t="s">
        <v>294</v>
      </c>
      <c r="AW2099" s="30">
        <v>53.504959999999997</v>
      </c>
      <c r="AX2099" s="30" t="s">
        <v>537</v>
      </c>
      <c r="AY2099" s="30" t="s">
        <v>519</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15728</v>
      </c>
      <c r="C2100" s="30" t="s">
        <v>15729</v>
      </c>
      <c r="D2100" s="30" t="s">
        <v>230</v>
      </c>
      <c r="E2100" s="30" t="s">
        <v>231</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15725</v>
      </c>
      <c r="AJ2100" s="30" t="s">
        <v>233</v>
      </c>
      <c r="AK2100" s="30" t="s">
        <v>65</v>
      </c>
      <c r="AL2100" s="30" t="s">
        <v>234</v>
      </c>
      <c r="AM2100" s="30" t="s">
        <v>235</v>
      </c>
      <c r="AN2100" s="30">
        <v>19.026409999999998</v>
      </c>
      <c r="AO2100" s="30" t="s">
        <v>68</v>
      </c>
      <c r="AP2100" s="30"/>
      <c r="AQ2100" s="30"/>
      <c r="AR2100" s="30" t="s">
        <v>68</v>
      </c>
      <c r="AS2100" s="30"/>
      <c r="AT2100" s="30"/>
      <c r="AU2100" s="30" t="s">
        <v>288</v>
      </c>
      <c r="AV2100" s="30" t="s">
        <v>289</v>
      </c>
      <c r="AW2100" s="30">
        <v>70.740160000000003</v>
      </c>
      <c r="AX2100" s="30" t="s">
        <v>11095</v>
      </c>
      <c r="AY2100" s="30" t="s">
        <v>11096</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13224</v>
      </c>
      <c r="C2101" s="30" t="s">
        <v>13225</v>
      </c>
      <c r="D2101" s="30" t="s">
        <v>230</v>
      </c>
      <c r="E2101" s="30" t="s">
        <v>231</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6999</v>
      </c>
      <c r="AJ2101" s="30" t="s">
        <v>233</v>
      </c>
      <c r="AK2101" s="30" t="s">
        <v>65</v>
      </c>
      <c r="AL2101" s="30" t="s">
        <v>291</v>
      </c>
      <c r="AM2101" s="30" t="s">
        <v>292</v>
      </c>
      <c r="AN2101" s="30">
        <v>20.16732</v>
      </c>
      <c r="AO2101" s="30" t="s">
        <v>68</v>
      </c>
      <c r="AP2101" s="30"/>
      <c r="AQ2101" s="30"/>
      <c r="AR2101" s="30" t="s">
        <v>68</v>
      </c>
      <c r="AS2101" s="30"/>
      <c r="AT2101" s="30"/>
      <c r="AU2101" s="30" t="s">
        <v>293</v>
      </c>
      <c r="AV2101" s="30" t="s">
        <v>294</v>
      </c>
      <c r="AW2101" s="30">
        <v>88.198009999999996</v>
      </c>
      <c r="AX2101" s="30" t="s">
        <v>603</v>
      </c>
      <c r="AY2101" s="30" t="s">
        <v>295</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15730</v>
      </c>
      <c r="C2102" s="30" t="s">
        <v>15731</v>
      </c>
      <c r="D2102" s="30" t="s">
        <v>230</v>
      </c>
      <c r="E2102" s="30" t="s">
        <v>231</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424</v>
      </c>
      <c r="AJ2102" s="30" t="s">
        <v>233</v>
      </c>
      <c r="AK2102" s="30" t="s">
        <v>98</v>
      </c>
      <c r="AL2102" s="30" t="s">
        <v>234</v>
      </c>
      <c r="AM2102" s="30" t="s">
        <v>235</v>
      </c>
      <c r="AN2102" s="30">
        <v>23.77759</v>
      </c>
      <c r="AO2102" s="30" t="s">
        <v>68</v>
      </c>
      <c r="AP2102" s="30"/>
      <c r="AQ2102" s="30"/>
      <c r="AR2102" s="30" t="s">
        <v>68</v>
      </c>
      <c r="AS2102" s="30"/>
      <c r="AT2102" s="30"/>
      <c r="AU2102" s="30" t="s">
        <v>288</v>
      </c>
      <c r="AV2102" s="30" t="s">
        <v>289</v>
      </c>
      <c r="AW2102" s="30">
        <v>88.409180000000006</v>
      </c>
      <c r="AX2102" s="30" t="s">
        <v>425</v>
      </c>
      <c r="AY2102" s="30" t="s">
        <v>426</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6990</v>
      </c>
      <c r="AJ2103" s="30" t="s">
        <v>233</v>
      </c>
      <c r="AK2103" s="30" t="s">
        <v>98</v>
      </c>
      <c r="AL2103" s="30" t="s">
        <v>291</v>
      </c>
      <c r="AM2103" s="30" t="s">
        <v>292</v>
      </c>
      <c r="AN2103" s="30">
        <v>10.1967</v>
      </c>
      <c r="AO2103" s="30" t="s">
        <v>68</v>
      </c>
      <c r="AP2103" s="30"/>
      <c r="AQ2103" s="30"/>
      <c r="AR2103" s="30" t="s">
        <v>68</v>
      </c>
      <c r="AS2103" s="30"/>
      <c r="AT2103" s="30"/>
      <c r="AU2103" s="30" t="s">
        <v>293</v>
      </c>
      <c r="AV2103" s="30" t="s">
        <v>294</v>
      </c>
      <c r="AW2103" s="30">
        <v>44.598460000000003</v>
      </c>
      <c r="AX2103" s="30" t="s">
        <v>537</v>
      </c>
      <c r="AY2103" s="30" t="s">
        <v>519</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15732</v>
      </c>
      <c r="C2104" s="30" t="s">
        <v>15733</v>
      </c>
      <c r="D2104" s="30" t="s">
        <v>230</v>
      </c>
      <c r="E2104" s="30" t="s">
        <v>231</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111</v>
      </c>
      <c r="AH2104" s="30" t="s">
        <v>232</v>
      </c>
      <c r="AI2104" s="30" t="s">
        <v>15725</v>
      </c>
      <c r="AJ2104" s="30" t="s">
        <v>233</v>
      </c>
      <c r="AK2104" s="30" t="s">
        <v>65</v>
      </c>
      <c r="AL2104" s="30" t="s">
        <v>234</v>
      </c>
      <c r="AM2104" s="30" t="s">
        <v>235</v>
      </c>
      <c r="AN2104" s="30">
        <v>16.727979999999999</v>
      </c>
      <c r="AO2104" s="30" t="s">
        <v>68</v>
      </c>
      <c r="AP2104" s="30"/>
      <c r="AQ2104" s="30"/>
      <c r="AR2104" s="30" t="s">
        <v>68</v>
      </c>
      <c r="AS2104" s="30"/>
      <c r="AT2104" s="30"/>
      <c r="AU2104" s="30" t="s">
        <v>288</v>
      </c>
      <c r="AV2104" s="30" t="s">
        <v>289</v>
      </c>
      <c r="AW2104" s="30">
        <v>62.194679999999998</v>
      </c>
      <c r="AX2104" s="30" t="s">
        <v>11095</v>
      </c>
      <c r="AY2104" s="30" t="s">
        <v>11096</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15734</v>
      </c>
      <c r="C2105" s="30" t="s">
        <v>15735</v>
      </c>
      <c r="D2105" s="30" t="s">
        <v>230</v>
      </c>
      <c r="E2105" s="30" t="s">
        <v>231</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111</v>
      </c>
      <c r="AH2105" s="30" t="s">
        <v>232</v>
      </c>
      <c r="AI2105" s="30" t="s">
        <v>430</v>
      </c>
      <c r="AJ2105" s="30" t="s">
        <v>233</v>
      </c>
      <c r="AK2105" s="30" t="s">
        <v>98</v>
      </c>
      <c r="AL2105" s="30" t="s">
        <v>234</v>
      </c>
      <c r="AM2105" s="30" t="s">
        <v>235</v>
      </c>
      <c r="AN2105" s="30">
        <v>36.746780000000001</v>
      </c>
      <c r="AO2105" s="30" t="s">
        <v>68</v>
      </c>
      <c r="AP2105" s="30"/>
      <c r="AQ2105" s="30"/>
      <c r="AR2105" s="30" t="s">
        <v>68</v>
      </c>
      <c r="AS2105" s="30"/>
      <c r="AT2105" s="30"/>
      <c r="AU2105" s="30" t="s">
        <v>288</v>
      </c>
      <c r="AV2105" s="30" t="s">
        <v>289</v>
      </c>
      <c r="AW2105" s="30">
        <v>136.63132999999999</v>
      </c>
      <c r="AX2105" s="30" t="s">
        <v>431</v>
      </c>
      <c r="AY2105" s="30" t="s">
        <v>432</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15736</v>
      </c>
      <c r="C2106" s="30" t="s">
        <v>15737</v>
      </c>
      <c r="D2106" s="30" t="s">
        <v>230</v>
      </c>
      <c r="E2106" s="30" t="s">
        <v>231</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111</v>
      </c>
      <c r="AH2106" s="30" t="s">
        <v>232</v>
      </c>
      <c r="AI2106" s="30" t="s">
        <v>430</v>
      </c>
      <c r="AJ2106" s="30" t="s">
        <v>233</v>
      </c>
      <c r="AK2106" s="30" t="s">
        <v>98</v>
      </c>
      <c r="AL2106" s="30" t="s">
        <v>234</v>
      </c>
      <c r="AM2106" s="30" t="s">
        <v>235</v>
      </c>
      <c r="AN2106" s="30">
        <v>45.248330000000003</v>
      </c>
      <c r="AO2106" s="30" t="s">
        <v>68</v>
      </c>
      <c r="AP2106" s="30"/>
      <c r="AQ2106" s="30"/>
      <c r="AR2106" s="30" t="s">
        <v>68</v>
      </c>
      <c r="AS2106" s="30"/>
      <c r="AT2106" s="30"/>
      <c r="AU2106" s="30" t="s">
        <v>288</v>
      </c>
      <c r="AV2106" s="30" t="s">
        <v>289</v>
      </c>
      <c r="AW2106" s="30">
        <v>168.24270999999999</v>
      </c>
      <c r="AX2106" s="30" t="s">
        <v>431</v>
      </c>
      <c r="AY2106" s="30" t="s">
        <v>432</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15738</v>
      </c>
      <c r="C2107" s="30" t="s">
        <v>15739</v>
      </c>
      <c r="D2107" s="30" t="s">
        <v>230</v>
      </c>
      <c r="E2107" s="30" t="s">
        <v>231</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111</v>
      </c>
      <c r="AH2107" s="30" t="s">
        <v>232</v>
      </c>
      <c r="AI2107" s="30" t="s">
        <v>375</v>
      </c>
      <c r="AJ2107" s="30" t="s">
        <v>233</v>
      </c>
      <c r="AK2107" s="30" t="s">
        <v>65</v>
      </c>
      <c r="AL2107" s="30" t="s">
        <v>234</v>
      </c>
      <c r="AM2107" s="30" t="s">
        <v>235</v>
      </c>
      <c r="AN2107" s="30">
        <v>20.131989999999998</v>
      </c>
      <c r="AO2107" s="30" t="s">
        <v>68</v>
      </c>
      <c r="AP2107" s="30"/>
      <c r="AQ2107" s="30"/>
      <c r="AR2107" s="30" t="s">
        <v>68</v>
      </c>
      <c r="AS2107" s="30"/>
      <c r="AT2107" s="30"/>
      <c r="AU2107" s="30" t="s">
        <v>288</v>
      </c>
      <c r="AV2107" s="30" t="s">
        <v>289</v>
      </c>
      <c r="AW2107" s="30">
        <v>74.849149999999995</v>
      </c>
      <c r="AX2107" s="30" t="s">
        <v>376</v>
      </c>
      <c r="AY2107" s="30" t="s">
        <v>377</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15740</v>
      </c>
      <c r="C2108" s="30" t="s">
        <v>15741</v>
      </c>
      <c r="D2108" s="30" t="s">
        <v>230</v>
      </c>
      <c r="E2108" s="30" t="s">
        <v>231</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111</v>
      </c>
      <c r="AH2108" s="30" t="s">
        <v>232</v>
      </c>
      <c r="AI2108" s="30" t="s">
        <v>15725</v>
      </c>
      <c r="AJ2108" s="30" t="s">
        <v>233</v>
      </c>
      <c r="AK2108" s="30" t="s">
        <v>65</v>
      </c>
      <c r="AL2108" s="30" t="s">
        <v>234</v>
      </c>
      <c r="AM2108" s="30" t="s">
        <v>235</v>
      </c>
      <c r="AN2108" s="30">
        <v>10.15381</v>
      </c>
      <c r="AO2108" s="30" t="s">
        <v>68</v>
      </c>
      <c r="AP2108" s="30"/>
      <c r="AQ2108" s="30"/>
      <c r="AR2108" s="30" t="s">
        <v>68</v>
      </c>
      <c r="AS2108" s="30"/>
      <c r="AT2108" s="30"/>
      <c r="AU2108" s="30" t="s">
        <v>288</v>
      </c>
      <c r="AV2108" s="30" t="s">
        <v>289</v>
      </c>
      <c r="AW2108" s="30">
        <v>37.751130000000003</v>
      </c>
      <c r="AX2108" s="30" t="s">
        <v>11095</v>
      </c>
      <c r="AY2108" s="30" t="s">
        <v>11096</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15742</v>
      </c>
      <c r="C2109" s="30" t="s">
        <v>15743</v>
      </c>
      <c r="D2109" s="30" t="s">
        <v>230</v>
      </c>
      <c r="E2109" s="30" t="s">
        <v>231</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111</v>
      </c>
      <c r="AH2109" s="30" t="s">
        <v>232</v>
      </c>
      <c r="AI2109" s="30" t="s">
        <v>375</v>
      </c>
      <c r="AJ2109" s="30" t="s">
        <v>233</v>
      </c>
      <c r="AK2109" s="30" t="s">
        <v>65</v>
      </c>
      <c r="AL2109" s="30" t="s">
        <v>234</v>
      </c>
      <c r="AM2109" s="30" t="s">
        <v>235</v>
      </c>
      <c r="AN2109" s="30">
        <v>11.397320000000001</v>
      </c>
      <c r="AO2109" s="30" t="s">
        <v>68</v>
      </c>
      <c r="AP2109" s="30"/>
      <c r="AQ2109" s="30"/>
      <c r="AR2109" s="30" t="s">
        <v>68</v>
      </c>
      <c r="AS2109" s="30"/>
      <c r="AT2109" s="30"/>
      <c r="AU2109" s="30" t="s">
        <v>288</v>
      </c>
      <c r="AV2109" s="30" t="s">
        <v>289</v>
      </c>
      <c r="AW2109" s="30">
        <v>42.373829999999998</v>
      </c>
      <c r="AX2109" s="30" t="s">
        <v>376</v>
      </c>
      <c r="AY2109" s="30" t="s">
        <v>377</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8020</v>
      </c>
      <c r="C2110" s="30" t="s">
        <v>8021</v>
      </c>
      <c r="D2110" s="30" t="s">
        <v>84</v>
      </c>
      <c r="E2110" s="30" t="s">
        <v>140</v>
      </c>
      <c r="F2110" s="30" t="s">
        <v>72</v>
      </c>
      <c r="G2110" s="30">
        <v>4634</v>
      </c>
      <c r="H2110" s="4">
        <v>45839</v>
      </c>
      <c r="I2110" s="30">
        <v>45834</v>
      </c>
      <c r="J2110" s="4" t="s">
        <v>201</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125</v>
      </c>
      <c r="AH2110" s="30" t="s">
        <v>619</v>
      </c>
      <c r="AI2110" s="30" t="s">
        <v>620</v>
      </c>
      <c r="AJ2110" s="30" t="s">
        <v>74</v>
      </c>
      <c r="AK2110" s="30" t="s">
        <v>98</v>
      </c>
      <c r="AL2110" s="30" t="s">
        <v>156</v>
      </c>
      <c r="AM2110" s="30" t="s">
        <v>157</v>
      </c>
      <c r="AN2110" s="30">
        <v>159.77401</v>
      </c>
      <c r="AO2110" s="30" t="s">
        <v>91</v>
      </c>
      <c r="AP2110" s="30" t="s">
        <v>92</v>
      </c>
      <c r="AQ2110" s="30">
        <v>159.77401</v>
      </c>
      <c r="AR2110" s="30" t="s">
        <v>68</v>
      </c>
      <c r="AS2110" s="30"/>
      <c r="AT2110" s="30"/>
      <c r="AU2110" s="30" t="s">
        <v>621</v>
      </c>
      <c r="AV2110" s="30" t="s">
        <v>622</v>
      </c>
      <c r="AW2110" s="30">
        <v>299.83373</v>
      </c>
      <c r="AX2110" s="30" t="s">
        <v>201</v>
      </c>
      <c r="AY2110" s="30" t="s">
        <v>201</v>
      </c>
      <c r="AZ2110" s="3" t="s">
        <v>201</v>
      </c>
      <c r="BA2110" s="30" t="s">
        <v>60</v>
      </c>
      <c r="BB2110" s="30">
        <v>4634</v>
      </c>
      <c r="BC2110" s="30" t="s">
        <v>202</v>
      </c>
      <c r="BD2110" s="30" t="s">
        <v>697</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11138</v>
      </c>
      <c r="C2111" s="30" t="s">
        <v>11139</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579</v>
      </c>
      <c r="AJ2111" s="30" t="s">
        <v>97</v>
      </c>
      <c r="AK2111" s="30" t="s">
        <v>98</v>
      </c>
      <c r="AL2111" s="30" t="s">
        <v>255</v>
      </c>
      <c r="AM2111" s="30" t="s">
        <v>256</v>
      </c>
      <c r="AN2111" s="30">
        <v>26.614879999999999</v>
      </c>
      <c r="AO2111" s="30" t="s">
        <v>68</v>
      </c>
      <c r="AP2111" s="30"/>
      <c r="AQ2111" s="30"/>
      <c r="AR2111" s="30" t="s">
        <v>68</v>
      </c>
      <c r="AS2111" s="30"/>
      <c r="AT2111" s="30"/>
      <c r="AU2111" s="30" t="s">
        <v>368</v>
      </c>
      <c r="AV2111" s="30" t="s">
        <v>369</v>
      </c>
      <c r="AW2111" s="30">
        <v>98.953289999999996</v>
      </c>
      <c r="AX2111" s="30" t="s">
        <v>370</v>
      </c>
      <c r="AY2111" s="30" t="s">
        <v>371</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11140</v>
      </c>
      <c r="C2112" s="30" t="s">
        <v>11141</v>
      </c>
      <c r="D2112" s="30" t="s">
        <v>93</v>
      </c>
      <c r="E2112" s="30" t="s">
        <v>254</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1984</v>
      </c>
      <c r="AI2112" s="30" t="s">
        <v>9777</v>
      </c>
      <c r="AJ2112" s="30" t="s">
        <v>1986</v>
      </c>
      <c r="AK2112" s="30" t="s">
        <v>98</v>
      </c>
      <c r="AL2112" s="30" t="s">
        <v>255</v>
      </c>
      <c r="AM2112" s="30" t="s">
        <v>256</v>
      </c>
      <c r="AN2112" s="30">
        <v>81.958430000000007</v>
      </c>
      <c r="AO2112" s="30" t="s">
        <v>68</v>
      </c>
      <c r="AP2112" s="30"/>
      <c r="AQ2112" s="30"/>
      <c r="AR2112" s="30" t="s">
        <v>68</v>
      </c>
      <c r="AS2112" s="30"/>
      <c r="AT2112" s="30"/>
      <c r="AU2112" s="30" t="s">
        <v>368</v>
      </c>
      <c r="AV2112" s="30" t="s">
        <v>369</v>
      </c>
      <c r="AW2112" s="30">
        <v>304.71114</v>
      </c>
      <c r="AX2112" s="30" t="s">
        <v>9778</v>
      </c>
      <c r="AY2112" s="30" t="s">
        <v>9779</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11142</v>
      </c>
      <c r="C2113" s="30" t="s">
        <v>11143</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200</v>
      </c>
      <c r="AH2113" s="30" t="s">
        <v>96</v>
      </c>
      <c r="AI2113" s="30" t="s">
        <v>9302</v>
      </c>
      <c r="AJ2113" s="30" t="s">
        <v>97</v>
      </c>
      <c r="AK2113" s="30" t="s">
        <v>65</v>
      </c>
      <c r="AL2113" s="30" t="s">
        <v>99</v>
      </c>
      <c r="AM2113" s="30" t="s">
        <v>100</v>
      </c>
      <c r="AN2113" s="30">
        <v>64.127179999999996</v>
      </c>
      <c r="AO2113" s="30" t="s">
        <v>68</v>
      </c>
      <c r="AP2113" s="30"/>
      <c r="AQ2113" s="30"/>
      <c r="AR2113" s="30" t="s">
        <v>68</v>
      </c>
      <c r="AS2113" s="30"/>
      <c r="AT2113" s="30"/>
      <c r="AU2113" s="30" t="s">
        <v>368</v>
      </c>
      <c r="AV2113" s="30" t="s">
        <v>369</v>
      </c>
      <c r="AW2113" s="30">
        <v>238.40851000000001</v>
      </c>
      <c r="AX2113" s="30" t="s">
        <v>448</v>
      </c>
      <c r="AY2113" s="30" t="s">
        <v>449</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11144</v>
      </c>
      <c r="C2114" s="30" t="s">
        <v>11145</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1707</v>
      </c>
      <c r="AJ2114" s="30" t="s">
        <v>97</v>
      </c>
      <c r="AK2114" s="30" t="s">
        <v>98</v>
      </c>
      <c r="AL2114" s="30" t="s">
        <v>99</v>
      </c>
      <c r="AM2114" s="30" t="s">
        <v>100</v>
      </c>
      <c r="AN2114" s="30">
        <v>26.528479999999998</v>
      </c>
      <c r="AO2114" s="30" t="s">
        <v>68</v>
      </c>
      <c r="AP2114" s="30"/>
      <c r="AQ2114" s="30"/>
      <c r="AR2114" s="30" t="s">
        <v>68</v>
      </c>
      <c r="AS2114" s="30"/>
      <c r="AT2114" s="30"/>
      <c r="AU2114" s="30" t="s">
        <v>368</v>
      </c>
      <c r="AV2114" s="30" t="s">
        <v>369</v>
      </c>
      <c r="AW2114" s="30">
        <v>98.631870000000006</v>
      </c>
      <c r="AX2114" s="30" t="s">
        <v>370</v>
      </c>
      <c r="AY2114" s="30" t="s">
        <v>371</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11146</v>
      </c>
      <c r="C2115" s="30" t="s">
        <v>11147</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9302</v>
      </c>
      <c r="AJ2115" s="30" t="s">
        <v>97</v>
      </c>
      <c r="AK2115" s="30" t="s">
        <v>65</v>
      </c>
      <c r="AL2115" s="30" t="s">
        <v>99</v>
      </c>
      <c r="AM2115" s="30" t="s">
        <v>100</v>
      </c>
      <c r="AN2115" s="30">
        <v>11.34745</v>
      </c>
      <c r="AO2115" s="30" t="s">
        <v>68</v>
      </c>
      <c r="AP2115" s="30"/>
      <c r="AQ2115" s="30"/>
      <c r="AR2115" s="30" t="s">
        <v>68</v>
      </c>
      <c r="AS2115" s="30"/>
      <c r="AT2115" s="30"/>
      <c r="AU2115" s="30" t="s">
        <v>368</v>
      </c>
      <c r="AV2115" s="30" t="s">
        <v>369</v>
      </c>
      <c r="AW2115" s="30">
        <v>42.187240000000003</v>
      </c>
      <c r="AX2115" s="30" t="s">
        <v>448</v>
      </c>
      <c r="AY2115" s="30" t="s">
        <v>449</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11148</v>
      </c>
      <c r="C2116" s="30" t="s">
        <v>11149</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9302</v>
      </c>
      <c r="AJ2116" s="30" t="s">
        <v>97</v>
      </c>
      <c r="AK2116" s="30" t="s">
        <v>65</v>
      </c>
      <c r="AL2116" s="30" t="s">
        <v>99</v>
      </c>
      <c r="AM2116" s="30" t="s">
        <v>100</v>
      </c>
      <c r="AN2116" s="30">
        <v>38.097349999999999</v>
      </c>
      <c r="AO2116" s="30" t="s">
        <v>68</v>
      </c>
      <c r="AP2116" s="30"/>
      <c r="AQ2116" s="30"/>
      <c r="AR2116" s="30" t="s">
        <v>68</v>
      </c>
      <c r="AS2116" s="30"/>
      <c r="AT2116" s="30"/>
      <c r="AU2116" s="30" t="s">
        <v>368</v>
      </c>
      <c r="AV2116" s="30" t="s">
        <v>369</v>
      </c>
      <c r="AW2116" s="30">
        <v>141.63613000000001</v>
      </c>
      <c r="AX2116" s="30" t="s">
        <v>448</v>
      </c>
      <c r="AY2116" s="30" t="s">
        <v>449</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11150</v>
      </c>
      <c r="C2117" s="30" t="s">
        <v>11151</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9302</v>
      </c>
      <c r="AJ2117" s="30" t="s">
        <v>97</v>
      </c>
      <c r="AK2117" s="30" t="s">
        <v>65</v>
      </c>
      <c r="AL2117" s="30" t="s">
        <v>99</v>
      </c>
      <c r="AM2117" s="30" t="s">
        <v>100</v>
      </c>
      <c r="AN2117" s="30">
        <v>45.95288</v>
      </c>
      <c r="AO2117" s="30" t="s">
        <v>68</v>
      </c>
      <c r="AP2117" s="30"/>
      <c r="AQ2117" s="30"/>
      <c r="AR2117" s="30" t="s">
        <v>68</v>
      </c>
      <c r="AS2117" s="30"/>
      <c r="AT2117" s="30"/>
      <c r="AU2117" s="30" t="s">
        <v>368</v>
      </c>
      <c r="AV2117" s="30" t="s">
        <v>369</v>
      </c>
      <c r="AW2117" s="30">
        <v>170.83771999999999</v>
      </c>
      <c r="AX2117" s="30" t="s">
        <v>448</v>
      </c>
      <c r="AY2117" s="30" t="s">
        <v>449</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15744</v>
      </c>
      <c r="C2118" s="30" t="s">
        <v>15745</v>
      </c>
      <c r="D2118" s="30" t="s">
        <v>230</v>
      </c>
      <c r="E2118" s="30" t="s">
        <v>290</v>
      </c>
      <c r="F2118" s="30" t="s">
        <v>59</v>
      </c>
      <c r="G2118" s="30">
        <v>507</v>
      </c>
      <c r="H2118" s="4">
        <v>45840</v>
      </c>
      <c r="I2118" s="30">
        <v>36898</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9.8483900000000002</v>
      </c>
      <c r="AO2118" s="30" t="s">
        <v>68</v>
      </c>
      <c r="AP2118" s="30"/>
      <c r="AQ2118" s="30"/>
      <c r="AR2118" s="30" t="s">
        <v>68</v>
      </c>
      <c r="AS2118" s="30"/>
      <c r="AT2118" s="30"/>
      <c r="AU2118" s="30" t="s">
        <v>288</v>
      </c>
      <c r="AV2118" s="30" t="s">
        <v>289</v>
      </c>
      <c r="AW2118" s="30">
        <v>43.073999999999998</v>
      </c>
      <c r="AX2118" s="30" t="s">
        <v>4855</v>
      </c>
      <c r="AY2118" s="30" t="s">
        <v>360</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15746</v>
      </c>
      <c r="C2119" s="30" t="s">
        <v>15747</v>
      </c>
      <c r="D2119" s="30" t="s">
        <v>230</v>
      </c>
      <c r="E2119" s="30" t="s">
        <v>290</v>
      </c>
      <c r="F2119" s="30" t="s">
        <v>59</v>
      </c>
      <c r="G2119" s="30">
        <v>435</v>
      </c>
      <c r="H2119" s="4">
        <v>45840</v>
      </c>
      <c r="I2119" s="30">
        <v>36898</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8.5703700000000005</v>
      </c>
      <c r="AO2119" s="30" t="s">
        <v>68</v>
      </c>
      <c r="AP2119" s="30"/>
      <c r="AQ2119" s="30"/>
      <c r="AR2119" s="30" t="s">
        <v>68</v>
      </c>
      <c r="AS2119" s="30"/>
      <c r="AT2119" s="30"/>
      <c r="AU2119" s="30" t="s">
        <v>288</v>
      </c>
      <c r="AV2119" s="30" t="s">
        <v>289</v>
      </c>
      <c r="AW2119" s="30">
        <v>37.484810000000003</v>
      </c>
      <c r="AX2119" s="30" t="s">
        <v>4855</v>
      </c>
      <c r="AY2119" s="30" t="s">
        <v>360</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15748</v>
      </c>
      <c r="C2120" s="30" t="s">
        <v>15749</v>
      </c>
      <c r="D2120" s="30" t="s">
        <v>230</v>
      </c>
      <c r="E2120" s="30" t="s">
        <v>290</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361</v>
      </c>
      <c r="AJ2120" s="30" t="s">
        <v>233</v>
      </c>
      <c r="AK2120" s="30" t="s">
        <v>65</v>
      </c>
      <c r="AL2120" s="30" t="s">
        <v>286</v>
      </c>
      <c r="AM2120" s="30" t="s">
        <v>287</v>
      </c>
      <c r="AN2120" s="30">
        <v>4.0503200000000001</v>
      </c>
      <c r="AO2120" s="30" t="s">
        <v>68</v>
      </c>
      <c r="AP2120" s="30"/>
      <c r="AQ2120" s="30"/>
      <c r="AR2120" s="30" t="s">
        <v>68</v>
      </c>
      <c r="AS2120" s="30"/>
      <c r="AT2120" s="30"/>
      <c r="AU2120" s="30" t="s">
        <v>288</v>
      </c>
      <c r="AV2120" s="30" t="s">
        <v>289</v>
      </c>
      <c r="AW2120" s="30">
        <v>17.712319999999998</v>
      </c>
      <c r="AX2120" s="30" t="s">
        <v>362</v>
      </c>
      <c r="AY2120" s="30" t="s">
        <v>363</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15750</v>
      </c>
      <c r="C2121" s="30" t="s">
        <v>15751</v>
      </c>
      <c r="D2121" s="30" t="s">
        <v>230</v>
      </c>
      <c r="E2121" s="30" t="s">
        <v>290</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361</v>
      </c>
      <c r="AJ2121" s="30" t="s">
        <v>233</v>
      </c>
      <c r="AK2121" s="30" t="s">
        <v>65</v>
      </c>
      <c r="AL2121" s="30" t="s">
        <v>286</v>
      </c>
      <c r="AM2121" s="30" t="s">
        <v>287</v>
      </c>
      <c r="AN2121" s="30">
        <v>4.8009199999999996</v>
      </c>
      <c r="AO2121" s="30" t="s">
        <v>68</v>
      </c>
      <c r="AP2121" s="30"/>
      <c r="AQ2121" s="30"/>
      <c r="AR2121" s="30" t="s">
        <v>68</v>
      </c>
      <c r="AS2121" s="30"/>
      <c r="AT2121" s="30"/>
      <c r="AU2121" s="30" t="s">
        <v>288</v>
      </c>
      <c r="AV2121" s="30" t="s">
        <v>289</v>
      </c>
      <c r="AW2121" s="30">
        <v>20.99485</v>
      </c>
      <c r="AX2121" s="30" t="s">
        <v>362</v>
      </c>
      <c r="AY2121" s="30" t="s">
        <v>363</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15752</v>
      </c>
      <c r="C2122" s="30" t="s">
        <v>15753</v>
      </c>
      <c r="D2122" s="30" t="s">
        <v>230</v>
      </c>
      <c r="E2122" s="30" t="s">
        <v>290</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361</v>
      </c>
      <c r="AJ2122" s="30" t="s">
        <v>233</v>
      </c>
      <c r="AK2122" s="30" t="s">
        <v>65</v>
      </c>
      <c r="AL2122" s="30" t="s">
        <v>286</v>
      </c>
      <c r="AM2122" s="30" t="s">
        <v>287</v>
      </c>
      <c r="AN2122" s="30">
        <v>4.2778099999999997</v>
      </c>
      <c r="AO2122" s="30" t="s">
        <v>68</v>
      </c>
      <c r="AP2122" s="30"/>
      <c r="AQ2122" s="30"/>
      <c r="AR2122" s="30" t="s">
        <v>68</v>
      </c>
      <c r="AS2122" s="30"/>
      <c r="AT2122" s="30"/>
      <c r="AU2122" s="30" t="s">
        <v>288</v>
      </c>
      <c r="AV2122" s="30" t="s">
        <v>289</v>
      </c>
      <c r="AW2122" s="30">
        <v>18.70729</v>
      </c>
      <c r="AX2122" s="30" t="s">
        <v>362</v>
      </c>
      <c r="AY2122" s="30" t="s">
        <v>363</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15754</v>
      </c>
      <c r="C2123" s="30" t="s">
        <v>15755</v>
      </c>
      <c r="D2123" s="30" t="s">
        <v>230</v>
      </c>
      <c r="E2123" s="30" t="s">
        <v>290</v>
      </c>
      <c r="F2123" s="30" t="s">
        <v>59</v>
      </c>
      <c r="G2123" s="30">
        <v>2503</v>
      </c>
      <c r="H2123" s="4">
        <v>45840</v>
      </c>
      <c r="I2123" s="30">
        <v>36898</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46.616819999999997</v>
      </c>
      <c r="AO2123" s="30" t="s">
        <v>68</v>
      </c>
      <c r="AP2123" s="30"/>
      <c r="AQ2123" s="30"/>
      <c r="AR2123" s="30" t="s">
        <v>68</v>
      </c>
      <c r="AS2123" s="30"/>
      <c r="AT2123" s="30"/>
      <c r="AU2123" s="30" t="s">
        <v>288</v>
      </c>
      <c r="AV2123" s="30" t="s">
        <v>289</v>
      </c>
      <c r="AW2123" s="30">
        <v>203.88408000000001</v>
      </c>
      <c r="AX2123" s="30" t="s">
        <v>4855</v>
      </c>
      <c r="AY2123" s="30" t="s">
        <v>360</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15756</v>
      </c>
      <c r="C2124" s="30" t="s">
        <v>15757</v>
      </c>
      <c r="D2124" s="30" t="s">
        <v>230</v>
      </c>
      <c r="E2124" s="30" t="s">
        <v>290</v>
      </c>
      <c r="F2124" s="30" t="s">
        <v>59</v>
      </c>
      <c r="G2124" s="30">
        <v>903</v>
      </c>
      <c r="H2124" s="4">
        <v>45840</v>
      </c>
      <c r="I2124" s="30">
        <v>36898</v>
      </c>
      <c r="J2124" s="4" t="s">
        <v>6983</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111</v>
      </c>
      <c r="AH2124" s="30" t="s">
        <v>232</v>
      </c>
      <c r="AI2124" s="30" t="s">
        <v>4854</v>
      </c>
      <c r="AJ2124" s="30" t="s">
        <v>233</v>
      </c>
      <c r="AK2124" s="30" t="s">
        <v>98</v>
      </c>
      <c r="AL2124" s="30" t="s">
        <v>286</v>
      </c>
      <c r="AM2124" s="30" t="s">
        <v>287</v>
      </c>
      <c r="AN2124" s="30">
        <v>16.96557</v>
      </c>
      <c r="AO2124" s="30" t="s">
        <v>68</v>
      </c>
      <c r="AP2124" s="30"/>
      <c r="AQ2124" s="30"/>
      <c r="AR2124" s="30" t="s">
        <v>68</v>
      </c>
      <c r="AS2124" s="30"/>
      <c r="AT2124" s="30"/>
      <c r="AU2124" s="30" t="s">
        <v>288</v>
      </c>
      <c r="AV2124" s="30" t="s">
        <v>289</v>
      </c>
      <c r="AW2124" s="30">
        <v>74.20102</v>
      </c>
      <c r="AX2124" s="30" t="s">
        <v>4855</v>
      </c>
      <c r="AY2124" s="30" t="s">
        <v>360</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15758</v>
      </c>
      <c r="C2125" s="30" t="s">
        <v>15759</v>
      </c>
      <c r="D2125" s="30" t="s">
        <v>230</v>
      </c>
      <c r="E2125" s="30" t="s">
        <v>290</v>
      </c>
      <c r="F2125" s="30" t="s">
        <v>59</v>
      </c>
      <c r="G2125" s="30">
        <v>903</v>
      </c>
      <c r="H2125" s="4">
        <v>45840</v>
      </c>
      <c r="I2125" s="30">
        <v>36898</v>
      </c>
      <c r="J2125" s="4" t="s">
        <v>6983</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111</v>
      </c>
      <c r="AH2125" s="30" t="s">
        <v>232</v>
      </c>
      <c r="AI2125" s="30" t="s">
        <v>4854</v>
      </c>
      <c r="AJ2125" s="30" t="s">
        <v>233</v>
      </c>
      <c r="AK2125" s="30" t="s">
        <v>98</v>
      </c>
      <c r="AL2125" s="30" t="s">
        <v>286</v>
      </c>
      <c r="AM2125" s="30" t="s">
        <v>287</v>
      </c>
      <c r="AN2125" s="30">
        <v>17.013809999999999</v>
      </c>
      <c r="AO2125" s="30" t="s">
        <v>68</v>
      </c>
      <c r="AP2125" s="30"/>
      <c r="AQ2125" s="30"/>
      <c r="AR2125" s="30" t="s">
        <v>68</v>
      </c>
      <c r="AS2125" s="30"/>
      <c r="AT2125" s="30"/>
      <c r="AU2125" s="30" t="s">
        <v>288</v>
      </c>
      <c r="AV2125" s="30" t="s">
        <v>289</v>
      </c>
      <c r="AW2125" s="30">
        <v>74.412610000000001</v>
      </c>
      <c r="AX2125" s="30" t="s">
        <v>4855</v>
      </c>
      <c r="AY2125" s="30" t="s">
        <v>360</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15760</v>
      </c>
      <c r="C2126" s="30" t="s">
        <v>15761</v>
      </c>
      <c r="D2126" s="30" t="s">
        <v>230</v>
      </c>
      <c r="E2126" s="30" t="s">
        <v>290</v>
      </c>
      <c r="F2126" s="30" t="s">
        <v>59</v>
      </c>
      <c r="G2126" s="30">
        <v>603</v>
      </c>
      <c r="H2126" s="4">
        <v>45840</v>
      </c>
      <c r="I2126" s="30">
        <v>36898</v>
      </c>
      <c r="J2126" s="4" t="s">
        <v>6983</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111</v>
      </c>
      <c r="AH2126" s="30" t="s">
        <v>232</v>
      </c>
      <c r="AI2126" s="30" t="s">
        <v>4854</v>
      </c>
      <c r="AJ2126" s="30" t="s">
        <v>233</v>
      </c>
      <c r="AK2126" s="30" t="s">
        <v>98</v>
      </c>
      <c r="AL2126" s="30" t="s">
        <v>286</v>
      </c>
      <c r="AM2126" s="30" t="s">
        <v>287</v>
      </c>
      <c r="AN2126" s="30">
        <v>11.361140000000001</v>
      </c>
      <c r="AO2126" s="30" t="s">
        <v>68</v>
      </c>
      <c r="AP2126" s="30"/>
      <c r="AQ2126" s="30"/>
      <c r="AR2126" s="30" t="s">
        <v>68</v>
      </c>
      <c r="AS2126" s="30"/>
      <c r="AT2126" s="30"/>
      <c r="AU2126" s="30" t="s">
        <v>288</v>
      </c>
      <c r="AV2126" s="30" t="s">
        <v>289</v>
      </c>
      <c r="AW2126" s="30">
        <v>49.68965</v>
      </c>
      <c r="AX2126" s="30" t="s">
        <v>4855</v>
      </c>
      <c r="AY2126" s="30" t="s">
        <v>360</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15762</v>
      </c>
      <c r="C2127" s="30" t="s">
        <v>15763</v>
      </c>
      <c r="D2127" s="30" t="s">
        <v>230</v>
      </c>
      <c r="E2127" s="30" t="s">
        <v>290</v>
      </c>
      <c r="F2127" s="30" t="s">
        <v>59</v>
      </c>
      <c r="G2127" s="30">
        <v>218</v>
      </c>
      <c r="H2127" s="4">
        <v>45840</v>
      </c>
      <c r="I2127" s="30">
        <v>36898</v>
      </c>
      <c r="J2127" s="4" t="s">
        <v>6983</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232</v>
      </c>
      <c r="AI2127" s="30" t="s">
        <v>4854</v>
      </c>
      <c r="AJ2127" s="30" t="s">
        <v>233</v>
      </c>
      <c r="AK2127" s="30" t="s">
        <v>98</v>
      </c>
      <c r="AL2127" s="30" t="s">
        <v>286</v>
      </c>
      <c r="AM2127" s="30" t="s">
        <v>287</v>
      </c>
      <c r="AN2127" s="30">
        <v>4.1171699999999998</v>
      </c>
      <c r="AO2127" s="30" t="s">
        <v>68</v>
      </c>
      <c r="AP2127" s="30"/>
      <c r="AQ2127" s="30"/>
      <c r="AR2127" s="30" t="s">
        <v>68</v>
      </c>
      <c r="AS2127" s="30"/>
      <c r="AT2127" s="30"/>
      <c r="AU2127" s="30" t="s">
        <v>288</v>
      </c>
      <c r="AV2127" s="30" t="s">
        <v>289</v>
      </c>
      <c r="AW2127" s="30">
        <v>18.007059999999999</v>
      </c>
      <c r="AX2127" s="30" t="s">
        <v>4855</v>
      </c>
      <c r="AY2127" s="30" t="s">
        <v>360</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15764</v>
      </c>
      <c r="C2128" s="30" t="s">
        <v>15765</v>
      </c>
      <c r="D2128" s="30" t="s">
        <v>230</v>
      </c>
      <c r="E2128" s="30" t="s">
        <v>290</v>
      </c>
      <c r="F2128" s="30" t="s">
        <v>59</v>
      </c>
      <c r="G2128" s="30">
        <v>759</v>
      </c>
      <c r="H2128" s="4">
        <v>45840</v>
      </c>
      <c r="I2128" s="30">
        <v>36898</v>
      </c>
      <c r="J2128" s="4" t="s">
        <v>6983</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232</v>
      </c>
      <c r="AI2128" s="30" t="s">
        <v>4854</v>
      </c>
      <c r="AJ2128" s="30" t="s">
        <v>233</v>
      </c>
      <c r="AK2128" s="30" t="s">
        <v>98</v>
      </c>
      <c r="AL2128" s="30" t="s">
        <v>286</v>
      </c>
      <c r="AM2128" s="30" t="s">
        <v>287</v>
      </c>
      <c r="AN2128" s="30">
        <v>15.402010000000001</v>
      </c>
      <c r="AO2128" s="30" t="s">
        <v>68</v>
      </c>
      <c r="AP2128" s="30"/>
      <c r="AQ2128" s="30"/>
      <c r="AR2128" s="30" t="s">
        <v>68</v>
      </c>
      <c r="AS2128" s="30"/>
      <c r="AT2128" s="30"/>
      <c r="AU2128" s="30" t="s">
        <v>288</v>
      </c>
      <c r="AV2128" s="30" t="s">
        <v>289</v>
      </c>
      <c r="AW2128" s="30">
        <v>67.367189999999994</v>
      </c>
      <c r="AX2128" s="30" t="s">
        <v>4855</v>
      </c>
      <c r="AY2128" s="30" t="s">
        <v>360</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15766</v>
      </c>
      <c r="C2129" s="30" t="s">
        <v>15767</v>
      </c>
      <c r="D2129" s="30" t="s">
        <v>230</v>
      </c>
      <c r="E2129" s="30" t="s">
        <v>290</v>
      </c>
      <c r="F2129" s="30" t="s">
        <v>59</v>
      </c>
      <c r="G2129" s="30">
        <v>369</v>
      </c>
      <c r="H2129" s="4">
        <v>45841</v>
      </c>
      <c r="I2129" s="30">
        <v>36898</v>
      </c>
      <c r="J2129" s="4" t="s">
        <v>6983</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111</v>
      </c>
      <c r="AH2129" s="30" t="s">
        <v>232</v>
      </c>
      <c r="AI2129" s="30" t="s">
        <v>4854</v>
      </c>
      <c r="AJ2129" s="30" t="s">
        <v>233</v>
      </c>
      <c r="AK2129" s="30" t="s">
        <v>98</v>
      </c>
      <c r="AL2129" s="30" t="s">
        <v>286</v>
      </c>
      <c r="AM2129" s="30" t="s">
        <v>287</v>
      </c>
      <c r="AN2129" s="30">
        <v>7.2112600000000002</v>
      </c>
      <c r="AO2129" s="30" t="s">
        <v>68</v>
      </c>
      <c r="AP2129" s="30"/>
      <c r="AQ2129" s="30"/>
      <c r="AR2129" s="30" t="s">
        <v>68</v>
      </c>
      <c r="AS2129" s="30"/>
      <c r="AT2129" s="30"/>
      <c r="AU2129" s="30" t="s">
        <v>288</v>
      </c>
      <c r="AV2129" s="30" t="s">
        <v>289</v>
      </c>
      <c r="AW2129" s="30">
        <v>31.540279999999999</v>
      </c>
      <c r="AX2129" s="30" t="s">
        <v>4855</v>
      </c>
      <c r="AY2129" s="30" t="s">
        <v>360</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11152</v>
      </c>
      <c r="C2130" s="30" t="s">
        <v>11153</v>
      </c>
      <c r="D2130" s="30" t="s">
        <v>93</v>
      </c>
      <c r="E2130" s="30" t="s">
        <v>254</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11154</v>
      </c>
      <c r="AJ2130" s="30" t="s">
        <v>97</v>
      </c>
      <c r="AK2130" s="30" t="s">
        <v>65</v>
      </c>
      <c r="AL2130" s="30" t="s">
        <v>255</v>
      </c>
      <c r="AM2130" s="30" t="s">
        <v>256</v>
      </c>
      <c r="AN2130" s="30">
        <v>5.7179200000000003</v>
      </c>
      <c r="AO2130" s="30" t="s">
        <v>68</v>
      </c>
      <c r="AP2130" s="30"/>
      <c r="AQ2130" s="30"/>
      <c r="AR2130" s="30" t="s">
        <v>68</v>
      </c>
      <c r="AS2130" s="30"/>
      <c r="AT2130" s="30"/>
      <c r="AU2130" s="30" t="s">
        <v>368</v>
      </c>
      <c r="AV2130" s="30" t="s">
        <v>369</v>
      </c>
      <c r="AW2130" s="30">
        <v>21.257950000000001</v>
      </c>
      <c r="AX2130" s="30" t="s">
        <v>370</v>
      </c>
      <c r="AY2130" s="30" t="s">
        <v>371</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11155</v>
      </c>
      <c r="C2131" s="30" t="s">
        <v>11156</v>
      </c>
      <c r="D2131" s="30" t="s">
        <v>93</v>
      </c>
      <c r="E2131" s="30" t="s">
        <v>254</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11154</v>
      </c>
      <c r="AJ2131" s="30" t="s">
        <v>97</v>
      </c>
      <c r="AK2131" s="30" t="s">
        <v>65</v>
      </c>
      <c r="AL2131" s="30" t="s">
        <v>255</v>
      </c>
      <c r="AM2131" s="30" t="s">
        <v>256</v>
      </c>
      <c r="AN2131" s="30">
        <v>20.234549999999999</v>
      </c>
      <c r="AO2131" s="30" t="s">
        <v>68</v>
      </c>
      <c r="AP2131" s="30"/>
      <c r="AQ2131" s="30"/>
      <c r="AR2131" s="30" t="s">
        <v>68</v>
      </c>
      <c r="AS2131" s="30"/>
      <c r="AT2131" s="30"/>
      <c r="AU2131" s="30" t="s">
        <v>368</v>
      </c>
      <c r="AV2131" s="30" t="s">
        <v>369</v>
      </c>
      <c r="AW2131" s="30">
        <v>75.228759999999994</v>
      </c>
      <c r="AX2131" s="30" t="s">
        <v>370</v>
      </c>
      <c r="AY2131" s="30" t="s">
        <v>371</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8022</v>
      </c>
      <c r="C2132" s="30" t="s">
        <v>8023</v>
      </c>
      <c r="D2132" s="30" t="s">
        <v>84</v>
      </c>
      <c r="E2132" s="30" t="s">
        <v>140</v>
      </c>
      <c r="F2132" s="30" t="s">
        <v>59</v>
      </c>
      <c r="G2132" s="30">
        <v>4245</v>
      </c>
      <c r="H2132" s="4">
        <v>45835</v>
      </c>
      <c r="I2132" s="30">
        <v>45834</v>
      </c>
      <c r="J2132" s="4" t="s">
        <v>201</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788</v>
      </c>
      <c r="AH2132" s="30" t="s">
        <v>174</v>
      </c>
      <c r="AI2132" s="30" t="s">
        <v>8024</v>
      </c>
      <c r="AJ2132" s="30" t="s">
        <v>141</v>
      </c>
      <c r="AK2132" s="30" t="s">
        <v>98</v>
      </c>
      <c r="AL2132" s="30" t="s">
        <v>142</v>
      </c>
      <c r="AM2132" s="30" t="s">
        <v>143</v>
      </c>
      <c r="AN2132" s="30">
        <v>155.09136000000001</v>
      </c>
      <c r="AO2132" s="30" t="s">
        <v>68</v>
      </c>
      <c r="AP2132" s="30"/>
      <c r="AQ2132" s="30"/>
      <c r="AR2132" s="30" t="s">
        <v>68</v>
      </c>
      <c r="AS2132" s="30"/>
      <c r="AT2132" s="30"/>
      <c r="AU2132" s="30" t="s">
        <v>175</v>
      </c>
      <c r="AV2132" s="30" t="s">
        <v>176</v>
      </c>
      <c r="AW2132" s="30">
        <v>339.16699999999997</v>
      </c>
      <c r="AX2132" s="30" t="s">
        <v>480</v>
      </c>
      <c r="AY2132" s="30" t="s">
        <v>480</v>
      </c>
      <c r="AZ2132" s="3" t="s">
        <v>480</v>
      </c>
      <c r="BA2132" s="30" t="s">
        <v>60</v>
      </c>
      <c r="BB2132" s="30">
        <v>4245</v>
      </c>
      <c r="BC2132" s="30" t="s">
        <v>740</v>
      </c>
      <c r="BD2132" s="30" t="s">
        <v>8025</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13228</v>
      </c>
      <c r="C2133" s="30" t="s">
        <v>13229</v>
      </c>
      <c r="D2133" s="30" t="s">
        <v>84</v>
      </c>
      <c r="E2133" s="30" t="s">
        <v>137</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111</v>
      </c>
      <c r="AH2133" s="30" t="s">
        <v>354</v>
      </c>
      <c r="AI2133" s="30" t="s">
        <v>791</v>
      </c>
      <c r="AJ2133" s="30" t="s">
        <v>141</v>
      </c>
      <c r="AK2133" s="30" t="s">
        <v>98</v>
      </c>
      <c r="AL2133" s="30" t="s">
        <v>355</v>
      </c>
      <c r="AM2133" s="30" t="s">
        <v>356</v>
      </c>
      <c r="AN2133" s="30">
        <v>238.66334000000001</v>
      </c>
      <c r="AO2133" s="30" t="s">
        <v>68</v>
      </c>
      <c r="AP2133" s="30"/>
      <c r="AQ2133" s="30"/>
      <c r="AR2133" s="30" t="s">
        <v>68</v>
      </c>
      <c r="AS2133" s="30"/>
      <c r="AT2133" s="30"/>
      <c r="AU2133" s="30" t="s">
        <v>552</v>
      </c>
      <c r="AV2133" s="30" t="s">
        <v>553</v>
      </c>
      <c r="AW2133" s="30">
        <v>521.93173999999999</v>
      </c>
      <c r="AX2133" s="30" t="s">
        <v>792</v>
      </c>
      <c r="AY2133" s="30" t="s">
        <v>793</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13230</v>
      </c>
      <c r="C2134" s="30" t="s">
        <v>13231</v>
      </c>
      <c r="D2134" s="30" t="s">
        <v>84</v>
      </c>
      <c r="E2134" s="30" t="s">
        <v>137</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111</v>
      </c>
      <c r="AH2134" s="30" t="s">
        <v>354</v>
      </c>
      <c r="AI2134" s="30" t="s">
        <v>1722</v>
      </c>
      <c r="AJ2134" s="30" t="s">
        <v>141</v>
      </c>
      <c r="AK2134" s="30" t="s">
        <v>65</v>
      </c>
      <c r="AL2134" s="30" t="s">
        <v>355</v>
      </c>
      <c r="AM2134" s="30" t="s">
        <v>356</v>
      </c>
      <c r="AN2134" s="30">
        <v>172.14222000000001</v>
      </c>
      <c r="AO2134" s="30" t="s">
        <v>68</v>
      </c>
      <c r="AP2134" s="30"/>
      <c r="AQ2134" s="30"/>
      <c r="AR2134" s="30" t="s">
        <v>68</v>
      </c>
      <c r="AS2134" s="30"/>
      <c r="AT2134" s="30"/>
      <c r="AU2134" s="30" t="s">
        <v>724</v>
      </c>
      <c r="AV2134" s="30" t="s">
        <v>725</v>
      </c>
      <c r="AW2134" s="30">
        <v>376.46994999999998</v>
      </c>
      <c r="AX2134" s="30" t="s">
        <v>726</v>
      </c>
      <c r="AY2134" s="30" t="s">
        <v>357</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15768</v>
      </c>
      <c r="C2135" s="30" t="s">
        <v>15769</v>
      </c>
      <c r="D2135" s="30" t="s">
        <v>230</v>
      </c>
      <c r="E2135" s="30" t="s">
        <v>290</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111</v>
      </c>
      <c r="AH2135" s="30" t="s">
        <v>232</v>
      </c>
      <c r="AI2135" s="30" t="s">
        <v>7930</v>
      </c>
      <c r="AJ2135" s="30" t="s">
        <v>233</v>
      </c>
      <c r="AK2135" s="30" t="s">
        <v>65</v>
      </c>
      <c r="AL2135" s="30" t="s">
        <v>291</v>
      </c>
      <c r="AM2135" s="30" t="s">
        <v>292</v>
      </c>
      <c r="AN2135" s="30">
        <v>5.0211499999999996</v>
      </c>
      <c r="AO2135" s="30" t="s">
        <v>68</v>
      </c>
      <c r="AP2135" s="30"/>
      <c r="AQ2135" s="30"/>
      <c r="AR2135" s="30" t="s">
        <v>68</v>
      </c>
      <c r="AS2135" s="30"/>
      <c r="AT2135" s="30"/>
      <c r="AU2135" s="30" t="s">
        <v>868</v>
      </c>
      <c r="AV2135" s="30" t="s">
        <v>869</v>
      </c>
      <c r="AW2135" s="30">
        <v>21.957899999999999</v>
      </c>
      <c r="AX2135" s="30" t="s">
        <v>603</v>
      </c>
      <c r="AY2135" s="30" t="s">
        <v>295</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9378</v>
      </c>
      <c r="C2136" s="30" t="s">
        <v>9379</v>
      </c>
      <c r="D2136" s="30" t="s">
        <v>3330</v>
      </c>
      <c r="E2136" s="30" t="s">
        <v>231</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776</v>
      </c>
      <c r="AH2136" s="30" t="s">
        <v>3331</v>
      </c>
      <c r="AI2136" s="30" t="s">
        <v>3332</v>
      </c>
      <c r="AJ2136" s="30" t="s">
        <v>74</v>
      </c>
      <c r="AK2136" s="30" t="s">
        <v>146</v>
      </c>
      <c r="AL2136" s="30" t="s">
        <v>750</v>
      </c>
      <c r="AM2136" s="30" t="s">
        <v>751</v>
      </c>
      <c r="AN2136" s="30">
        <v>81.504639999999995</v>
      </c>
      <c r="AO2136" s="30" t="s">
        <v>68</v>
      </c>
      <c r="AP2136" s="30"/>
      <c r="AQ2136" s="30"/>
      <c r="AR2136" s="30" t="s">
        <v>68</v>
      </c>
      <c r="AS2136" s="30"/>
      <c r="AT2136" s="30"/>
      <c r="AU2136" s="30" t="s">
        <v>3333</v>
      </c>
      <c r="AV2136" s="30" t="s">
        <v>3334</v>
      </c>
      <c r="AW2136" s="30">
        <v>178.26895999999999</v>
      </c>
      <c r="AX2136" s="30" t="s">
        <v>3335</v>
      </c>
      <c r="AY2136" s="30" t="s">
        <v>3336</v>
      </c>
      <c r="AZ2136" s="3">
        <v>2618</v>
      </c>
      <c r="BA2136" s="30" t="s">
        <v>172</v>
      </c>
      <c r="BB2136" s="30">
        <v>2618</v>
      </c>
      <c r="BC2136" s="30" t="s">
        <v>202</v>
      </c>
      <c r="BD2136" s="30" t="s">
        <v>3337</v>
      </c>
      <c r="BE2136" s="30" t="s">
        <v>3338</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9359</v>
      </c>
      <c r="C2137" s="30" t="s">
        <v>9360</v>
      </c>
      <c r="D2137" s="30" t="s">
        <v>230</v>
      </c>
      <c r="E2137" s="30" t="s">
        <v>285</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716</v>
      </c>
      <c r="AI2137" s="30" t="s">
        <v>9361</v>
      </c>
      <c r="AJ2137" s="30" t="s">
        <v>717</v>
      </c>
      <c r="AK2137" s="30" t="s">
        <v>98</v>
      </c>
      <c r="AL2137" s="30" t="s">
        <v>291</v>
      </c>
      <c r="AM2137" s="30" t="s">
        <v>292</v>
      </c>
      <c r="AN2137" s="30">
        <v>8.6877600000000008</v>
      </c>
      <c r="AO2137" s="30" t="s">
        <v>68</v>
      </c>
      <c r="AP2137" s="30"/>
      <c r="AQ2137" s="30"/>
      <c r="AR2137" s="30" t="s">
        <v>68</v>
      </c>
      <c r="AS2137" s="30"/>
      <c r="AT2137" s="30"/>
      <c r="AU2137" s="30" t="s">
        <v>293</v>
      </c>
      <c r="AV2137" s="30" t="s">
        <v>294</v>
      </c>
      <c r="AW2137" s="30">
        <v>37.994289999999999</v>
      </c>
      <c r="AX2137" s="30" t="s">
        <v>1271</v>
      </c>
      <c r="AY2137" s="30" t="s">
        <v>1272</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15770</v>
      </c>
      <c r="C2138" s="30" t="s">
        <v>15771</v>
      </c>
      <c r="D2138" s="30" t="s">
        <v>57</v>
      </c>
      <c r="E2138" s="30" t="s">
        <v>102</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111</v>
      </c>
      <c r="AH2138" s="30" t="s">
        <v>13635</v>
      </c>
      <c r="AI2138" s="30" t="s">
        <v>13636</v>
      </c>
      <c r="AJ2138" s="30" t="s">
        <v>2261</v>
      </c>
      <c r="AK2138" s="30" t="s">
        <v>65</v>
      </c>
      <c r="AL2138" s="30" t="s">
        <v>66</v>
      </c>
      <c r="AM2138" s="30" t="s">
        <v>67</v>
      </c>
      <c r="AN2138" s="30">
        <v>101.06365</v>
      </c>
      <c r="AO2138" s="30" t="s">
        <v>68</v>
      </c>
      <c r="AP2138" s="30"/>
      <c r="AQ2138" s="30"/>
      <c r="AR2138" s="30" t="s">
        <v>68</v>
      </c>
      <c r="AS2138" s="30"/>
      <c r="AT2138" s="30"/>
      <c r="AU2138" s="30" t="s">
        <v>517</v>
      </c>
      <c r="AV2138" s="30" t="s">
        <v>518</v>
      </c>
      <c r="AW2138" s="30">
        <v>221.02284</v>
      </c>
      <c r="AX2138" s="30" t="s">
        <v>2262</v>
      </c>
      <c r="AY2138" s="30" t="s">
        <v>2263</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13634</v>
      </c>
      <c r="C2139" s="30" t="s">
        <v>13566</v>
      </c>
      <c r="D2139" s="30" t="s">
        <v>57</v>
      </c>
      <c r="E2139" s="30" t="s">
        <v>102</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13635</v>
      </c>
      <c r="AI2139" s="30" t="s">
        <v>13636</v>
      </c>
      <c r="AJ2139" s="30" t="s">
        <v>2261</v>
      </c>
      <c r="AK2139" s="30" t="s">
        <v>65</v>
      </c>
      <c r="AL2139" s="30" t="s">
        <v>66</v>
      </c>
      <c r="AM2139" s="30" t="s">
        <v>67</v>
      </c>
      <c r="AN2139" s="30">
        <v>137.05007000000001</v>
      </c>
      <c r="AO2139" s="30" t="s">
        <v>68</v>
      </c>
      <c r="AP2139" s="30"/>
      <c r="AQ2139" s="30"/>
      <c r="AR2139" s="30" t="s">
        <v>68</v>
      </c>
      <c r="AS2139" s="30"/>
      <c r="AT2139" s="30"/>
      <c r="AU2139" s="30" t="s">
        <v>517</v>
      </c>
      <c r="AV2139" s="30" t="s">
        <v>518</v>
      </c>
      <c r="AW2139" s="30">
        <v>299.72399999999999</v>
      </c>
      <c r="AX2139" s="30" t="s">
        <v>2262</v>
      </c>
      <c r="AY2139" s="30" t="s">
        <v>2263</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15772</v>
      </c>
      <c r="C2140" s="30" t="s">
        <v>15773</v>
      </c>
      <c r="D2140" s="30" t="s">
        <v>57</v>
      </c>
      <c r="E2140" s="30" t="s">
        <v>102</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111</v>
      </c>
      <c r="AH2140" s="30" t="s">
        <v>2259</v>
      </c>
      <c r="AI2140" s="30" t="s">
        <v>2260</v>
      </c>
      <c r="AJ2140" s="30" t="s">
        <v>2261</v>
      </c>
      <c r="AK2140" s="30" t="s">
        <v>98</v>
      </c>
      <c r="AL2140" s="30" t="s">
        <v>66</v>
      </c>
      <c r="AM2140" s="30" t="s">
        <v>67</v>
      </c>
      <c r="AN2140" s="30">
        <v>2.7484899999999999</v>
      </c>
      <c r="AO2140" s="30" t="s">
        <v>68</v>
      </c>
      <c r="AP2140" s="30"/>
      <c r="AQ2140" s="30"/>
      <c r="AR2140" s="30" t="s">
        <v>68</v>
      </c>
      <c r="AS2140" s="30"/>
      <c r="AT2140" s="30"/>
      <c r="AU2140" s="30" t="s">
        <v>517</v>
      </c>
      <c r="AV2140" s="30" t="s">
        <v>518</v>
      </c>
      <c r="AW2140" s="30">
        <v>6.0110599999999996</v>
      </c>
      <c r="AX2140" s="30" t="s">
        <v>2262</v>
      </c>
      <c r="AY2140" s="30" t="s">
        <v>2263</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15774</v>
      </c>
      <c r="C2141" s="30" t="s">
        <v>15775</v>
      </c>
      <c r="D2141" s="30" t="s">
        <v>57</v>
      </c>
      <c r="E2141" s="30" t="s">
        <v>102</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111</v>
      </c>
      <c r="AH2141" s="30" t="s">
        <v>2259</v>
      </c>
      <c r="AI2141" s="30" t="s">
        <v>2260</v>
      </c>
      <c r="AJ2141" s="30" t="s">
        <v>2261</v>
      </c>
      <c r="AK2141" s="30" t="s">
        <v>98</v>
      </c>
      <c r="AL2141" s="30" t="s">
        <v>66</v>
      </c>
      <c r="AM2141" s="30" t="s">
        <v>67</v>
      </c>
      <c r="AN2141" s="30">
        <v>4.3711399999999996</v>
      </c>
      <c r="AO2141" s="30" t="s">
        <v>68</v>
      </c>
      <c r="AP2141" s="30"/>
      <c r="AQ2141" s="30"/>
      <c r="AR2141" s="30" t="s">
        <v>68</v>
      </c>
      <c r="AS2141" s="30"/>
      <c r="AT2141" s="30"/>
      <c r="AU2141" s="30" t="s">
        <v>517</v>
      </c>
      <c r="AV2141" s="30" t="s">
        <v>518</v>
      </c>
      <c r="AW2141" s="30">
        <v>9.56006</v>
      </c>
      <c r="AX2141" s="30" t="s">
        <v>2262</v>
      </c>
      <c r="AY2141" s="30" t="s">
        <v>2263</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15776</v>
      </c>
      <c r="C2142" s="30" t="s">
        <v>15777</v>
      </c>
      <c r="D2142" s="30" t="s">
        <v>57</v>
      </c>
      <c r="E2142" s="30" t="s">
        <v>102</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111</v>
      </c>
      <c r="AH2142" s="30" t="s">
        <v>2259</v>
      </c>
      <c r="AI2142" s="30" t="s">
        <v>2260</v>
      </c>
      <c r="AJ2142" s="30" t="s">
        <v>2261</v>
      </c>
      <c r="AK2142" s="30" t="s">
        <v>98</v>
      </c>
      <c r="AL2142" s="30" t="s">
        <v>66</v>
      </c>
      <c r="AM2142" s="30" t="s">
        <v>67</v>
      </c>
      <c r="AN2142" s="30">
        <v>4.9523400000000004</v>
      </c>
      <c r="AO2142" s="30" t="s">
        <v>68</v>
      </c>
      <c r="AP2142" s="30"/>
      <c r="AQ2142" s="30"/>
      <c r="AR2142" s="30" t="s">
        <v>68</v>
      </c>
      <c r="AS2142" s="30"/>
      <c r="AT2142" s="30"/>
      <c r="AU2142" s="30" t="s">
        <v>517</v>
      </c>
      <c r="AV2142" s="30" t="s">
        <v>518</v>
      </c>
      <c r="AW2142" s="30">
        <v>10.83118</v>
      </c>
      <c r="AX2142" s="30" t="s">
        <v>2262</v>
      </c>
      <c r="AY2142" s="30" t="s">
        <v>2263</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13637</v>
      </c>
      <c r="C2143" s="30" t="s">
        <v>13567</v>
      </c>
      <c r="D2143" s="30" t="s">
        <v>57</v>
      </c>
      <c r="E2143" s="30" t="s">
        <v>102</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2259</v>
      </c>
      <c r="AI2143" s="30" t="s">
        <v>2260</v>
      </c>
      <c r="AJ2143" s="30" t="s">
        <v>2261</v>
      </c>
      <c r="AK2143" s="30" t="s">
        <v>98</v>
      </c>
      <c r="AL2143" s="30" t="s">
        <v>66</v>
      </c>
      <c r="AM2143" s="30" t="s">
        <v>67</v>
      </c>
      <c r="AN2143" s="30">
        <v>113.92013</v>
      </c>
      <c r="AO2143" s="30" t="s">
        <v>68</v>
      </c>
      <c r="AP2143" s="30"/>
      <c r="AQ2143" s="30"/>
      <c r="AR2143" s="30" t="s">
        <v>68</v>
      </c>
      <c r="AS2143" s="30"/>
      <c r="AT2143" s="30"/>
      <c r="AU2143" s="30" t="s">
        <v>517</v>
      </c>
      <c r="AV2143" s="30" t="s">
        <v>518</v>
      </c>
      <c r="AW2143" s="30">
        <v>249.15131</v>
      </c>
      <c r="AX2143" s="30" t="s">
        <v>2262</v>
      </c>
      <c r="AY2143" s="30" t="s">
        <v>2263</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15778</v>
      </c>
      <c r="C2144" s="30" t="s">
        <v>15779</v>
      </c>
      <c r="D2144" s="30" t="s">
        <v>57</v>
      </c>
      <c r="E2144" s="30" t="s">
        <v>102</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111</v>
      </c>
      <c r="AH2144" s="30" t="s">
        <v>2259</v>
      </c>
      <c r="AI2144" s="30" t="s">
        <v>2260</v>
      </c>
      <c r="AJ2144" s="30" t="s">
        <v>2261</v>
      </c>
      <c r="AK2144" s="30" t="s">
        <v>98</v>
      </c>
      <c r="AL2144" s="30" t="s">
        <v>66</v>
      </c>
      <c r="AM2144" s="30" t="s">
        <v>67</v>
      </c>
      <c r="AN2144" s="30">
        <v>139.78447</v>
      </c>
      <c r="AO2144" s="30" t="s">
        <v>68</v>
      </c>
      <c r="AP2144" s="30"/>
      <c r="AQ2144" s="30"/>
      <c r="AR2144" s="30" t="s">
        <v>68</v>
      </c>
      <c r="AS2144" s="30"/>
      <c r="AT2144" s="30"/>
      <c r="AU2144" s="30" t="s">
        <v>517</v>
      </c>
      <c r="AV2144" s="30" t="s">
        <v>518</v>
      </c>
      <c r="AW2144" s="30">
        <v>305.71827000000002</v>
      </c>
      <c r="AX2144" s="30" t="s">
        <v>2262</v>
      </c>
      <c r="AY2144" s="30" t="s">
        <v>2263</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15780</v>
      </c>
      <c r="C2145" s="30" t="s">
        <v>15781</v>
      </c>
      <c r="D2145" s="30" t="s">
        <v>84</v>
      </c>
      <c r="E2145" s="30" t="s">
        <v>137</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111</v>
      </c>
      <c r="AH2145" s="30" t="s">
        <v>226</v>
      </c>
      <c r="AI2145" s="30" t="s">
        <v>7762</v>
      </c>
      <c r="AJ2145" s="30" t="s">
        <v>161</v>
      </c>
      <c r="AK2145" s="30" t="s">
        <v>98</v>
      </c>
      <c r="AL2145" s="30" t="s">
        <v>227</v>
      </c>
      <c r="AM2145" s="30" t="s">
        <v>228</v>
      </c>
      <c r="AN2145" s="30">
        <v>161.77799999999999</v>
      </c>
      <c r="AO2145" s="30" t="s">
        <v>68</v>
      </c>
      <c r="AP2145" s="30"/>
      <c r="AQ2145" s="30"/>
      <c r="AR2145" s="30" t="s">
        <v>68</v>
      </c>
      <c r="AS2145" s="30"/>
      <c r="AT2145" s="30"/>
      <c r="AU2145" s="30" t="s">
        <v>208</v>
      </c>
      <c r="AV2145" s="30" t="s">
        <v>209</v>
      </c>
      <c r="AW2145" s="30">
        <v>353.79557</v>
      </c>
      <c r="AX2145" s="30" t="s">
        <v>7763</v>
      </c>
      <c r="AY2145" s="30" t="s">
        <v>7764</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15782</v>
      </c>
      <c r="C2146" s="30" t="s">
        <v>15783</v>
      </c>
      <c r="D2146" s="30" t="s">
        <v>84</v>
      </c>
      <c r="E2146" s="30" t="s">
        <v>137</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111</v>
      </c>
      <c r="AH2146" s="30" t="s">
        <v>226</v>
      </c>
      <c r="AI2146" s="30" t="s">
        <v>7784</v>
      </c>
      <c r="AJ2146" s="30" t="s">
        <v>161</v>
      </c>
      <c r="AK2146" s="30" t="s">
        <v>98</v>
      </c>
      <c r="AL2146" s="30" t="s">
        <v>227</v>
      </c>
      <c r="AM2146" s="30" t="s">
        <v>228</v>
      </c>
      <c r="AN2146" s="30">
        <v>109.19537</v>
      </c>
      <c r="AO2146" s="30" t="s">
        <v>68</v>
      </c>
      <c r="AP2146" s="30"/>
      <c r="AQ2146" s="30"/>
      <c r="AR2146" s="30" t="s">
        <v>68</v>
      </c>
      <c r="AS2146" s="30"/>
      <c r="AT2146" s="30"/>
      <c r="AU2146" s="30" t="s">
        <v>847</v>
      </c>
      <c r="AV2146" s="30" t="s">
        <v>848</v>
      </c>
      <c r="AW2146" s="30">
        <v>238.80205000000001</v>
      </c>
      <c r="AX2146" s="30" t="s">
        <v>7763</v>
      </c>
      <c r="AY2146" s="30" t="s">
        <v>7764</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15784</v>
      </c>
      <c r="C2147" s="30" t="s">
        <v>15785</v>
      </c>
      <c r="D2147" s="30" t="s">
        <v>84</v>
      </c>
      <c r="E2147" s="30" t="s">
        <v>137</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111</v>
      </c>
      <c r="AH2147" s="30" t="s">
        <v>226</v>
      </c>
      <c r="AI2147" s="30" t="s">
        <v>9111</v>
      </c>
      <c r="AJ2147" s="30" t="s">
        <v>161</v>
      </c>
      <c r="AK2147" s="30" t="s">
        <v>65</v>
      </c>
      <c r="AL2147" s="30" t="s">
        <v>227</v>
      </c>
      <c r="AM2147" s="30" t="s">
        <v>228</v>
      </c>
      <c r="AN2147" s="30">
        <v>169.75030000000001</v>
      </c>
      <c r="AO2147" s="30" t="s">
        <v>68</v>
      </c>
      <c r="AP2147" s="30"/>
      <c r="AQ2147" s="30"/>
      <c r="AR2147" s="30" t="s">
        <v>68</v>
      </c>
      <c r="AS2147" s="30"/>
      <c r="AT2147" s="30"/>
      <c r="AU2147" s="30" t="s">
        <v>208</v>
      </c>
      <c r="AV2147" s="30" t="s">
        <v>209</v>
      </c>
      <c r="AW2147" s="30">
        <v>371.26621999999998</v>
      </c>
      <c r="AX2147" s="30" t="s">
        <v>7763</v>
      </c>
      <c r="AY2147" s="30" t="s">
        <v>7764</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11162</v>
      </c>
      <c r="C2148" s="30" t="s">
        <v>11163</v>
      </c>
      <c r="D2148" s="30" t="s">
        <v>84</v>
      </c>
      <c r="E2148" s="30" t="s">
        <v>150</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200</v>
      </c>
      <c r="AH2148" s="30" t="s">
        <v>151</v>
      </c>
      <c r="AI2148" s="30" t="s">
        <v>1974</v>
      </c>
      <c r="AJ2148" s="30" t="s">
        <v>152</v>
      </c>
      <c r="AK2148" s="30" t="s">
        <v>98</v>
      </c>
      <c r="AL2148" s="30" t="s">
        <v>138</v>
      </c>
      <c r="AM2148" s="30" t="s">
        <v>139</v>
      </c>
      <c r="AN2148" s="30">
        <v>345.37254000000001</v>
      </c>
      <c r="AO2148" s="30" t="s">
        <v>68</v>
      </c>
      <c r="AP2148" s="30"/>
      <c r="AQ2148" s="30"/>
      <c r="AR2148" s="30" t="s">
        <v>68</v>
      </c>
      <c r="AS2148" s="30"/>
      <c r="AT2148" s="30"/>
      <c r="AU2148" s="30" t="s">
        <v>208</v>
      </c>
      <c r="AV2148" s="30" t="s">
        <v>209</v>
      </c>
      <c r="AW2148" s="30">
        <v>755.37207999999998</v>
      </c>
      <c r="AX2148" s="30" t="s">
        <v>1975</v>
      </c>
      <c r="AY2148" s="30" t="s">
        <v>1976</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11164</v>
      </c>
      <c r="C2149" s="30" t="s">
        <v>11165</v>
      </c>
      <c r="D2149" s="30" t="s">
        <v>84</v>
      </c>
      <c r="E2149" s="30" t="s">
        <v>150</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200</v>
      </c>
      <c r="AH2149" s="30" t="s">
        <v>151</v>
      </c>
      <c r="AI2149" s="30" t="s">
        <v>1974</v>
      </c>
      <c r="AJ2149" s="30" t="s">
        <v>152</v>
      </c>
      <c r="AK2149" s="30" t="s">
        <v>98</v>
      </c>
      <c r="AL2149" s="30" t="s">
        <v>138</v>
      </c>
      <c r="AM2149" s="30" t="s">
        <v>139</v>
      </c>
      <c r="AN2149" s="30">
        <v>99.26182</v>
      </c>
      <c r="AO2149" s="30" t="s">
        <v>68</v>
      </c>
      <c r="AP2149" s="30"/>
      <c r="AQ2149" s="30"/>
      <c r="AR2149" s="30" t="s">
        <v>68</v>
      </c>
      <c r="AS2149" s="30"/>
      <c r="AT2149" s="30"/>
      <c r="AU2149" s="30" t="s">
        <v>208</v>
      </c>
      <c r="AV2149" s="30" t="s">
        <v>209</v>
      </c>
      <c r="AW2149" s="30">
        <v>217.09513000000001</v>
      </c>
      <c r="AX2149" s="30" t="s">
        <v>1975</v>
      </c>
      <c r="AY2149" s="30" t="s">
        <v>1976</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11166</v>
      </c>
      <c r="C2150" s="30" t="s">
        <v>11167</v>
      </c>
      <c r="D2150" s="30" t="s">
        <v>84</v>
      </c>
      <c r="E2150" s="30" t="s">
        <v>137</v>
      </c>
      <c r="F2150" s="30" t="s">
        <v>59</v>
      </c>
      <c r="G2150" s="30">
        <v>1040</v>
      </c>
      <c r="H2150" s="4">
        <v>45836</v>
      </c>
      <c r="I2150" s="30">
        <v>45836</v>
      </c>
      <c r="J2150" s="4" t="s">
        <v>6982</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151</v>
      </c>
      <c r="AI2150" s="30" t="s">
        <v>3479</v>
      </c>
      <c r="AJ2150" s="30" t="s">
        <v>152</v>
      </c>
      <c r="AK2150" s="30" t="s">
        <v>98</v>
      </c>
      <c r="AL2150" s="30" t="s">
        <v>138</v>
      </c>
      <c r="AM2150" s="30" t="s">
        <v>139</v>
      </c>
      <c r="AN2150" s="30">
        <v>39.277810000000002</v>
      </c>
      <c r="AO2150" s="30" t="s">
        <v>68</v>
      </c>
      <c r="AP2150" s="30"/>
      <c r="AQ2150" s="30"/>
      <c r="AR2150" s="30" t="s">
        <v>68</v>
      </c>
      <c r="AS2150" s="30"/>
      <c r="AT2150" s="30"/>
      <c r="AU2150" s="30" t="s">
        <v>153</v>
      </c>
      <c r="AV2150" s="30" t="s">
        <v>154</v>
      </c>
      <c r="AW2150" s="30">
        <v>85.905619999999999</v>
      </c>
      <c r="AX2150" s="30" t="s">
        <v>3480</v>
      </c>
      <c r="AY2150" s="30" t="s">
        <v>787</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11168</v>
      </c>
      <c r="C2151" s="30" t="s">
        <v>11169</v>
      </c>
      <c r="D2151" s="30" t="s">
        <v>84</v>
      </c>
      <c r="E2151" s="30" t="s">
        <v>137</v>
      </c>
      <c r="F2151" s="30" t="s">
        <v>59</v>
      </c>
      <c r="G2151" s="30">
        <v>3020</v>
      </c>
      <c r="H2151" s="4">
        <v>45836</v>
      </c>
      <c r="I2151" s="30">
        <v>45836</v>
      </c>
      <c r="J2151" s="4" t="s">
        <v>6982</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200</v>
      </c>
      <c r="AH2151" s="30" t="s">
        <v>151</v>
      </c>
      <c r="AI2151" s="30" t="s">
        <v>11170</v>
      </c>
      <c r="AJ2151" s="30" t="s">
        <v>152</v>
      </c>
      <c r="AK2151" s="30" t="s">
        <v>98</v>
      </c>
      <c r="AL2151" s="30" t="s">
        <v>138</v>
      </c>
      <c r="AM2151" s="30" t="s">
        <v>139</v>
      </c>
      <c r="AN2151" s="30">
        <v>110.70507000000001</v>
      </c>
      <c r="AO2151" s="30" t="s">
        <v>68</v>
      </c>
      <c r="AP2151" s="30"/>
      <c r="AQ2151" s="30"/>
      <c r="AR2151" s="30" t="s">
        <v>68</v>
      </c>
      <c r="AS2151" s="30"/>
      <c r="AT2151" s="30"/>
      <c r="AU2151" s="30" t="s">
        <v>11171</v>
      </c>
      <c r="AV2151" s="30" t="s">
        <v>11172</v>
      </c>
      <c r="AW2151" s="30">
        <v>242.12646000000001</v>
      </c>
      <c r="AX2151" s="30" t="s">
        <v>3480</v>
      </c>
      <c r="AY2151" s="30" t="s">
        <v>787</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11173</v>
      </c>
      <c r="C2152" s="30" t="s">
        <v>11174</v>
      </c>
      <c r="D2152" s="30" t="s">
        <v>84</v>
      </c>
      <c r="E2152" s="30" t="s">
        <v>150</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200</v>
      </c>
      <c r="AH2152" s="30" t="s">
        <v>151</v>
      </c>
      <c r="AI2152" s="30" t="s">
        <v>1974</v>
      </c>
      <c r="AJ2152" s="30" t="s">
        <v>152</v>
      </c>
      <c r="AK2152" s="30" t="s">
        <v>98</v>
      </c>
      <c r="AL2152" s="30" t="s">
        <v>138</v>
      </c>
      <c r="AM2152" s="30" t="s">
        <v>139</v>
      </c>
      <c r="AN2152" s="30">
        <v>191.7501</v>
      </c>
      <c r="AO2152" s="30" t="s">
        <v>68</v>
      </c>
      <c r="AP2152" s="30"/>
      <c r="AQ2152" s="30"/>
      <c r="AR2152" s="30" t="s">
        <v>68</v>
      </c>
      <c r="AS2152" s="30"/>
      <c r="AT2152" s="30"/>
      <c r="AU2152" s="30" t="s">
        <v>208</v>
      </c>
      <c r="AV2152" s="30" t="s">
        <v>209</v>
      </c>
      <c r="AW2152" s="30">
        <v>419.38227999999998</v>
      </c>
      <c r="AX2152" s="30" t="s">
        <v>1975</v>
      </c>
      <c r="AY2152" s="30" t="s">
        <v>1976</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11175</v>
      </c>
      <c r="C2153" s="30" t="s">
        <v>11176</v>
      </c>
      <c r="D2153" s="30" t="s">
        <v>84</v>
      </c>
      <c r="E2153" s="30" t="s">
        <v>137</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111</v>
      </c>
      <c r="AH2153" s="30" t="s">
        <v>226</v>
      </c>
      <c r="AI2153" s="30" t="s">
        <v>864</v>
      </c>
      <c r="AJ2153" s="30" t="s">
        <v>161</v>
      </c>
      <c r="AK2153" s="30" t="s">
        <v>98</v>
      </c>
      <c r="AL2153" s="30" t="s">
        <v>508</v>
      </c>
      <c r="AM2153" s="30" t="s">
        <v>509</v>
      </c>
      <c r="AN2153" s="30">
        <v>77.183300000000003</v>
      </c>
      <c r="AO2153" s="30" t="s">
        <v>68</v>
      </c>
      <c r="AP2153" s="30"/>
      <c r="AQ2153" s="30"/>
      <c r="AR2153" s="30" t="s">
        <v>68</v>
      </c>
      <c r="AS2153" s="30"/>
      <c r="AT2153" s="30"/>
      <c r="AU2153" s="30" t="s">
        <v>859</v>
      </c>
      <c r="AV2153" s="30" t="s">
        <v>860</v>
      </c>
      <c r="AW2153" s="30">
        <v>168.79429999999999</v>
      </c>
      <c r="AX2153" s="30" t="s">
        <v>1087</v>
      </c>
      <c r="AY2153" s="30" t="s">
        <v>1088</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11177</v>
      </c>
      <c r="C2154" s="30" t="s">
        <v>11178</v>
      </c>
      <c r="D2154" s="30" t="s">
        <v>84</v>
      </c>
      <c r="E2154" s="30" t="s">
        <v>150</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200</v>
      </c>
      <c r="AH2154" s="30" t="s">
        <v>151</v>
      </c>
      <c r="AI2154" s="30" t="s">
        <v>1974</v>
      </c>
      <c r="AJ2154" s="30" t="s">
        <v>152</v>
      </c>
      <c r="AK2154" s="30" t="s">
        <v>98</v>
      </c>
      <c r="AL2154" s="30" t="s">
        <v>138</v>
      </c>
      <c r="AM2154" s="30" t="s">
        <v>139</v>
      </c>
      <c r="AN2154" s="30">
        <v>4.0800000000000003E-2</v>
      </c>
      <c r="AO2154" s="30" t="s">
        <v>68</v>
      </c>
      <c r="AP2154" s="30"/>
      <c r="AQ2154" s="30"/>
      <c r="AR2154" s="30" t="s">
        <v>68</v>
      </c>
      <c r="AS2154" s="30"/>
      <c r="AT2154" s="30"/>
      <c r="AU2154" s="30" t="s">
        <v>208</v>
      </c>
      <c r="AV2154" s="30" t="s">
        <v>209</v>
      </c>
      <c r="AW2154" s="30">
        <v>8.9230000000000004E-2</v>
      </c>
      <c r="AX2154" s="30" t="s">
        <v>1975</v>
      </c>
      <c r="AY2154" s="30" t="s">
        <v>1976</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9362</v>
      </c>
      <c r="C2155" s="30" t="s">
        <v>9363</v>
      </c>
      <c r="D2155" s="30" t="s">
        <v>230</v>
      </c>
      <c r="E2155" s="30" t="s">
        <v>285</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716</v>
      </c>
      <c r="AI2155" s="30" t="s">
        <v>720</v>
      </c>
      <c r="AJ2155" s="30" t="s">
        <v>717</v>
      </c>
      <c r="AK2155" s="30" t="s">
        <v>98</v>
      </c>
      <c r="AL2155" s="30" t="s">
        <v>291</v>
      </c>
      <c r="AM2155" s="30" t="s">
        <v>292</v>
      </c>
      <c r="AN2155" s="30">
        <v>15.49338</v>
      </c>
      <c r="AO2155" s="30" t="s">
        <v>68</v>
      </c>
      <c r="AP2155" s="30"/>
      <c r="AQ2155" s="30"/>
      <c r="AR2155" s="30" t="s">
        <v>68</v>
      </c>
      <c r="AS2155" s="30"/>
      <c r="AT2155" s="30"/>
      <c r="AU2155" s="30" t="s">
        <v>293</v>
      </c>
      <c r="AV2155" s="30" t="s">
        <v>294</v>
      </c>
      <c r="AW2155" s="30">
        <v>67.766490000000005</v>
      </c>
      <c r="AX2155" s="30" t="s">
        <v>718</v>
      </c>
      <c r="AY2155" s="30" t="s">
        <v>719</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15786</v>
      </c>
      <c r="C2156" s="30" t="s">
        <v>15787</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111</v>
      </c>
      <c r="AH2156" s="30" t="s">
        <v>87</v>
      </c>
      <c r="AI2156" s="30" t="s">
        <v>1376</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422</v>
      </c>
      <c r="AV2156" s="30" t="s">
        <v>423</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11181</v>
      </c>
      <c r="C2157" s="30" t="s">
        <v>15788</v>
      </c>
      <c r="D2157" s="30" t="s">
        <v>230</v>
      </c>
      <c r="E2157" s="30" t="s">
        <v>285</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111</v>
      </c>
      <c r="AH2157" s="30" t="s">
        <v>9366</v>
      </c>
      <c r="AI2157" s="30" t="s">
        <v>9367</v>
      </c>
      <c r="AJ2157" s="30" t="s">
        <v>717</v>
      </c>
      <c r="AK2157" s="30" t="s">
        <v>98</v>
      </c>
      <c r="AL2157" s="30" t="s">
        <v>291</v>
      </c>
      <c r="AM2157" s="30" t="s">
        <v>292</v>
      </c>
      <c r="AN2157" s="30">
        <v>259.29237999999998</v>
      </c>
      <c r="AO2157" s="30" t="s">
        <v>68</v>
      </c>
      <c r="AP2157" s="30"/>
      <c r="AQ2157" s="30"/>
      <c r="AR2157" s="30" t="s">
        <v>68</v>
      </c>
      <c r="AS2157" s="30"/>
      <c r="AT2157" s="30"/>
      <c r="AU2157" s="30" t="s">
        <v>293</v>
      </c>
      <c r="AV2157" s="30" t="s">
        <v>294</v>
      </c>
      <c r="AW2157" s="30">
        <v>1133.9591700000001</v>
      </c>
      <c r="AX2157" s="30" t="s">
        <v>9368</v>
      </c>
      <c r="AY2157" s="30" t="s">
        <v>9369</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11179</v>
      </c>
      <c r="C2158" s="30" t="s">
        <v>11180</v>
      </c>
      <c r="D2158" s="30" t="s">
        <v>230</v>
      </c>
      <c r="E2158" s="30" t="s">
        <v>285</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716</v>
      </c>
      <c r="AI2158" s="30" t="s">
        <v>720</v>
      </c>
      <c r="AJ2158" s="30" t="s">
        <v>717</v>
      </c>
      <c r="AK2158" s="30" t="s">
        <v>98</v>
      </c>
      <c r="AL2158" s="30" t="s">
        <v>291</v>
      </c>
      <c r="AM2158" s="30" t="s">
        <v>292</v>
      </c>
      <c r="AN2158" s="30">
        <v>125.12781</v>
      </c>
      <c r="AO2158" s="30" t="s">
        <v>68</v>
      </c>
      <c r="AP2158" s="30"/>
      <c r="AQ2158" s="30"/>
      <c r="AR2158" s="30" t="s">
        <v>68</v>
      </c>
      <c r="AS2158" s="30"/>
      <c r="AT2158" s="30"/>
      <c r="AU2158" s="30" t="s">
        <v>293</v>
      </c>
      <c r="AV2158" s="30" t="s">
        <v>294</v>
      </c>
      <c r="AW2158" s="30">
        <v>547.21343999999999</v>
      </c>
      <c r="AX2158" s="30" t="s">
        <v>718</v>
      </c>
      <c r="AY2158" s="30" t="s">
        <v>719</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11181</v>
      </c>
      <c r="C2159" s="30" t="s">
        <v>11182</v>
      </c>
      <c r="D2159" s="30" t="s">
        <v>230</v>
      </c>
      <c r="E2159" s="30" t="s">
        <v>285</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9366</v>
      </c>
      <c r="AI2159" s="30" t="s">
        <v>9367</v>
      </c>
      <c r="AJ2159" s="30" t="s">
        <v>717</v>
      </c>
      <c r="AK2159" s="30" t="s">
        <v>98</v>
      </c>
      <c r="AL2159" s="30" t="s">
        <v>291</v>
      </c>
      <c r="AM2159" s="30" t="s">
        <v>292</v>
      </c>
      <c r="AN2159" s="30">
        <v>259.45870000000002</v>
      </c>
      <c r="AO2159" s="30" t="s">
        <v>68</v>
      </c>
      <c r="AP2159" s="30"/>
      <c r="AQ2159" s="30"/>
      <c r="AR2159" s="30" t="s">
        <v>68</v>
      </c>
      <c r="AS2159" s="30"/>
      <c r="AT2159" s="30"/>
      <c r="AU2159" s="30" t="s">
        <v>293</v>
      </c>
      <c r="AV2159" s="30" t="s">
        <v>294</v>
      </c>
      <c r="AW2159" s="30">
        <v>1134.68658</v>
      </c>
      <c r="AX2159" s="30" t="s">
        <v>9368</v>
      </c>
      <c r="AY2159" s="30" t="s">
        <v>9369</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13234</v>
      </c>
      <c r="C2160" s="30" t="s">
        <v>13235</v>
      </c>
      <c r="D2160" s="30" t="s">
        <v>84</v>
      </c>
      <c r="E2160" s="30" t="s">
        <v>140</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111</v>
      </c>
      <c r="AH2160" s="30" t="s">
        <v>174</v>
      </c>
      <c r="AI2160" s="30" t="s">
        <v>437</v>
      </c>
      <c r="AJ2160" s="30" t="s">
        <v>141</v>
      </c>
      <c r="AK2160" s="30" t="s">
        <v>98</v>
      </c>
      <c r="AL2160" s="30" t="s">
        <v>142</v>
      </c>
      <c r="AM2160" s="30" t="s">
        <v>143</v>
      </c>
      <c r="AN2160" s="30">
        <v>106.41208</v>
      </c>
      <c r="AO2160" s="30" t="s">
        <v>68</v>
      </c>
      <c r="AP2160" s="30"/>
      <c r="AQ2160" s="30"/>
      <c r="AR2160" s="30" t="s">
        <v>68</v>
      </c>
      <c r="AS2160" s="30"/>
      <c r="AT2160" s="30"/>
      <c r="AU2160" s="30" t="s">
        <v>208</v>
      </c>
      <c r="AV2160" s="30" t="s">
        <v>209</v>
      </c>
      <c r="AW2160" s="30">
        <v>232.71096</v>
      </c>
      <c r="AX2160" s="30" t="s">
        <v>13176</v>
      </c>
      <c r="AY2160" s="30" t="s">
        <v>13177</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13236</v>
      </c>
      <c r="C2161" s="30" t="s">
        <v>13237</v>
      </c>
      <c r="D2161" s="30" t="s">
        <v>84</v>
      </c>
      <c r="E2161" s="30" t="s">
        <v>140</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111</v>
      </c>
      <c r="AH2161" s="30" t="s">
        <v>174</v>
      </c>
      <c r="AI2161" s="30" t="s">
        <v>459</v>
      </c>
      <c r="AJ2161" s="30" t="s">
        <v>141</v>
      </c>
      <c r="AK2161" s="30" t="s">
        <v>98</v>
      </c>
      <c r="AL2161" s="30" t="s">
        <v>142</v>
      </c>
      <c r="AM2161" s="30" t="s">
        <v>143</v>
      </c>
      <c r="AN2161" s="30">
        <v>165.90549999999999</v>
      </c>
      <c r="AO2161" s="30" t="s">
        <v>68</v>
      </c>
      <c r="AP2161" s="30"/>
      <c r="AQ2161" s="30"/>
      <c r="AR2161" s="30" t="s">
        <v>68</v>
      </c>
      <c r="AS2161" s="30"/>
      <c r="AT2161" s="30"/>
      <c r="AU2161" s="30" t="s">
        <v>208</v>
      </c>
      <c r="AV2161" s="30" t="s">
        <v>209</v>
      </c>
      <c r="AW2161" s="30">
        <v>362.81664000000001</v>
      </c>
      <c r="AX2161" s="30" t="s">
        <v>1083</v>
      </c>
      <c r="AY2161" s="30" t="s">
        <v>1084</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11183</v>
      </c>
      <c r="C2162" s="30" t="s">
        <v>11184</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495</v>
      </c>
      <c r="AI2162" s="30" t="s">
        <v>2284</v>
      </c>
      <c r="AJ2162" s="30" t="s">
        <v>496</v>
      </c>
      <c r="AK2162" s="30" t="s">
        <v>98</v>
      </c>
      <c r="AL2162" s="30" t="s">
        <v>497</v>
      </c>
      <c r="AM2162" s="30" t="s">
        <v>498</v>
      </c>
      <c r="AN2162" s="30">
        <v>17.47437</v>
      </c>
      <c r="AO2162" s="30" t="s">
        <v>68</v>
      </c>
      <c r="AP2162" s="30"/>
      <c r="AQ2162" s="30"/>
      <c r="AR2162" s="30" t="s">
        <v>68</v>
      </c>
      <c r="AS2162" s="30"/>
      <c r="AT2162" s="30"/>
      <c r="AU2162" s="30" t="s">
        <v>368</v>
      </c>
      <c r="AV2162" s="30" t="s">
        <v>369</v>
      </c>
      <c r="AW2162" s="30">
        <v>32.48509</v>
      </c>
      <c r="AX2162" s="30" t="s">
        <v>774</v>
      </c>
      <c r="AY2162" s="30" t="s">
        <v>775</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11185</v>
      </c>
      <c r="C2163" s="30" t="s">
        <v>11186</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2278</v>
      </c>
      <c r="AJ2163" s="30" t="s">
        <v>496</v>
      </c>
      <c r="AK2163" s="30" t="s">
        <v>98</v>
      </c>
      <c r="AL2163" s="30" t="s">
        <v>497</v>
      </c>
      <c r="AM2163" s="30" t="s">
        <v>498</v>
      </c>
      <c r="AN2163" s="30">
        <v>53.492849999999997</v>
      </c>
      <c r="AO2163" s="30" t="s">
        <v>68</v>
      </c>
      <c r="AP2163" s="30"/>
      <c r="AQ2163" s="30"/>
      <c r="AR2163" s="30" t="s">
        <v>68</v>
      </c>
      <c r="AS2163" s="30"/>
      <c r="AT2163" s="30"/>
      <c r="AU2163" s="30" t="s">
        <v>368</v>
      </c>
      <c r="AV2163" s="30" t="s">
        <v>369</v>
      </c>
      <c r="AW2163" s="30">
        <v>99.442530000000005</v>
      </c>
      <c r="AX2163" s="30" t="s">
        <v>1122</v>
      </c>
      <c r="AY2163" s="30" t="s">
        <v>1123</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11187</v>
      </c>
      <c r="C2164" s="30" t="s">
        <v>11188</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200</v>
      </c>
      <c r="AH2164" s="30" t="s">
        <v>495</v>
      </c>
      <c r="AI2164" s="30" t="s">
        <v>2279</v>
      </c>
      <c r="AJ2164" s="30" t="s">
        <v>496</v>
      </c>
      <c r="AK2164" s="30" t="s">
        <v>98</v>
      </c>
      <c r="AL2164" s="30" t="s">
        <v>497</v>
      </c>
      <c r="AM2164" s="30" t="s">
        <v>498</v>
      </c>
      <c r="AN2164" s="30">
        <v>120.05262</v>
      </c>
      <c r="AO2164" s="30" t="s">
        <v>68</v>
      </c>
      <c r="AP2164" s="30"/>
      <c r="AQ2164" s="30"/>
      <c r="AR2164" s="30" t="s">
        <v>68</v>
      </c>
      <c r="AS2164" s="30"/>
      <c r="AT2164" s="30"/>
      <c r="AU2164" s="30" t="s">
        <v>382</v>
      </c>
      <c r="AV2164" s="30" t="s">
        <v>383</v>
      </c>
      <c r="AW2164" s="30">
        <v>223.17662999999999</v>
      </c>
      <c r="AX2164" s="30" t="s">
        <v>2280</v>
      </c>
      <c r="AY2164" s="30" t="s">
        <v>2281</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11189</v>
      </c>
      <c r="C2165" s="30" t="s">
        <v>11190</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2278</v>
      </c>
      <c r="AJ2165" s="30" t="s">
        <v>496</v>
      </c>
      <c r="AK2165" s="30" t="s">
        <v>98</v>
      </c>
      <c r="AL2165" s="30" t="s">
        <v>497</v>
      </c>
      <c r="AM2165" s="30" t="s">
        <v>498</v>
      </c>
      <c r="AN2165" s="30">
        <v>2.7810999999999999</v>
      </c>
      <c r="AO2165" s="30" t="s">
        <v>68</v>
      </c>
      <c r="AP2165" s="30"/>
      <c r="AQ2165" s="30"/>
      <c r="AR2165" s="30" t="s">
        <v>68</v>
      </c>
      <c r="AS2165" s="30"/>
      <c r="AT2165" s="30"/>
      <c r="AU2165" s="30" t="s">
        <v>368</v>
      </c>
      <c r="AV2165" s="30" t="s">
        <v>369</v>
      </c>
      <c r="AW2165" s="30">
        <v>5.1701800000000002</v>
      </c>
      <c r="AX2165" s="30" t="s">
        <v>1122</v>
      </c>
      <c r="AY2165" s="30" t="s">
        <v>1123</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11191</v>
      </c>
      <c r="C2166" s="30" t="s">
        <v>11192</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2278</v>
      </c>
      <c r="AJ2166" s="30" t="s">
        <v>496</v>
      </c>
      <c r="AK2166" s="30" t="s">
        <v>98</v>
      </c>
      <c r="AL2166" s="30" t="s">
        <v>497</v>
      </c>
      <c r="AM2166" s="30" t="s">
        <v>498</v>
      </c>
      <c r="AN2166" s="30">
        <v>13.79937</v>
      </c>
      <c r="AO2166" s="30" t="s">
        <v>68</v>
      </c>
      <c r="AP2166" s="30"/>
      <c r="AQ2166" s="30"/>
      <c r="AR2166" s="30" t="s">
        <v>68</v>
      </c>
      <c r="AS2166" s="30"/>
      <c r="AT2166" s="30"/>
      <c r="AU2166" s="30" t="s">
        <v>368</v>
      </c>
      <c r="AV2166" s="30" t="s">
        <v>369</v>
      </c>
      <c r="AW2166" s="30">
        <v>25.653449999999999</v>
      </c>
      <c r="AX2166" s="30" t="s">
        <v>1122</v>
      </c>
      <c r="AY2166" s="30" t="s">
        <v>1123</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11193</v>
      </c>
      <c r="C2167" s="30" t="s">
        <v>11194</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200</v>
      </c>
      <c r="AH2167" s="30" t="s">
        <v>495</v>
      </c>
      <c r="AI2167" s="30" t="s">
        <v>2279</v>
      </c>
      <c r="AJ2167" s="30" t="s">
        <v>496</v>
      </c>
      <c r="AK2167" s="30" t="s">
        <v>98</v>
      </c>
      <c r="AL2167" s="30" t="s">
        <v>497</v>
      </c>
      <c r="AM2167" s="30" t="s">
        <v>498</v>
      </c>
      <c r="AN2167" s="30">
        <v>5.1821099999999998</v>
      </c>
      <c r="AO2167" s="30" t="s">
        <v>68</v>
      </c>
      <c r="AP2167" s="30"/>
      <c r="AQ2167" s="30"/>
      <c r="AR2167" s="30" t="s">
        <v>68</v>
      </c>
      <c r="AS2167" s="30"/>
      <c r="AT2167" s="30"/>
      <c r="AU2167" s="30" t="s">
        <v>382</v>
      </c>
      <c r="AV2167" s="30" t="s">
        <v>383</v>
      </c>
      <c r="AW2167" s="30">
        <v>9.6336099999999991</v>
      </c>
      <c r="AX2167" s="30" t="s">
        <v>2280</v>
      </c>
      <c r="AY2167" s="30" t="s">
        <v>2281</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11195</v>
      </c>
      <c r="C2168" s="30" t="s">
        <v>11196</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495</v>
      </c>
      <c r="AI2168" s="30" t="s">
        <v>2284</v>
      </c>
      <c r="AJ2168" s="30" t="s">
        <v>496</v>
      </c>
      <c r="AK2168" s="30" t="s">
        <v>98</v>
      </c>
      <c r="AL2168" s="30" t="s">
        <v>497</v>
      </c>
      <c r="AM2168" s="30" t="s">
        <v>498</v>
      </c>
      <c r="AN2168" s="30">
        <v>121.36562000000001</v>
      </c>
      <c r="AO2168" s="30" t="s">
        <v>68</v>
      </c>
      <c r="AP2168" s="30"/>
      <c r="AQ2168" s="30"/>
      <c r="AR2168" s="30" t="s">
        <v>68</v>
      </c>
      <c r="AS2168" s="30"/>
      <c r="AT2168" s="30"/>
      <c r="AU2168" s="30" t="s">
        <v>368</v>
      </c>
      <c r="AV2168" s="30" t="s">
        <v>369</v>
      </c>
      <c r="AW2168" s="30">
        <v>225.61734999999999</v>
      </c>
      <c r="AX2168" s="30" t="s">
        <v>774</v>
      </c>
      <c r="AY2168" s="30" t="s">
        <v>775</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11197</v>
      </c>
      <c r="C2169" s="30" t="s">
        <v>11198</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2289</v>
      </c>
      <c r="AJ2169" s="30" t="s">
        <v>496</v>
      </c>
      <c r="AK2169" s="30" t="s">
        <v>65</v>
      </c>
      <c r="AL2169" s="30" t="s">
        <v>497</v>
      </c>
      <c r="AM2169" s="30" t="s">
        <v>498</v>
      </c>
      <c r="AN2169" s="30">
        <v>98.165040000000005</v>
      </c>
      <c r="AO2169" s="30" t="s">
        <v>68</v>
      </c>
      <c r="AP2169" s="30"/>
      <c r="AQ2169" s="30"/>
      <c r="AR2169" s="30" t="s">
        <v>68</v>
      </c>
      <c r="AS2169" s="30"/>
      <c r="AT2169" s="30"/>
      <c r="AU2169" s="30" t="s">
        <v>512</v>
      </c>
      <c r="AV2169" s="30" t="s">
        <v>513</v>
      </c>
      <c r="AW2169" s="30">
        <v>182.48488</v>
      </c>
      <c r="AX2169" s="30" t="s">
        <v>2290</v>
      </c>
      <c r="AY2169" s="30" t="s">
        <v>2291</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11199</v>
      </c>
      <c r="C2170" s="30" t="s">
        <v>11200</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495</v>
      </c>
      <c r="AI2170" s="30" t="s">
        <v>561</v>
      </c>
      <c r="AJ2170" s="30" t="s">
        <v>496</v>
      </c>
      <c r="AK2170" s="30" t="s">
        <v>98</v>
      </c>
      <c r="AL2170" s="30" t="s">
        <v>497</v>
      </c>
      <c r="AM2170" s="30" t="s">
        <v>498</v>
      </c>
      <c r="AN2170" s="30">
        <v>27.620529999999999</v>
      </c>
      <c r="AO2170" s="30" t="s">
        <v>68</v>
      </c>
      <c r="AP2170" s="30"/>
      <c r="AQ2170" s="30"/>
      <c r="AR2170" s="30" t="s">
        <v>68</v>
      </c>
      <c r="AS2170" s="30"/>
      <c r="AT2170" s="30"/>
      <c r="AU2170" s="30" t="s">
        <v>368</v>
      </c>
      <c r="AV2170" s="30" t="s">
        <v>369</v>
      </c>
      <c r="AW2170" s="30">
        <v>51.346789999999999</v>
      </c>
      <c r="AX2170" s="30" t="s">
        <v>562</v>
      </c>
      <c r="AY2170" s="30" t="s">
        <v>563</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11201</v>
      </c>
      <c r="C2171" s="30" t="s">
        <v>11202</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495</v>
      </c>
      <c r="AI2171" s="30" t="s">
        <v>561</v>
      </c>
      <c r="AJ2171" s="30" t="s">
        <v>496</v>
      </c>
      <c r="AK2171" s="30" t="s">
        <v>98</v>
      </c>
      <c r="AL2171" s="30" t="s">
        <v>497</v>
      </c>
      <c r="AM2171" s="30" t="s">
        <v>498</v>
      </c>
      <c r="AN2171" s="30">
        <v>41.364229999999999</v>
      </c>
      <c r="AO2171" s="30" t="s">
        <v>68</v>
      </c>
      <c r="AP2171" s="30"/>
      <c r="AQ2171" s="30"/>
      <c r="AR2171" s="30" t="s">
        <v>68</v>
      </c>
      <c r="AS2171" s="30"/>
      <c r="AT2171" s="30"/>
      <c r="AU2171" s="30" t="s">
        <v>368</v>
      </c>
      <c r="AV2171" s="30" t="s">
        <v>369</v>
      </c>
      <c r="AW2171" s="30">
        <v>76.896799999999999</v>
      </c>
      <c r="AX2171" s="30" t="s">
        <v>562</v>
      </c>
      <c r="AY2171" s="30" t="s">
        <v>563</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11203</v>
      </c>
      <c r="C2172" s="30" t="s">
        <v>11204</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495</v>
      </c>
      <c r="AI2172" s="30" t="s">
        <v>560</v>
      </c>
      <c r="AJ2172" s="30" t="s">
        <v>496</v>
      </c>
      <c r="AK2172" s="30" t="s">
        <v>98</v>
      </c>
      <c r="AL2172" s="30" t="s">
        <v>497</v>
      </c>
      <c r="AM2172" s="30" t="s">
        <v>498</v>
      </c>
      <c r="AN2172" s="30">
        <v>42.383670000000002</v>
      </c>
      <c r="AO2172" s="30" t="s">
        <v>68</v>
      </c>
      <c r="AP2172" s="30"/>
      <c r="AQ2172" s="30"/>
      <c r="AR2172" s="30" t="s">
        <v>68</v>
      </c>
      <c r="AS2172" s="30"/>
      <c r="AT2172" s="30"/>
      <c r="AU2172" s="30" t="s">
        <v>368</v>
      </c>
      <c r="AV2172" s="30" t="s">
        <v>369</v>
      </c>
      <c r="AW2172" s="30">
        <v>78.792320000000004</v>
      </c>
      <c r="AX2172" s="30" t="s">
        <v>466</v>
      </c>
      <c r="AY2172" s="30" t="s">
        <v>467</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11205</v>
      </c>
      <c r="C2173" s="30" t="s">
        <v>11206</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495</v>
      </c>
      <c r="AI2173" s="30" t="s">
        <v>571</v>
      </c>
      <c r="AJ2173" s="30" t="s">
        <v>496</v>
      </c>
      <c r="AK2173" s="30" t="s">
        <v>65</v>
      </c>
      <c r="AL2173" s="30" t="s">
        <v>497</v>
      </c>
      <c r="AM2173" s="30" t="s">
        <v>498</v>
      </c>
      <c r="AN2173" s="30">
        <v>11.666069999999999</v>
      </c>
      <c r="AO2173" s="30" t="s">
        <v>68</v>
      </c>
      <c r="AP2173" s="30"/>
      <c r="AQ2173" s="30"/>
      <c r="AR2173" s="30" t="s">
        <v>68</v>
      </c>
      <c r="AS2173" s="30"/>
      <c r="AT2173" s="30"/>
      <c r="AU2173" s="30" t="s">
        <v>368</v>
      </c>
      <c r="AV2173" s="30" t="s">
        <v>369</v>
      </c>
      <c r="AW2173" s="30">
        <v>21.686589999999999</v>
      </c>
      <c r="AX2173" s="30" t="s">
        <v>466</v>
      </c>
      <c r="AY2173" s="30" t="s">
        <v>467</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11207</v>
      </c>
      <c r="C2174" s="30" t="s">
        <v>11208</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495</v>
      </c>
      <c r="AI2174" s="30" t="s">
        <v>2278</v>
      </c>
      <c r="AJ2174" s="30" t="s">
        <v>496</v>
      </c>
      <c r="AK2174" s="30" t="s">
        <v>98</v>
      </c>
      <c r="AL2174" s="30" t="s">
        <v>497</v>
      </c>
      <c r="AM2174" s="30" t="s">
        <v>498</v>
      </c>
      <c r="AN2174" s="30">
        <v>54.819159999999997</v>
      </c>
      <c r="AO2174" s="30" t="s">
        <v>68</v>
      </c>
      <c r="AP2174" s="30"/>
      <c r="AQ2174" s="30"/>
      <c r="AR2174" s="30" t="s">
        <v>68</v>
      </c>
      <c r="AS2174" s="30"/>
      <c r="AT2174" s="30"/>
      <c r="AU2174" s="30" t="s">
        <v>368</v>
      </c>
      <c r="AV2174" s="30" t="s">
        <v>369</v>
      </c>
      <c r="AW2174" s="30">
        <v>101.90949000000001</v>
      </c>
      <c r="AX2174" s="30" t="s">
        <v>1122</v>
      </c>
      <c r="AY2174" s="30" t="s">
        <v>1123</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11211</v>
      </c>
      <c r="C2175" s="30" t="s">
        <v>11212</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200</v>
      </c>
      <c r="AH2175" s="30" t="s">
        <v>495</v>
      </c>
      <c r="AI2175" s="30" t="s">
        <v>574</v>
      </c>
      <c r="AJ2175" s="30" t="s">
        <v>496</v>
      </c>
      <c r="AK2175" s="30" t="s">
        <v>65</v>
      </c>
      <c r="AL2175" s="30" t="s">
        <v>497</v>
      </c>
      <c r="AM2175" s="30" t="s">
        <v>498</v>
      </c>
      <c r="AN2175" s="30">
        <v>11.56399</v>
      </c>
      <c r="AO2175" s="30" t="s">
        <v>68</v>
      </c>
      <c r="AP2175" s="30"/>
      <c r="AQ2175" s="30"/>
      <c r="AR2175" s="30" t="s">
        <v>68</v>
      </c>
      <c r="AS2175" s="30"/>
      <c r="AT2175" s="30"/>
      <c r="AU2175" s="30" t="s">
        <v>382</v>
      </c>
      <c r="AV2175" s="30" t="s">
        <v>383</v>
      </c>
      <c r="AW2175" s="30">
        <v>21.496980000000001</v>
      </c>
      <c r="AX2175" s="30" t="s">
        <v>575</v>
      </c>
      <c r="AY2175" s="30" t="s">
        <v>576</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11215</v>
      </c>
      <c r="C2176" s="30" t="s">
        <v>11216</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200</v>
      </c>
      <c r="AH2176" s="30" t="s">
        <v>495</v>
      </c>
      <c r="AI2176" s="30" t="s">
        <v>574</v>
      </c>
      <c r="AJ2176" s="30" t="s">
        <v>496</v>
      </c>
      <c r="AK2176" s="30" t="s">
        <v>65</v>
      </c>
      <c r="AL2176" s="30" t="s">
        <v>497</v>
      </c>
      <c r="AM2176" s="30" t="s">
        <v>498</v>
      </c>
      <c r="AN2176" s="30">
        <v>11.67525</v>
      </c>
      <c r="AO2176" s="30" t="s">
        <v>68</v>
      </c>
      <c r="AP2176" s="30"/>
      <c r="AQ2176" s="30"/>
      <c r="AR2176" s="30" t="s">
        <v>68</v>
      </c>
      <c r="AS2176" s="30"/>
      <c r="AT2176" s="30"/>
      <c r="AU2176" s="30" t="s">
        <v>382</v>
      </c>
      <c r="AV2176" s="30" t="s">
        <v>383</v>
      </c>
      <c r="AW2176" s="30">
        <v>21.70384</v>
      </c>
      <c r="AX2176" s="30" t="s">
        <v>575</v>
      </c>
      <c r="AY2176" s="30" t="s">
        <v>576</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11217</v>
      </c>
      <c r="C2177" s="30" t="s">
        <v>11218</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200</v>
      </c>
      <c r="AH2177" s="30" t="s">
        <v>495</v>
      </c>
      <c r="AI2177" s="30" t="s">
        <v>574</v>
      </c>
      <c r="AJ2177" s="30" t="s">
        <v>496</v>
      </c>
      <c r="AK2177" s="30" t="s">
        <v>65</v>
      </c>
      <c r="AL2177" s="30" t="s">
        <v>497</v>
      </c>
      <c r="AM2177" s="30" t="s">
        <v>498</v>
      </c>
      <c r="AN2177" s="30">
        <v>11.897030000000001</v>
      </c>
      <c r="AO2177" s="30" t="s">
        <v>68</v>
      </c>
      <c r="AP2177" s="30"/>
      <c r="AQ2177" s="30"/>
      <c r="AR2177" s="30" t="s">
        <v>68</v>
      </c>
      <c r="AS2177" s="30"/>
      <c r="AT2177" s="30"/>
      <c r="AU2177" s="30" t="s">
        <v>382</v>
      </c>
      <c r="AV2177" s="30" t="s">
        <v>383</v>
      </c>
      <c r="AW2177" s="30">
        <v>22.11524</v>
      </c>
      <c r="AX2177" s="30" t="s">
        <v>575</v>
      </c>
      <c r="AY2177" s="30" t="s">
        <v>576</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11219</v>
      </c>
      <c r="C2178" s="30" t="s">
        <v>11220</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200</v>
      </c>
      <c r="AH2178" s="30" t="s">
        <v>495</v>
      </c>
      <c r="AI2178" s="30" t="s">
        <v>574</v>
      </c>
      <c r="AJ2178" s="30" t="s">
        <v>496</v>
      </c>
      <c r="AK2178" s="30" t="s">
        <v>65</v>
      </c>
      <c r="AL2178" s="30" t="s">
        <v>497</v>
      </c>
      <c r="AM2178" s="30" t="s">
        <v>498</v>
      </c>
      <c r="AN2178" s="30">
        <v>11.5608</v>
      </c>
      <c r="AO2178" s="30" t="s">
        <v>68</v>
      </c>
      <c r="AP2178" s="30"/>
      <c r="AQ2178" s="30"/>
      <c r="AR2178" s="30" t="s">
        <v>68</v>
      </c>
      <c r="AS2178" s="30"/>
      <c r="AT2178" s="30"/>
      <c r="AU2178" s="30" t="s">
        <v>382</v>
      </c>
      <c r="AV2178" s="30" t="s">
        <v>383</v>
      </c>
      <c r="AW2178" s="30">
        <v>21.49062</v>
      </c>
      <c r="AX2178" s="30" t="s">
        <v>575</v>
      </c>
      <c r="AY2178" s="30" t="s">
        <v>576</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13238</v>
      </c>
      <c r="C2179" s="30" t="s">
        <v>13239</v>
      </c>
      <c r="D2179" s="30" t="s">
        <v>84</v>
      </c>
      <c r="E2179" s="30" t="s">
        <v>140</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111</v>
      </c>
      <c r="AH2179" s="30" t="s">
        <v>2196</v>
      </c>
      <c r="AI2179" s="30" t="s">
        <v>2197</v>
      </c>
      <c r="AJ2179" s="30" t="s">
        <v>2198</v>
      </c>
      <c r="AK2179" s="30" t="s">
        <v>65</v>
      </c>
      <c r="AL2179" s="30" t="s">
        <v>2199</v>
      </c>
      <c r="AM2179" s="30" t="s">
        <v>2200</v>
      </c>
      <c r="AN2179" s="30">
        <v>67.983530000000002</v>
      </c>
      <c r="AO2179" s="30" t="s">
        <v>68</v>
      </c>
      <c r="AP2179" s="30"/>
      <c r="AQ2179" s="30"/>
      <c r="AR2179" s="30" t="s">
        <v>68</v>
      </c>
      <c r="AS2179" s="30"/>
      <c r="AT2179" s="30"/>
      <c r="AU2179" s="30" t="s">
        <v>2201</v>
      </c>
      <c r="AV2179" s="30" t="s">
        <v>2202</v>
      </c>
      <c r="AW2179" s="30">
        <v>148.67063999999999</v>
      </c>
      <c r="AX2179" s="30" t="s">
        <v>2203</v>
      </c>
      <c r="AY2179" s="30" t="s">
        <v>2204</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13240</v>
      </c>
      <c r="C2180" s="30" t="s">
        <v>13241</v>
      </c>
      <c r="D2180" s="30" t="s">
        <v>84</v>
      </c>
      <c r="E2180" s="30" t="s">
        <v>140</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174</v>
      </c>
      <c r="AI2180" s="30" t="s">
        <v>7857</v>
      </c>
      <c r="AJ2180" s="30" t="s">
        <v>141</v>
      </c>
      <c r="AK2180" s="30" t="s">
        <v>65</v>
      </c>
      <c r="AL2180" s="30" t="s">
        <v>142</v>
      </c>
      <c r="AM2180" s="30" t="s">
        <v>143</v>
      </c>
      <c r="AN2180" s="30">
        <v>110.79675</v>
      </c>
      <c r="AO2180" s="30" t="s">
        <v>68</v>
      </c>
      <c r="AP2180" s="30"/>
      <c r="AQ2180" s="30"/>
      <c r="AR2180" s="30" t="s">
        <v>68</v>
      </c>
      <c r="AS2180" s="30"/>
      <c r="AT2180" s="30"/>
      <c r="AU2180" s="30" t="s">
        <v>164</v>
      </c>
      <c r="AV2180" s="30" t="s">
        <v>165</v>
      </c>
      <c r="AW2180" s="30">
        <v>242.31065000000001</v>
      </c>
      <c r="AX2180" s="30" t="s">
        <v>7858</v>
      </c>
      <c r="AY2180" s="30" t="s">
        <v>7859</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11221</v>
      </c>
      <c r="C2181" s="30" t="s">
        <v>11222</v>
      </c>
      <c r="D2181" s="30" t="s">
        <v>57</v>
      </c>
      <c r="E2181" s="30" t="s">
        <v>116</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11223</v>
      </c>
      <c r="AJ2181" s="30" t="s">
        <v>64</v>
      </c>
      <c r="AK2181" s="30" t="s">
        <v>65</v>
      </c>
      <c r="AL2181" s="30" t="s">
        <v>66</v>
      </c>
      <c r="AM2181" s="30" t="s">
        <v>67</v>
      </c>
      <c r="AN2181" s="30">
        <v>2.35378</v>
      </c>
      <c r="AO2181" s="30" t="s">
        <v>68</v>
      </c>
      <c r="AP2181" s="30"/>
      <c r="AQ2181" s="30"/>
      <c r="AR2181" s="30" t="s">
        <v>68</v>
      </c>
      <c r="AS2181" s="30"/>
      <c r="AT2181" s="30"/>
      <c r="AU2181" s="30" t="s">
        <v>542</v>
      </c>
      <c r="AV2181" s="30" t="s">
        <v>543</v>
      </c>
      <c r="AW2181" s="30">
        <v>5.1478999999999999</v>
      </c>
      <c r="AX2181" s="30" t="s">
        <v>11224</v>
      </c>
      <c r="AY2181" s="30" t="s">
        <v>11225</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11226</v>
      </c>
      <c r="C2182" s="30" t="s">
        <v>11227</v>
      </c>
      <c r="D2182" s="30" t="s">
        <v>57</v>
      </c>
      <c r="E2182" s="30" t="s">
        <v>116</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6.0395500000000002</v>
      </c>
      <c r="AO2182" s="30" t="s">
        <v>68</v>
      </c>
      <c r="AP2182" s="30"/>
      <c r="AQ2182" s="30"/>
      <c r="AR2182" s="30" t="s">
        <v>68</v>
      </c>
      <c r="AS2182" s="30"/>
      <c r="AT2182" s="30"/>
      <c r="AU2182" s="30" t="s">
        <v>542</v>
      </c>
      <c r="AV2182" s="30" t="s">
        <v>543</v>
      </c>
      <c r="AW2182" s="30">
        <v>13.208489999999999</v>
      </c>
      <c r="AX2182" s="30" t="s">
        <v>11229</v>
      </c>
      <c r="AY2182" s="30" t="s">
        <v>11230</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11231</v>
      </c>
      <c r="C2183" s="30" t="s">
        <v>11232</v>
      </c>
      <c r="D2183" s="30" t="s">
        <v>57</v>
      </c>
      <c r="E2183" s="30" t="s">
        <v>116</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11223</v>
      </c>
      <c r="AJ2183" s="30" t="s">
        <v>64</v>
      </c>
      <c r="AK2183" s="30" t="s">
        <v>65</v>
      </c>
      <c r="AL2183" s="30" t="s">
        <v>66</v>
      </c>
      <c r="AM2183" s="30" t="s">
        <v>67</v>
      </c>
      <c r="AN2183" s="30">
        <v>27.60866</v>
      </c>
      <c r="AO2183" s="30" t="s">
        <v>68</v>
      </c>
      <c r="AP2183" s="30"/>
      <c r="AQ2183" s="30"/>
      <c r="AR2183" s="30" t="s">
        <v>68</v>
      </c>
      <c r="AS2183" s="30"/>
      <c r="AT2183" s="30"/>
      <c r="AU2183" s="30" t="s">
        <v>542</v>
      </c>
      <c r="AV2183" s="30" t="s">
        <v>543</v>
      </c>
      <c r="AW2183" s="30">
        <v>60.384250000000002</v>
      </c>
      <c r="AX2183" s="30" t="s">
        <v>11224</v>
      </c>
      <c r="AY2183" s="30" t="s">
        <v>11225</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11233</v>
      </c>
      <c r="C2184" s="30" t="s">
        <v>11234</v>
      </c>
      <c r="D2184" s="30" t="s">
        <v>57</v>
      </c>
      <c r="E2184" s="30" t="s">
        <v>116</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31.160209999999999</v>
      </c>
      <c r="AO2184" s="30" t="s">
        <v>68</v>
      </c>
      <c r="AP2184" s="30"/>
      <c r="AQ2184" s="30"/>
      <c r="AR2184" s="30" t="s">
        <v>68</v>
      </c>
      <c r="AS2184" s="30"/>
      <c r="AT2184" s="30"/>
      <c r="AU2184" s="30" t="s">
        <v>542</v>
      </c>
      <c r="AV2184" s="30" t="s">
        <v>543</v>
      </c>
      <c r="AW2184" s="30">
        <v>68.144959999999998</v>
      </c>
      <c r="AX2184" s="30" t="s">
        <v>11229</v>
      </c>
      <c r="AY2184" s="30" t="s">
        <v>11230</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11235</v>
      </c>
      <c r="C2185" s="30" t="s">
        <v>11236</v>
      </c>
      <c r="D2185" s="30" t="s">
        <v>57</v>
      </c>
      <c r="E2185" s="30" t="s">
        <v>116</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11223</v>
      </c>
      <c r="AJ2185" s="30" t="s">
        <v>64</v>
      </c>
      <c r="AK2185" s="30" t="s">
        <v>65</v>
      </c>
      <c r="AL2185" s="30" t="s">
        <v>66</v>
      </c>
      <c r="AM2185" s="30" t="s">
        <v>67</v>
      </c>
      <c r="AN2185" s="30">
        <v>36.396050000000002</v>
      </c>
      <c r="AO2185" s="30" t="s">
        <v>68</v>
      </c>
      <c r="AP2185" s="30"/>
      <c r="AQ2185" s="30"/>
      <c r="AR2185" s="30" t="s">
        <v>68</v>
      </c>
      <c r="AS2185" s="30"/>
      <c r="AT2185" s="30"/>
      <c r="AU2185" s="30" t="s">
        <v>542</v>
      </c>
      <c r="AV2185" s="30" t="s">
        <v>543</v>
      </c>
      <c r="AW2185" s="30">
        <v>79.604020000000006</v>
      </c>
      <c r="AX2185" s="30" t="s">
        <v>11224</v>
      </c>
      <c r="AY2185" s="30" t="s">
        <v>11225</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11237</v>
      </c>
      <c r="C2186" s="30" t="s">
        <v>11238</v>
      </c>
      <c r="D2186" s="30" t="s">
        <v>57</v>
      </c>
      <c r="E2186" s="30" t="s">
        <v>116</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27.2775</v>
      </c>
      <c r="AO2186" s="30" t="s">
        <v>68</v>
      </c>
      <c r="AP2186" s="30"/>
      <c r="AQ2186" s="30"/>
      <c r="AR2186" s="30" t="s">
        <v>68</v>
      </c>
      <c r="AS2186" s="30"/>
      <c r="AT2186" s="30"/>
      <c r="AU2186" s="30" t="s">
        <v>542</v>
      </c>
      <c r="AV2186" s="30" t="s">
        <v>543</v>
      </c>
      <c r="AW2186" s="30">
        <v>59.653370000000002</v>
      </c>
      <c r="AX2186" s="30" t="s">
        <v>11229</v>
      </c>
      <c r="AY2186" s="30" t="s">
        <v>11230</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11239</v>
      </c>
      <c r="C2187" s="30" t="s">
        <v>11240</v>
      </c>
      <c r="D2187" s="30" t="s">
        <v>57</v>
      </c>
      <c r="E2187" s="30" t="s">
        <v>116</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11223</v>
      </c>
      <c r="AJ2187" s="30" t="s">
        <v>64</v>
      </c>
      <c r="AK2187" s="30" t="s">
        <v>65</v>
      </c>
      <c r="AL2187" s="30" t="s">
        <v>66</v>
      </c>
      <c r="AM2187" s="30" t="s">
        <v>67</v>
      </c>
      <c r="AN2187" s="30">
        <v>54.460560000000001</v>
      </c>
      <c r="AO2187" s="30" t="s">
        <v>68</v>
      </c>
      <c r="AP2187" s="30"/>
      <c r="AQ2187" s="30"/>
      <c r="AR2187" s="30" t="s">
        <v>68</v>
      </c>
      <c r="AS2187" s="30"/>
      <c r="AT2187" s="30"/>
      <c r="AU2187" s="30" t="s">
        <v>542</v>
      </c>
      <c r="AV2187" s="30" t="s">
        <v>543</v>
      </c>
      <c r="AW2187" s="30">
        <v>119.11238</v>
      </c>
      <c r="AX2187" s="30" t="s">
        <v>11224</v>
      </c>
      <c r="AY2187" s="30" t="s">
        <v>11225</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11241</v>
      </c>
      <c r="C2188" s="30" t="s">
        <v>11242</v>
      </c>
      <c r="D2188" s="30" t="s">
        <v>57</v>
      </c>
      <c r="E2188" s="30" t="s">
        <v>116</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200</v>
      </c>
      <c r="AH2188" s="30" t="s">
        <v>117</v>
      </c>
      <c r="AI2188" s="30" t="s">
        <v>11228</v>
      </c>
      <c r="AJ2188" s="30" t="s">
        <v>64</v>
      </c>
      <c r="AK2188" s="30" t="s">
        <v>98</v>
      </c>
      <c r="AL2188" s="30" t="s">
        <v>66</v>
      </c>
      <c r="AM2188" s="30" t="s">
        <v>67</v>
      </c>
      <c r="AN2188" s="30">
        <v>58.559780000000003</v>
      </c>
      <c r="AO2188" s="30" t="s">
        <v>68</v>
      </c>
      <c r="AP2188" s="30"/>
      <c r="AQ2188" s="30"/>
      <c r="AR2188" s="30" t="s">
        <v>68</v>
      </c>
      <c r="AS2188" s="30"/>
      <c r="AT2188" s="30"/>
      <c r="AU2188" s="30" t="s">
        <v>542</v>
      </c>
      <c r="AV2188" s="30" t="s">
        <v>543</v>
      </c>
      <c r="AW2188" s="30">
        <v>128.06691000000001</v>
      </c>
      <c r="AX2188" s="30" t="s">
        <v>11229</v>
      </c>
      <c r="AY2188" s="30" t="s">
        <v>11230</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11243</v>
      </c>
      <c r="C2189" s="30" t="s">
        <v>11244</v>
      </c>
      <c r="D2189" s="30" t="s">
        <v>57</v>
      </c>
      <c r="E2189" s="30" t="s">
        <v>116</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200</v>
      </c>
      <c r="AH2189" s="30" t="s">
        <v>117</v>
      </c>
      <c r="AI2189" s="30" t="s">
        <v>11228</v>
      </c>
      <c r="AJ2189" s="30" t="s">
        <v>64</v>
      </c>
      <c r="AK2189" s="30" t="s">
        <v>98</v>
      </c>
      <c r="AL2189" s="30" t="s">
        <v>66</v>
      </c>
      <c r="AM2189" s="30" t="s">
        <v>67</v>
      </c>
      <c r="AN2189" s="30">
        <v>4.7594599999999998</v>
      </c>
      <c r="AO2189" s="30" t="s">
        <v>68</v>
      </c>
      <c r="AP2189" s="30"/>
      <c r="AQ2189" s="30"/>
      <c r="AR2189" s="30" t="s">
        <v>68</v>
      </c>
      <c r="AS2189" s="30"/>
      <c r="AT2189" s="30"/>
      <c r="AU2189" s="30" t="s">
        <v>542</v>
      </c>
      <c r="AV2189" s="30" t="s">
        <v>543</v>
      </c>
      <c r="AW2189" s="30">
        <v>10.40859</v>
      </c>
      <c r="AX2189" s="30" t="s">
        <v>11229</v>
      </c>
      <c r="AY2189" s="30" t="s">
        <v>11230</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11245</v>
      </c>
      <c r="C2190" s="30" t="s">
        <v>11246</v>
      </c>
      <c r="D2190" s="30" t="s">
        <v>57</v>
      </c>
      <c r="E2190" s="30" t="s">
        <v>116</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200</v>
      </c>
      <c r="AH2190" s="30" t="s">
        <v>117</v>
      </c>
      <c r="AI2190" s="30" t="s">
        <v>11228</v>
      </c>
      <c r="AJ2190" s="30" t="s">
        <v>64</v>
      </c>
      <c r="AK2190" s="30" t="s">
        <v>98</v>
      </c>
      <c r="AL2190" s="30" t="s">
        <v>66</v>
      </c>
      <c r="AM2190" s="30" t="s">
        <v>67</v>
      </c>
      <c r="AN2190" s="30">
        <v>101.18098000000001</v>
      </c>
      <c r="AO2190" s="30" t="s">
        <v>68</v>
      </c>
      <c r="AP2190" s="30"/>
      <c r="AQ2190" s="30"/>
      <c r="AR2190" s="30" t="s">
        <v>68</v>
      </c>
      <c r="AS2190" s="30"/>
      <c r="AT2190" s="30"/>
      <c r="AU2190" s="30" t="s">
        <v>542</v>
      </c>
      <c r="AV2190" s="30" t="s">
        <v>543</v>
      </c>
      <c r="AW2190" s="30">
        <v>221.26911999999999</v>
      </c>
      <c r="AX2190" s="30" t="s">
        <v>11229</v>
      </c>
      <c r="AY2190" s="30" t="s">
        <v>11230</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11247</v>
      </c>
      <c r="C2191" s="30" t="s">
        <v>11248</v>
      </c>
      <c r="D2191" s="30" t="s">
        <v>57</v>
      </c>
      <c r="E2191" s="30" t="s">
        <v>116</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200</v>
      </c>
      <c r="AH2191" s="30" t="s">
        <v>117</v>
      </c>
      <c r="AI2191" s="30" t="s">
        <v>11228</v>
      </c>
      <c r="AJ2191" s="30" t="s">
        <v>64</v>
      </c>
      <c r="AK2191" s="30" t="s">
        <v>98</v>
      </c>
      <c r="AL2191" s="30" t="s">
        <v>66</v>
      </c>
      <c r="AM2191" s="30" t="s">
        <v>67</v>
      </c>
      <c r="AN2191" s="30">
        <v>75.879890000000003</v>
      </c>
      <c r="AO2191" s="30" t="s">
        <v>68</v>
      </c>
      <c r="AP2191" s="30"/>
      <c r="AQ2191" s="30"/>
      <c r="AR2191" s="30" t="s">
        <v>68</v>
      </c>
      <c r="AS2191" s="30"/>
      <c r="AT2191" s="30"/>
      <c r="AU2191" s="30" t="s">
        <v>542</v>
      </c>
      <c r="AV2191" s="30" t="s">
        <v>543</v>
      </c>
      <c r="AW2191" s="30">
        <v>165.93939</v>
      </c>
      <c r="AX2191" s="30" t="s">
        <v>11229</v>
      </c>
      <c r="AY2191" s="30" t="s">
        <v>11230</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11249</v>
      </c>
      <c r="C2192" s="30" t="s">
        <v>11250</v>
      </c>
      <c r="D2192" s="30" t="s">
        <v>57</v>
      </c>
      <c r="E2192" s="30" t="s">
        <v>116</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200</v>
      </c>
      <c r="AH2192" s="30" t="s">
        <v>117</v>
      </c>
      <c r="AI2192" s="30" t="s">
        <v>11228</v>
      </c>
      <c r="AJ2192" s="30" t="s">
        <v>64</v>
      </c>
      <c r="AK2192" s="30" t="s">
        <v>98</v>
      </c>
      <c r="AL2192" s="30" t="s">
        <v>66</v>
      </c>
      <c r="AM2192" s="30" t="s">
        <v>67</v>
      </c>
      <c r="AN2192" s="30">
        <v>10.0032</v>
      </c>
      <c r="AO2192" s="30" t="s">
        <v>68</v>
      </c>
      <c r="AP2192" s="30"/>
      <c r="AQ2192" s="30"/>
      <c r="AR2192" s="30" t="s">
        <v>68</v>
      </c>
      <c r="AS2192" s="30"/>
      <c r="AT2192" s="30"/>
      <c r="AU2192" s="30" t="s">
        <v>542</v>
      </c>
      <c r="AV2192" s="30" t="s">
        <v>543</v>
      </c>
      <c r="AW2192" s="30">
        <v>21.87595</v>
      </c>
      <c r="AX2192" s="30" t="s">
        <v>11229</v>
      </c>
      <c r="AY2192" s="30" t="s">
        <v>11230</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11251</v>
      </c>
      <c r="C2193" s="30" t="s">
        <v>11252</v>
      </c>
      <c r="D2193" s="30" t="s">
        <v>57</v>
      </c>
      <c r="E2193" s="30" t="s">
        <v>116</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200</v>
      </c>
      <c r="AH2193" s="30" t="s">
        <v>117</v>
      </c>
      <c r="AI2193" s="30" t="s">
        <v>11228</v>
      </c>
      <c r="AJ2193" s="30" t="s">
        <v>64</v>
      </c>
      <c r="AK2193" s="30" t="s">
        <v>98</v>
      </c>
      <c r="AL2193" s="30" t="s">
        <v>66</v>
      </c>
      <c r="AM2193" s="30" t="s">
        <v>67</v>
      </c>
      <c r="AN2193" s="30">
        <v>22.915870000000002</v>
      </c>
      <c r="AO2193" s="30" t="s">
        <v>68</v>
      </c>
      <c r="AP2193" s="30"/>
      <c r="AQ2193" s="30"/>
      <c r="AR2193" s="30" t="s">
        <v>68</v>
      </c>
      <c r="AS2193" s="30"/>
      <c r="AT2193" s="30"/>
      <c r="AU2193" s="30" t="s">
        <v>542</v>
      </c>
      <c r="AV2193" s="30" t="s">
        <v>543</v>
      </c>
      <c r="AW2193" s="30">
        <v>50.118409999999997</v>
      </c>
      <c r="AX2193" s="30" t="s">
        <v>11229</v>
      </c>
      <c r="AY2193" s="30" t="s">
        <v>11230</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11253</v>
      </c>
      <c r="C2194" s="30" t="s">
        <v>11254</v>
      </c>
      <c r="D2194" s="30" t="s">
        <v>57</v>
      </c>
      <c r="E2194" s="30" t="s">
        <v>116</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200</v>
      </c>
      <c r="AH2194" s="30" t="s">
        <v>117</v>
      </c>
      <c r="AI2194" s="30" t="s">
        <v>11228</v>
      </c>
      <c r="AJ2194" s="30" t="s">
        <v>64</v>
      </c>
      <c r="AK2194" s="30" t="s">
        <v>98</v>
      </c>
      <c r="AL2194" s="30" t="s">
        <v>66</v>
      </c>
      <c r="AM2194" s="30" t="s">
        <v>67</v>
      </c>
      <c r="AN2194" s="30">
        <v>35.417400000000001</v>
      </c>
      <c r="AO2194" s="30" t="s">
        <v>68</v>
      </c>
      <c r="AP2194" s="30"/>
      <c r="AQ2194" s="30"/>
      <c r="AR2194" s="30" t="s">
        <v>68</v>
      </c>
      <c r="AS2194" s="30"/>
      <c r="AT2194" s="30"/>
      <c r="AU2194" s="30" t="s">
        <v>542</v>
      </c>
      <c r="AV2194" s="30" t="s">
        <v>543</v>
      </c>
      <c r="AW2194" s="30">
        <v>77.461250000000007</v>
      </c>
      <c r="AX2194" s="30" t="s">
        <v>11229</v>
      </c>
      <c r="AY2194" s="30" t="s">
        <v>11230</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9364</v>
      </c>
      <c r="C2195" s="30" t="s">
        <v>9365</v>
      </c>
      <c r="D2195" s="30" t="s">
        <v>230</v>
      </c>
      <c r="E2195" s="30" t="s">
        <v>285</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9366</v>
      </c>
      <c r="AI2195" s="30" t="s">
        <v>9367</v>
      </c>
      <c r="AJ2195" s="30" t="s">
        <v>717</v>
      </c>
      <c r="AK2195" s="30" t="s">
        <v>98</v>
      </c>
      <c r="AL2195" s="30" t="s">
        <v>291</v>
      </c>
      <c r="AM2195" s="30" t="s">
        <v>292</v>
      </c>
      <c r="AN2195" s="30">
        <v>41.899700000000003</v>
      </c>
      <c r="AO2195" s="30" t="s">
        <v>68</v>
      </c>
      <c r="AP2195" s="30"/>
      <c r="AQ2195" s="30"/>
      <c r="AR2195" s="30" t="s">
        <v>68</v>
      </c>
      <c r="AS2195" s="30"/>
      <c r="AT2195" s="30"/>
      <c r="AU2195" s="30" t="s">
        <v>293</v>
      </c>
      <c r="AV2195" s="30" t="s">
        <v>294</v>
      </c>
      <c r="AW2195" s="30">
        <v>183.26325</v>
      </c>
      <c r="AX2195" s="30" t="s">
        <v>9368</v>
      </c>
      <c r="AY2195" s="30" t="s">
        <v>9369</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9370</v>
      </c>
      <c r="C2196" s="30" t="s">
        <v>9371</v>
      </c>
      <c r="D2196" s="30" t="s">
        <v>230</v>
      </c>
      <c r="E2196" s="30" t="s">
        <v>285</v>
      </c>
      <c r="F2196" s="30" t="s">
        <v>59</v>
      </c>
      <c r="G2196" s="30">
        <v>104</v>
      </c>
      <c r="H2196" s="4">
        <v>45836</v>
      </c>
      <c r="I2196" s="30">
        <v>45835</v>
      </c>
      <c r="J2196" s="4">
        <v>45836</v>
      </c>
      <c r="K2196" s="4">
        <v>45838</v>
      </c>
      <c r="L2196" s="4">
        <v>45839.423055555555</v>
      </c>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86</v>
      </c>
      <c r="AH2196" s="30" t="s">
        <v>716</v>
      </c>
      <c r="AI2196" s="30" t="s">
        <v>2294</v>
      </c>
      <c r="AJ2196" s="30" t="s">
        <v>717</v>
      </c>
      <c r="AK2196" s="30" t="s">
        <v>98</v>
      </c>
      <c r="AL2196" s="30" t="s">
        <v>291</v>
      </c>
      <c r="AM2196" s="30" t="s">
        <v>292</v>
      </c>
      <c r="AN2196" s="30">
        <v>1.37798</v>
      </c>
      <c r="AO2196" s="30" t="s">
        <v>68</v>
      </c>
      <c r="AP2196" s="30"/>
      <c r="AQ2196" s="30"/>
      <c r="AR2196" s="30" t="s">
        <v>68</v>
      </c>
      <c r="AS2196" s="30"/>
      <c r="AT2196" s="30"/>
      <c r="AU2196" s="30" t="s">
        <v>2295</v>
      </c>
      <c r="AV2196" s="30" t="s">
        <v>2296</v>
      </c>
      <c r="AW2196" s="30">
        <v>6.0263999999999998</v>
      </c>
      <c r="AX2196" s="30" t="s">
        <v>2297</v>
      </c>
      <c r="AY2196" s="30" t="s">
        <v>2298</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ML-07</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9372</v>
      </c>
      <c r="C2197" s="30" t="s">
        <v>9373</v>
      </c>
      <c r="D2197" s="30" t="s">
        <v>230</v>
      </c>
      <c r="E2197" s="30" t="s">
        <v>285</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9366</v>
      </c>
      <c r="AI2197" s="30" t="s">
        <v>9367</v>
      </c>
      <c r="AJ2197" s="30" t="s">
        <v>717</v>
      </c>
      <c r="AK2197" s="30" t="s">
        <v>98</v>
      </c>
      <c r="AL2197" s="30" t="s">
        <v>291</v>
      </c>
      <c r="AM2197" s="30" t="s">
        <v>292</v>
      </c>
      <c r="AN2197" s="30">
        <v>32.175260000000002</v>
      </c>
      <c r="AO2197" s="30" t="s">
        <v>68</v>
      </c>
      <c r="AP2197" s="30"/>
      <c r="AQ2197" s="30"/>
      <c r="AR2197" s="30" t="s">
        <v>68</v>
      </c>
      <c r="AS2197" s="30"/>
      <c r="AT2197" s="30"/>
      <c r="AU2197" s="30" t="s">
        <v>293</v>
      </c>
      <c r="AV2197" s="30" t="s">
        <v>294</v>
      </c>
      <c r="AW2197" s="30">
        <v>140.71010999999999</v>
      </c>
      <c r="AX2197" s="30" t="s">
        <v>9368</v>
      </c>
      <c r="AY2197" s="30" t="s">
        <v>9369</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9374</v>
      </c>
      <c r="C2198" s="30" t="s">
        <v>9375</v>
      </c>
      <c r="D2198" s="30" t="s">
        <v>230</v>
      </c>
      <c r="E2198" s="30" t="s">
        <v>285</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200</v>
      </c>
      <c r="AH2198" s="30" t="s">
        <v>716</v>
      </c>
      <c r="AI2198" s="30" t="s">
        <v>1050</v>
      </c>
      <c r="AJ2198" s="30" t="s">
        <v>717</v>
      </c>
      <c r="AK2198" s="30" t="s">
        <v>98</v>
      </c>
      <c r="AL2198" s="30" t="s">
        <v>291</v>
      </c>
      <c r="AM2198" s="30" t="s">
        <v>292</v>
      </c>
      <c r="AN2198" s="30">
        <v>46.131619999999998</v>
      </c>
      <c r="AO2198" s="30" t="s">
        <v>68</v>
      </c>
      <c r="AP2198" s="30"/>
      <c r="AQ2198" s="30"/>
      <c r="AR2198" s="30" t="s">
        <v>68</v>
      </c>
      <c r="AS2198" s="30"/>
      <c r="AT2198" s="30"/>
      <c r="AU2198" s="30" t="s">
        <v>538</v>
      </c>
      <c r="AV2198" s="30" t="s">
        <v>539</v>
      </c>
      <c r="AW2198" s="30">
        <v>201.75806</v>
      </c>
      <c r="AX2198" s="30" t="s">
        <v>1051</v>
      </c>
      <c r="AY2198" s="30" t="s">
        <v>1052</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9376</v>
      </c>
      <c r="C2199" s="30" t="s">
        <v>9377</v>
      </c>
      <c r="D2199" s="30" t="s">
        <v>230</v>
      </c>
      <c r="E2199" s="30" t="s">
        <v>285</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9366</v>
      </c>
      <c r="AI2199" s="30" t="s">
        <v>9367</v>
      </c>
      <c r="AJ2199" s="30" t="s">
        <v>717</v>
      </c>
      <c r="AK2199" s="30" t="s">
        <v>98</v>
      </c>
      <c r="AL2199" s="30" t="s">
        <v>291</v>
      </c>
      <c r="AM2199" s="30" t="s">
        <v>292</v>
      </c>
      <c r="AN2199" s="30">
        <v>11.58464</v>
      </c>
      <c r="AO2199" s="30" t="s">
        <v>68</v>
      </c>
      <c r="AP2199" s="30"/>
      <c r="AQ2199" s="30"/>
      <c r="AR2199" s="30" t="s">
        <v>68</v>
      </c>
      <c r="AS2199" s="30"/>
      <c r="AT2199" s="30"/>
      <c r="AU2199" s="30" t="s">
        <v>293</v>
      </c>
      <c r="AV2199" s="30" t="s">
        <v>294</v>
      </c>
      <c r="AW2199" s="30">
        <v>50.665170000000003</v>
      </c>
      <c r="AX2199" s="30" t="s">
        <v>9368</v>
      </c>
      <c r="AY2199" s="30" t="s">
        <v>9369</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15789</v>
      </c>
      <c r="C2200" s="30" t="s">
        <v>15790</v>
      </c>
      <c r="D2200" s="30" t="s">
        <v>57</v>
      </c>
      <c r="E2200" s="30" t="s">
        <v>102</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111</v>
      </c>
      <c r="AH2200" s="30" t="s">
        <v>2259</v>
      </c>
      <c r="AI2200" s="30" t="s">
        <v>2260</v>
      </c>
      <c r="AJ2200" s="30" t="s">
        <v>2261</v>
      </c>
      <c r="AK2200" s="30" t="s">
        <v>98</v>
      </c>
      <c r="AL2200" s="30" t="s">
        <v>66</v>
      </c>
      <c r="AM2200" s="30" t="s">
        <v>67</v>
      </c>
      <c r="AN2200" s="30">
        <v>2.7484899999999999</v>
      </c>
      <c r="AO2200" s="30" t="s">
        <v>68</v>
      </c>
      <c r="AP2200" s="30"/>
      <c r="AQ2200" s="30"/>
      <c r="AR2200" s="30" t="s">
        <v>68</v>
      </c>
      <c r="AS2200" s="30"/>
      <c r="AT2200" s="30"/>
      <c r="AU2200" s="30" t="s">
        <v>517</v>
      </c>
      <c r="AV2200" s="30" t="s">
        <v>518</v>
      </c>
      <c r="AW2200" s="30">
        <v>6.0110599999999996</v>
      </c>
      <c r="AX2200" s="30" t="s">
        <v>2262</v>
      </c>
      <c r="AY2200" s="30" t="s">
        <v>2263</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15791</v>
      </c>
      <c r="C2201" s="30" t="s">
        <v>15792</v>
      </c>
      <c r="D2201" s="30" t="s">
        <v>57</v>
      </c>
      <c r="E2201" s="30" t="s">
        <v>102</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111</v>
      </c>
      <c r="AH2201" s="30" t="s">
        <v>2259</v>
      </c>
      <c r="AI2201" s="30" t="s">
        <v>2260</v>
      </c>
      <c r="AJ2201" s="30" t="s">
        <v>2261</v>
      </c>
      <c r="AK2201" s="30" t="s">
        <v>98</v>
      </c>
      <c r="AL2201" s="30" t="s">
        <v>66</v>
      </c>
      <c r="AM2201" s="30" t="s">
        <v>67</v>
      </c>
      <c r="AN2201" s="30">
        <v>5.9090999999999996</v>
      </c>
      <c r="AO2201" s="30" t="s">
        <v>68</v>
      </c>
      <c r="AP2201" s="30"/>
      <c r="AQ2201" s="30"/>
      <c r="AR2201" s="30" t="s">
        <v>68</v>
      </c>
      <c r="AS2201" s="30"/>
      <c r="AT2201" s="30"/>
      <c r="AU2201" s="30" t="s">
        <v>517</v>
      </c>
      <c r="AV2201" s="30" t="s">
        <v>518</v>
      </c>
      <c r="AW2201" s="30">
        <v>12.92351</v>
      </c>
      <c r="AX2201" s="30" t="s">
        <v>2262</v>
      </c>
      <c r="AY2201" s="30" t="s">
        <v>2263</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15793</v>
      </c>
      <c r="C2202" s="30" t="s">
        <v>15794</v>
      </c>
      <c r="D2202" s="30" t="s">
        <v>180</v>
      </c>
      <c r="E2202" s="30" t="s">
        <v>231</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111</v>
      </c>
      <c r="AH2202" s="30" t="s">
        <v>60</v>
      </c>
      <c r="AI2202" s="30" t="s">
        <v>60</v>
      </c>
      <c r="AJ2202" s="30" t="s">
        <v>60</v>
      </c>
      <c r="AK2202" s="30" t="s">
        <v>146</v>
      </c>
      <c r="AL2202" s="30" t="s">
        <v>9114</v>
      </c>
      <c r="AM2202" s="30"/>
      <c r="AN2202" s="30"/>
      <c r="AO2202" s="30" t="s">
        <v>9114</v>
      </c>
      <c r="AP2202" s="30"/>
      <c r="AQ2202" s="30"/>
      <c r="AR2202" s="30" t="s">
        <v>9114</v>
      </c>
      <c r="AS2202" s="30"/>
      <c r="AT2202" s="30"/>
      <c r="AU2202" s="30" t="s">
        <v>9114</v>
      </c>
      <c r="AV2202" s="30"/>
      <c r="AW2202" s="30"/>
      <c r="AX2202" s="30" t="s">
        <v>9114</v>
      </c>
      <c r="AY2202" s="30" t="s">
        <v>9114</v>
      </c>
      <c r="AZ2202" s="3" t="s">
        <v>9114</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15795</v>
      </c>
      <c r="C2203" s="30" t="s">
        <v>15796</v>
      </c>
      <c r="D2203" s="30" t="s">
        <v>180</v>
      </c>
      <c r="E2203" s="30" t="s">
        <v>231</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111</v>
      </c>
      <c r="AH2203" s="30" t="s">
        <v>60</v>
      </c>
      <c r="AI2203" s="30" t="s">
        <v>60</v>
      </c>
      <c r="AJ2203" s="30" t="s">
        <v>60</v>
      </c>
      <c r="AK2203" s="30" t="s">
        <v>146</v>
      </c>
      <c r="AL2203" s="30" t="s">
        <v>9114</v>
      </c>
      <c r="AM2203" s="30"/>
      <c r="AN2203" s="30"/>
      <c r="AO2203" s="30" t="s">
        <v>9114</v>
      </c>
      <c r="AP2203" s="30"/>
      <c r="AQ2203" s="30"/>
      <c r="AR2203" s="30" t="s">
        <v>9114</v>
      </c>
      <c r="AS2203" s="30"/>
      <c r="AT2203" s="30"/>
      <c r="AU2203" s="30" t="s">
        <v>9114</v>
      </c>
      <c r="AV2203" s="30"/>
      <c r="AW2203" s="30"/>
      <c r="AX2203" s="30" t="s">
        <v>9114</v>
      </c>
      <c r="AY2203" s="30" t="s">
        <v>9114</v>
      </c>
      <c r="AZ2203" s="3" t="s">
        <v>9114</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15797</v>
      </c>
      <c r="C2204" s="30" t="s">
        <v>15798</v>
      </c>
      <c r="D2204" s="30" t="s">
        <v>180</v>
      </c>
      <c r="E2204" s="30" t="s">
        <v>231</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111</v>
      </c>
      <c r="AH2204" s="30" t="s">
        <v>60</v>
      </c>
      <c r="AI2204" s="30" t="s">
        <v>60</v>
      </c>
      <c r="AJ2204" s="30" t="s">
        <v>60</v>
      </c>
      <c r="AK2204" s="30" t="s">
        <v>146</v>
      </c>
      <c r="AL2204" s="30" t="s">
        <v>9114</v>
      </c>
      <c r="AM2204" s="30"/>
      <c r="AN2204" s="30"/>
      <c r="AO2204" s="30" t="s">
        <v>9114</v>
      </c>
      <c r="AP2204" s="30"/>
      <c r="AQ2204" s="30"/>
      <c r="AR2204" s="30" t="s">
        <v>9114</v>
      </c>
      <c r="AS2204" s="30"/>
      <c r="AT2204" s="30"/>
      <c r="AU2204" s="30" t="s">
        <v>9114</v>
      </c>
      <c r="AV2204" s="30"/>
      <c r="AW2204" s="30"/>
      <c r="AX2204" s="30" t="s">
        <v>9114</v>
      </c>
      <c r="AY2204" s="30" t="s">
        <v>9114</v>
      </c>
      <c r="AZ2204" s="3" t="s">
        <v>9114</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15799</v>
      </c>
      <c r="C2205" s="30" t="s">
        <v>15800</v>
      </c>
      <c r="D2205" s="30" t="s">
        <v>180</v>
      </c>
      <c r="E2205" s="30" t="s">
        <v>231</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111</v>
      </c>
      <c r="AH2205" s="30" t="s">
        <v>60</v>
      </c>
      <c r="AI2205" s="30" t="s">
        <v>60</v>
      </c>
      <c r="AJ2205" s="30" t="s">
        <v>60</v>
      </c>
      <c r="AK2205" s="30" t="s">
        <v>146</v>
      </c>
      <c r="AL2205" s="30" t="s">
        <v>9114</v>
      </c>
      <c r="AM2205" s="30"/>
      <c r="AN2205" s="30"/>
      <c r="AO2205" s="30" t="s">
        <v>9114</v>
      </c>
      <c r="AP2205" s="30"/>
      <c r="AQ2205" s="30"/>
      <c r="AR2205" s="30" t="s">
        <v>9114</v>
      </c>
      <c r="AS2205" s="30"/>
      <c r="AT2205" s="30"/>
      <c r="AU2205" s="30" t="s">
        <v>9114</v>
      </c>
      <c r="AV2205" s="30"/>
      <c r="AW2205" s="30"/>
      <c r="AX2205" s="30" t="s">
        <v>9114</v>
      </c>
      <c r="AY2205" s="30" t="s">
        <v>9114</v>
      </c>
      <c r="AZ2205" s="3" t="s">
        <v>9114</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15801</v>
      </c>
      <c r="C2206" s="30" t="s">
        <v>15802</v>
      </c>
      <c r="D2206" s="30" t="s">
        <v>180</v>
      </c>
      <c r="E2206" s="30" t="s">
        <v>231</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111</v>
      </c>
      <c r="AH2206" s="30" t="s">
        <v>60</v>
      </c>
      <c r="AI2206" s="30" t="s">
        <v>60</v>
      </c>
      <c r="AJ2206" s="30" t="s">
        <v>60</v>
      </c>
      <c r="AK2206" s="30" t="s">
        <v>146</v>
      </c>
      <c r="AL2206" s="30" t="s">
        <v>9114</v>
      </c>
      <c r="AM2206" s="30"/>
      <c r="AN2206" s="30"/>
      <c r="AO2206" s="30" t="s">
        <v>9114</v>
      </c>
      <c r="AP2206" s="30"/>
      <c r="AQ2206" s="30"/>
      <c r="AR2206" s="30" t="s">
        <v>9114</v>
      </c>
      <c r="AS2206" s="30"/>
      <c r="AT2206" s="30"/>
      <c r="AU2206" s="30" t="s">
        <v>9114</v>
      </c>
      <c r="AV2206" s="30"/>
      <c r="AW2206" s="30"/>
      <c r="AX2206" s="30" t="s">
        <v>9114</v>
      </c>
      <c r="AY2206" s="30" t="s">
        <v>9114</v>
      </c>
      <c r="AZ2206" s="3" t="s">
        <v>9114</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11290</v>
      </c>
      <c r="C2207" s="30" t="s">
        <v>11291</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169.78398999999999</v>
      </c>
      <c r="AO2207" s="30" t="s">
        <v>91</v>
      </c>
      <c r="AP2207" s="30" t="s">
        <v>92</v>
      </c>
      <c r="AQ2207" s="30">
        <v>169.78398999999999</v>
      </c>
      <c r="AR2207" s="30" t="s">
        <v>68</v>
      </c>
      <c r="AS2207" s="30"/>
      <c r="AT2207" s="30"/>
      <c r="AU2207" s="30" t="s">
        <v>11265</v>
      </c>
      <c r="AV2207" s="30" t="s">
        <v>11266</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11292</v>
      </c>
      <c r="C2208" s="30" t="s">
        <v>11293</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111</v>
      </c>
      <c r="AH2208" s="30" t="s">
        <v>87</v>
      </c>
      <c r="AI2208" s="30" t="s">
        <v>1376</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422</v>
      </c>
      <c r="AV2208" s="30" t="s">
        <v>423</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11255</v>
      </c>
      <c r="C2209" s="30" t="s">
        <v>11256</v>
      </c>
      <c r="D2209" s="30" t="s">
        <v>84</v>
      </c>
      <c r="E2209" s="30" t="s">
        <v>137</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200</v>
      </c>
      <c r="AH2209" s="30" t="s">
        <v>226</v>
      </c>
      <c r="AI2209" s="30" t="s">
        <v>11257</v>
      </c>
      <c r="AJ2209" s="30" t="s">
        <v>161</v>
      </c>
      <c r="AK2209" s="30" t="s">
        <v>65</v>
      </c>
      <c r="AL2209" s="30" t="s">
        <v>508</v>
      </c>
      <c r="AM2209" s="30" t="s">
        <v>509</v>
      </c>
      <c r="AN2209" s="30">
        <v>72.418379999999999</v>
      </c>
      <c r="AO2209" s="30" t="s">
        <v>68</v>
      </c>
      <c r="AP2209" s="30"/>
      <c r="AQ2209" s="30"/>
      <c r="AR2209" s="30" t="s">
        <v>68</v>
      </c>
      <c r="AS2209" s="30"/>
      <c r="AT2209" s="30"/>
      <c r="AU2209" s="30" t="s">
        <v>208</v>
      </c>
      <c r="AV2209" s="30" t="s">
        <v>209</v>
      </c>
      <c r="AW2209" s="30">
        <v>158.39019999999999</v>
      </c>
      <c r="AX2209" s="30" t="s">
        <v>11258</v>
      </c>
      <c r="AY2209" s="30" t="s">
        <v>11259</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13247</v>
      </c>
      <c r="C2210" s="30" t="s">
        <v>13248</v>
      </c>
      <c r="D2210" s="30" t="s">
        <v>230</v>
      </c>
      <c r="E2210" s="30" t="s">
        <v>285</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111</v>
      </c>
      <c r="AH2210" s="30" t="s">
        <v>716</v>
      </c>
      <c r="AI2210" s="30" t="s">
        <v>11283</v>
      </c>
      <c r="AJ2210" s="30" t="s">
        <v>717</v>
      </c>
      <c r="AK2210" s="30" t="s">
        <v>98</v>
      </c>
      <c r="AL2210" s="30" t="s">
        <v>291</v>
      </c>
      <c r="AM2210" s="30" t="s">
        <v>292</v>
      </c>
      <c r="AN2210" s="30">
        <v>161.06326999999999</v>
      </c>
      <c r="AO2210" s="30" t="s">
        <v>68</v>
      </c>
      <c r="AP2210" s="30"/>
      <c r="AQ2210" s="30"/>
      <c r="AR2210" s="30" t="s">
        <v>68</v>
      </c>
      <c r="AS2210" s="30"/>
      <c r="AT2210" s="30"/>
      <c r="AU2210" s="30" t="s">
        <v>521</v>
      </c>
      <c r="AV2210" s="30" t="s">
        <v>522</v>
      </c>
      <c r="AW2210" s="30">
        <v>704.36823000000004</v>
      </c>
      <c r="AX2210" s="30" t="s">
        <v>9348</v>
      </c>
      <c r="AY2210" s="30" t="s">
        <v>9349</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11260</v>
      </c>
      <c r="C2211" s="30" t="s">
        <v>11261</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111</v>
      </c>
      <c r="AH2211" s="30" t="s">
        <v>87</v>
      </c>
      <c r="AI2211" s="30" t="s">
        <v>11262</v>
      </c>
      <c r="AJ2211" s="30" t="s">
        <v>88</v>
      </c>
      <c r="AK2211" s="30" t="s">
        <v>65</v>
      </c>
      <c r="AL2211" s="30" t="s">
        <v>11263</v>
      </c>
      <c r="AM2211" s="30" t="s">
        <v>11264</v>
      </c>
      <c r="AN2211" s="30">
        <v>9.7778299999999998</v>
      </c>
      <c r="AO2211" s="30" t="s">
        <v>91</v>
      </c>
      <c r="AP2211" s="30" t="s">
        <v>92</v>
      </c>
      <c r="AQ2211" s="30">
        <v>9.7778299999999998</v>
      </c>
      <c r="AR2211" s="30" t="s">
        <v>68</v>
      </c>
      <c r="AS2211" s="30"/>
      <c r="AT2211" s="30"/>
      <c r="AU2211" s="30" t="s">
        <v>11265</v>
      </c>
      <c r="AV2211" s="30" t="s">
        <v>11266</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11267</v>
      </c>
      <c r="C2212" s="30" t="s">
        <v>11268</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111</v>
      </c>
      <c r="AH2212" s="30" t="s">
        <v>87</v>
      </c>
      <c r="AI2212" s="30" t="s">
        <v>11269</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11270</v>
      </c>
      <c r="AV2212" s="30" t="s">
        <v>11271</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11272</v>
      </c>
      <c r="C2213" s="30" t="s">
        <v>11273</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111</v>
      </c>
      <c r="AH2213" s="30" t="s">
        <v>87</v>
      </c>
      <c r="AI2213" s="30" t="s">
        <v>11269</v>
      </c>
      <c r="AJ2213" s="30" t="s">
        <v>88</v>
      </c>
      <c r="AK2213" s="30" t="s">
        <v>65</v>
      </c>
      <c r="AL2213" s="30" t="s">
        <v>89</v>
      </c>
      <c r="AM2213" s="30" t="s">
        <v>90</v>
      </c>
      <c r="AN2213" s="30">
        <v>100.22068</v>
      </c>
      <c r="AO2213" s="30" t="s">
        <v>91</v>
      </c>
      <c r="AP2213" s="30" t="s">
        <v>92</v>
      </c>
      <c r="AQ2213" s="30">
        <v>100.22068</v>
      </c>
      <c r="AR2213" s="30" t="s">
        <v>68</v>
      </c>
      <c r="AS2213" s="30"/>
      <c r="AT2213" s="30"/>
      <c r="AU2213" s="30" t="s">
        <v>11270</v>
      </c>
      <c r="AV2213" s="30" t="s">
        <v>11271</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11274</v>
      </c>
      <c r="C2214" s="30" t="s">
        <v>11275</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111</v>
      </c>
      <c r="AH2214" s="30" t="s">
        <v>87</v>
      </c>
      <c r="AI2214" s="30" t="s">
        <v>11262</v>
      </c>
      <c r="AJ2214" s="30" t="s">
        <v>88</v>
      </c>
      <c r="AK2214" s="30" t="s">
        <v>65</v>
      </c>
      <c r="AL2214" s="30" t="s">
        <v>11263</v>
      </c>
      <c r="AM2214" s="30" t="s">
        <v>11264</v>
      </c>
      <c r="AN2214" s="30">
        <v>37.893920000000001</v>
      </c>
      <c r="AO2214" s="30" t="s">
        <v>91</v>
      </c>
      <c r="AP2214" s="30" t="s">
        <v>92</v>
      </c>
      <c r="AQ2214" s="30">
        <v>37.893920000000001</v>
      </c>
      <c r="AR2214" s="30" t="s">
        <v>68</v>
      </c>
      <c r="AS2214" s="30"/>
      <c r="AT2214" s="30"/>
      <c r="AU2214" s="30" t="s">
        <v>11265</v>
      </c>
      <c r="AV2214" s="30" t="s">
        <v>11266</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11209</v>
      </c>
      <c r="C2215" s="30" t="s">
        <v>11210</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495</v>
      </c>
      <c r="AI2215" s="30" t="s">
        <v>561</v>
      </c>
      <c r="AJ2215" s="30" t="s">
        <v>496</v>
      </c>
      <c r="AK2215" s="30" t="s">
        <v>98</v>
      </c>
      <c r="AL2215" s="30" t="s">
        <v>497</v>
      </c>
      <c r="AM2215" s="30" t="s">
        <v>498</v>
      </c>
      <c r="AN2215" s="30">
        <v>27.58625</v>
      </c>
      <c r="AO2215" s="30" t="s">
        <v>68</v>
      </c>
      <c r="AP2215" s="30"/>
      <c r="AQ2215" s="30"/>
      <c r="AR2215" s="30" t="s">
        <v>68</v>
      </c>
      <c r="AS2215" s="30"/>
      <c r="AT2215" s="30"/>
      <c r="AU2215" s="30" t="s">
        <v>368</v>
      </c>
      <c r="AV2215" s="30" t="s">
        <v>369</v>
      </c>
      <c r="AW2215" s="30">
        <v>51.283029999999997</v>
      </c>
      <c r="AX2215" s="30" t="s">
        <v>562</v>
      </c>
      <c r="AY2215" s="30" t="s">
        <v>563</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11213</v>
      </c>
      <c r="C2216" s="30" t="s">
        <v>11214</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495</v>
      </c>
      <c r="AI2216" s="30" t="s">
        <v>572</v>
      </c>
      <c r="AJ2216" s="30" t="s">
        <v>496</v>
      </c>
      <c r="AK2216" s="30" t="s">
        <v>65</v>
      </c>
      <c r="AL2216" s="30" t="s">
        <v>497</v>
      </c>
      <c r="AM2216" s="30" t="s">
        <v>498</v>
      </c>
      <c r="AN2216" s="30">
        <v>11.598509999999999</v>
      </c>
      <c r="AO2216" s="30" t="s">
        <v>68</v>
      </c>
      <c r="AP2216" s="30"/>
      <c r="AQ2216" s="30"/>
      <c r="AR2216" s="30" t="s">
        <v>68</v>
      </c>
      <c r="AS2216" s="30"/>
      <c r="AT2216" s="30"/>
      <c r="AU2216" s="30" t="s">
        <v>368</v>
      </c>
      <c r="AV2216" s="30" t="s">
        <v>369</v>
      </c>
      <c r="AW2216" s="30">
        <v>21.561129999999999</v>
      </c>
      <c r="AX2216" s="30" t="s">
        <v>448</v>
      </c>
      <c r="AY2216" s="30" t="s">
        <v>449</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13249</v>
      </c>
      <c r="C2217" s="30" t="s">
        <v>13250</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111</v>
      </c>
      <c r="AH2217" s="30" t="s">
        <v>96</v>
      </c>
      <c r="AI2217" s="30" t="s">
        <v>889</v>
      </c>
      <c r="AJ2217" s="30" t="s">
        <v>97</v>
      </c>
      <c r="AK2217" s="30" t="s">
        <v>65</v>
      </c>
      <c r="AL2217" s="30" t="s">
        <v>255</v>
      </c>
      <c r="AM2217" s="30" t="s">
        <v>256</v>
      </c>
      <c r="AN2217" s="30">
        <v>15.33306</v>
      </c>
      <c r="AO2217" s="30" t="s">
        <v>68</v>
      </c>
      <c r="AP2217" s="30"/>
      <c r="AQ2217" s="30"/>
      <c r="AR2217" s="30" t="s">
        <v>68</v>
      </c>
      <c r="AS2217" s="30"/>
      <c r="AT2217" s="30"/>
      <c r="AU2217" s="30" t="s">
        <v>257</v>
      </c>
      <c r="AV2217" s="30" t="s">
        <v>258</v>
      </c>
      <c r="AW2217" s="30">
        <v>57.005450000000003</v>
      </c>
      <c r="AX2217" s="30" t="s">
        <v>370</v>
      </c>
      <c r="AY2217" s="30" t="s">
        <v>371</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13251</v>
      </c>
      <c r="C2218" s="30" t="s">
        <v>13252</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111</v>
      </c>
      <c r="AH2218" s="30" t="s">
        <v>96</v>
      </c>
      <c r="AI2218" s="30" t="s">
        <v>889</v>
      </c>
      <c r="AJ2218" s="30" t="s">
        <v>97</v>
      </c>
      <c r="AK2218" s="30" t="s">
        <v>65</v>
      </c>
      <c r="AL2218" s="30" t="s">
        <v>255</v>
      </c>
      <c r="AM2218" s="30" t="s">
        <v>256</v>
      </c>
      <c r="AN2218" s="30">
        <v>41.821370000000002</v>
      </c>
      <c r="AO2218" s="30" t="s">
        <v>68</v>
      </c>
      <c r="AP2218" s="30"/>
      <c r="AQ2218" s="30"/>
      <c r="AR2218" s="30" t="s">
        <v>68</v>
      </c>
      <c r="AS2218" s="30"/>
      <c r="AT2218" s="30"/>
      <c r="AU2218" s="30" t="s">
        <v>257</v>
      </c>
      <c r="AV2218" s="30" t="s">
        <v>258</v>
      </c>
      <c r="AW2218" s="30">
        <v>155.48326</v>
      </c>
      <c r="AX2218" s="30" t="s">
        <v>370</v>
      </c>
      <c r="AY2218" s="30" t="s">
        <v>371</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13253</v>
      </c>
      <c r="C2219" s="30" t="s">
        <v>13254</v>
      </c>
      <c r="D2219" s="30" t="s">
        <v>84</v>
      </c>
      <c r="E2219" s="30" t="s">
        <v>150</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111</v>
      </c>
      <c r="AH2219" s="30" t="s">
        <v>151</v>
      </c>
      <c r="AI2219" s="30" t="s">
        <v>13255</v>
      </c>
      <c r="AJ2219" s="30" t="s">
        <v>152</v>
      </c>
      <c r="AK2219" s="30" t="s">
        <v>98</v>
      </c>
      <c r="AL2219" s="30" t="s">
        <v>138</v>
      </c>
      <c r="AM2219" s="30" t="s">
        <v>139</v>
      </c>
      <c r="AN2219" s="30">
        <v>560.01386000000002</v>
      </c>
      <c r="AO2219" s="30" t="s">
        <v>68</v>
      </c>
      <c r="AP2219" s="30"/>
      <c r="AQ2219" s="30"/>
      <c r="AR2219" s="30" t="s">
        <v>68</v>
      </c>
      <c r="AS2219" s="30"/>
      <c r="AT2219" s="30"/>
      <c r="AU2219" s="30" t="s">
        <v>422</v>
      </c>
      <c r="AV2219" s="30" t="s">
        <v>423</v>
      </c>
      <c r="AW2219" s="30">
        <v>1224.8076000000001</v>
      </c>
      <c r="AX2219" s="30" t="s">
        <v>13256</v>
      </c>
      <c r="AY2219" s="30" t="s">
        <v>13257</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11294</v>
      </c>
      <c r="C2220" s="30" t="s">
        <v>11295</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698</v>
      </c>
      <c r="AJ2220" s="30" t="s">
        <v>79</v>
      </c>
      <c r="AK2220" s="30" t="s">
        <v>98</v>
      </c>
      <c r="AL2220" s="30" t="s">
        <v>147</v>
      </c>
      <c r="AM2220" s="30" t="s">
        <v>148</v>
      </c>
      <c r="AN2220" s="30">
        <v>1.5844499999999999</v>
      </c>
      <c r="AO2220" s="30" t="s">
        <v>82</v>
      </c>
      <c r="AP2220" s="30" t="s">
        <v>83</v>
      </c>
      <c r="AQ2220" s="30">
        <v>1.3586800000000001</v>
      </c>
      <c r="AR2220" s="30" t="s">
        <v>68</v>
      </c>
      <c r="AS2220" s="30"/>
      <c r="AT2220" s="30"/>
      <c r="AU2220" s="30" t="s">
        <v>211</v>
      </c>
      <c r="AV2220" s="30" t="s">
        <v>212</v>
      </c>
      <c r="AW2220" s="30">
        <v>2.9455100000000001</v>
      </c>
      <c r="AX2220" s="30" t="s">
        <v>1063</v>
      </c>
      <c r="AY2220" s="30" t="s">
        <v>1064</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11296</v>
      </c>
      <c r="C2221" s="30" t="s">
        <v>11297</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698</v>
      </c>
      <c r="AJ2221" s="30" t="s">
        <v>79</v>
      </c>
      <c r="AK2221" s="30" t="s">
        <v>98</v>
      </c>
      <c r="AL2221" s="30" t="s">
        <v>147</v>
      </c>
      <c r="AM2221" s="30" t="s">
        <v>148</v>
      </c>
      <c r="AN2221" s="30">
        <v>0.40165000000000001</v>
      </c>
      <c r="AO2221" s="30" t="s">
        <v>82</v>
      </c>
      <c r="AP2221" s="30" t="s">
        <v>83</v>
      </c>
      <c r="AQ2221" s="30">
        <v>0.34340999999999999</v>
      </c>
      <c r="AR2221" s="30" t="s">
        <v>68</v>
      </c>
      <c r="AS2221" s="30"/>
      <c r="AT2221" s="30"/>
      <c r="AU2221" s="30" t="s">
        <v>211</v>
      </c>
      <c r="AV2221" s="30" t="s">
        <v>212</v>
      </c>
      <c r="AW2221" s="30">
        <v>0.74672000000000005</v>
      </c>
      <c r="AX2221" s="30" t="s">
        <v>1063</v>
      </c>
      <c r="AY2221" s="30" t="s">
        <v>1064</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11298</v>
      </c>
      <c r="C2222" s="30" t="s">
        <v>11299</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698</v>
      </c>
      <c r="AJ2222" s="30" t="s">
        <v>79</v>
      </c>
      <c r="AK2222" s="30" t="s">
        <v>98</v>
      </c>
      <c r="AL2222" s="30" t="s">
        <v>147</v>
      </c>
      <c r="AM2222" s="30" t="s">
        <v>148</v>
      </c>
      <c r="AN2222" s="30">
        <v>1.57456</v>
      </c>
      <c r="AO2222" s="30" t="s">
        <v>82</v>
      </c>
      <c r="AP2222" s="30" t="s">
        <v>83</v>
      </c>
      <c r="AQ2222" s="30">
        <v>1.3590199999999999</v>
      </c>
      <c r="AR2222" s="30" t="s">
        <v>68</v>
      </c>
      <c r="AS2222" s="30"/>
      <c r="AT2222" s="30"/>
      <c r="AU2222" s="30" t="s">
        <v>211</v>
      </c>
      <c r="AV2222" s="30" t="s">
        <v>212</v>
      </c>
      <c r="AW2222" s="30">
        <v>2.9270399999999999</v>
      </c>
      <c r="AX2222" s="30" t="s">
        <v>166</v>
      </c>
      <c r="AY2222" s="30" t="s">
        <v>167</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11300</v>
      </c>
      <c r="C2223" s="30" t="s">
        <v>11301</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698</v>
      </c>
      <c r="AJ2223" s="30" t="s">
        <v>79</v>
      </c>
      <c r="AK2223" s="30" t="s">
        <v>98</v>
      </c>
      <c r="AL2223" s="30" t="s">
        <v>147</v>
      </c>
      <c r="AM2223" s="30" t="s">
        <v>148</v>
      </c>
      <c r="AN2223" s="30">
        <v>2.0123099999999998</v>
      </c>
      <c r="AO2223" s="30" t="s">
        <v>82</v>
      </c>
      <c r="AP2223" s="30" t="s">
        <v>83</v>
      </c>
      <c r="AQ2223" s="30">
        <v>1.7355499999999999</v>
      </c>
      <c r="AR2223" s="30" t="s">
        <v>68</v>
      </c>
      <c r="AS2223" s="30"/>
      <c r="AT2223" s="30"/>
      <c r="AU2223" s="30" t="s">
        <v>211</v>
      </c>
      <c r="AV2223" s="30" t="s">
        <v>212</v>
      </c>
      <c r="AW2223" s="30">
        <v>3.7408000000000001</v>
      </c>
      <c r="AX2223" s="30" t="s">
        <v>1063</v>
      </c>
      <c r="AY2223" s="30" t="s">
        <v>1064</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11302</v>
      </c>
      <c r="C2224" s="30" t="s">
        <v>11303</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698</v>
      </c>
      <c r="AJ2224" s="30" t="s">
        <v>79</v>
      </c>
      <c r="AK2224" s="30" t="s">
        <v>98</v>
      </c>
      <c r="AL2224" s="30" t="s">
        <v>147</v>
      </c>
      <c r="AM2224" s="30" t="s">
        <v>148</v>
      </c>
      <c r="AN2224" s="30">
        <v>7.2321400000000002</v>
      </c>
      <c r="AO2224" s="30" t="s">
        <v>82</v>
      </c>
      <c r="AP2224" s="30" t="s">
        <v>83</v>
      </c>
      <c r="AQ2224" s="30">
        <v>6.2065200000000003</v>
      </c>
      <c r="AR2224" s="30" t="s">
        <v>68</v>
      </c>
      <c r="AS2224" s="30"/>
      <c r="AT2224" s="30"/>
      <c r="AU2224" s="30" t="s">
        <v>211</v>
      </c>
      <c r="AV2224" s="30" t="s">
        <v>212</v>
      </c>
      <c r="AW2224" s="30">
        <v>13.444290000000001</v>
      </c>
      <c r="AX2224" s="30" t="s">
        <v>166</v>
      </c>
      <c r="AY2224" s="30" t="s">
        <v>167</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13258</v>
      </c>
      <c r="C2225" s="30" t="s">
        <v>13259</v>
      </c>
      <c r="D2225" s="30" t="s">
        <v>84</v>
      </c>
      <c r="E2225" s="30" t="s">
        <v>137</v>
      </c>
      <c r="F2225" s="30" t="s">
        <v>59</v>
      </c>
      <c r="G2225" s="30">
        <v>11339</v>
      </c>
      <c r="H2225" s="4">
        <v>45841</v>
      </c>
      <c r="I2225" s="30">
        <v>45838</v>
      </c>
      <c r="J2225" s="4">
        <v>45838</v>
      </c>
      <c r="K2225" s="4">
        <v>45842</v>
      </c>
      <c r="L2225" s="4">
        <v>45839.420115740744</v>
      </c>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86</v>
      </c>
      <c r="AH2225" s="30" t="s">
        <v>354</v>
      </c>
      <c r="AI2225" s="30" t="s">
        <v>13260</v>
      </c>
      <c r="AJ2225" s="30" t="s">
        <v>141</v>
      </c>
      <c r="AK2225" s="30" t="s">
        <v>98</v>
      </c>
      <c r="AL2225" s="30" t="s">
        <v>355</v>
      </c>
      <c r="AM2225" s="30" t="s">
        <v>356</v>
      </c>
      <c r="AN2225" s="30">
        <v>383.85503</v>
      </c>
      <c r="AO2225" s="30" t="s">
        <v>68</v>
      </c>
      <c r="AP2225" s="30"/>
      <c r="AQ2225" s="30"/>
      <c r="AR2225" s="30" t="s">
        <v>68</v>
      </c>
      <c r="AS2225" s="30"/>
      <c r="AT2225" s="30"/>
      <c r="AU2225" s="30" t="s">
        <v>1563</v>
      </c>
      <c r="AV2225" s="30" t="s">
        <v>1564</v>
      </c>
      <c r="AW2225" s="30">
        <v>839.45465000000002</v>
      </c>
      <c r="AX2225" s="30" t="s">
        <v>13261</v>
      </c>
      <c r="AY2225" s="30" t="s">
        <v>13262</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11276</v>
      </c>
      <c r="C2226" s="30" t="s">
        <v>11277</v>
      </c>
      <c r="D2226" s="30" t="s">
        <v>230</v>
      </c>
      <c r="E2226" s="30" t="s">
        <v>285</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716</v>
      </c>
      <c r="AI2226" s="30" t="s">
        <v>11278</v>
      </c>
      <c r="AJ2226" s="30" t="s">
        <v>717</v>
      </c>
      <c r="AK2226" s="30" t="s">
        <v>98</v>
      </c>
      <c r="AL2226" s="30" t="s">
        <v>291</v>
      </c>
      <c r="AM2226" s="30" t="s">
        <v>292</v>
      </c>
      <c r="AN2226" s="30">
        <v>76.950500000000005</v>
      </c>
      <c r="AO2226" s="30" t="s">
        <v>68</v>
      </c>
      <c r="AP2226" s="30"/>
      <c r="AQ2226" s="30"/>
      <c r="AR2226" s="30" t="s">
        <v>68</v>
      </c>
      <c r="AS2226" s="30"/>
      <c r="AT2226" s="30"/>
      <c r="AU2226" s="30" t="s">
        <v>521</v>
      </c>
      <c r="AV2226" s="30" t="s">
        <v>522</v>
      </c>
      <c r="AW2226" s="30">
        <v>336.52303000000001</v>
      </c>
      <c r="AX2226" s="30" t="s">
        <v>11279</v>
      </c>
      <c r="AY2226" s="30" t="s">
        <v>11280</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13263</v>
      </c>
      <c r="C2227" s="30" t="s">
        <v>13264</v>
      </c>
      <c r="D2227" s="30" t="s">
        <v>230</v>
      </c>
      <c r="E2227" s="30" t="s">
        <v>285</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111</v>
      </c>
      <c r="AH2227" s="30" t="s">
        <v>716</v>
      </c>
      <c r="AI2227" s="30" t="s">
        <v>733</v>
      </c>
      <c r="AJ2227" s="30" t="s">
        <v>717</v>
      </c>
      <c r="AK2227" s="30" t="s">
        <v>98</v>
      </c>
      <c r="AL2227" s="30" t="s">
        <v>291</v>
      </c>
      <c r="AM2227" s="30" t="s">
        <v>292</v>
      </c>
      <c r="AN2227" s="30">
        <v>8.7670100000000009</v>
      </c>
      <c r="AO2227" s="30" t="s">
        <v>68</v>
      </c>
      <c r="AP2227" s="30"/>
      <c r="AQ2227" s="30"/>
      <c r="AR2227" s="30" t="s">
        <v>68</v>
      </c>
      <c r="AS2227" s="30"/>
      <c r="AT2227" s="30"/>
      <c r="AU2227" s="30" t="s">
        <v>521</v>
      </c>
      <c r="AV2227" s="30" t="s">
        <v>522</v>
      </c>
      <c r="AW2227" s="30">
        <v>38.34131</v>
      </c>
      <c r="AX2227" s="30" t="s">
        <v>718</v>
      </c>
      <c r="AY2227" s="30" t="s">
        <v>719</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11281</v>
      </c>
      <c r="C2228" s="30" t="s">
        <v>11282</v>
      </c>
      <c r="D2228" s="30" t="s">
        <v>230</v>
      </c>
      <c r="E2228" s="30" t="s">
        <v>285</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716</v>
      </c>
      <c r="AI2228" s="30" t="s">
        <v>11283</v>
      </c>
      <c r="AJ2228" s="30" t="s">
        <v>717</v>
      </c>
      <c r="AK2228" s="30" t="s">
        <v>98</v>
      </c>
      <c r="AL2228" s="30" t="s">
        <v>291</v>
      </c>
      <c r="AM2228" s="30" t="s">
        <v>292</v>
      </c>
      <c r="AN2228" s="30">
        <v>29.052759999999999</v>
      </c>
      <c r="AO2228" s="30" t="s">
        <v>68</v>
      </c>
      <c r="AP2228" s="30"/>
      <c r="AQ2228" s="30"/>
      <c r="AR2228" s="30" t="s">
        <v>68</v>
      </c>
      <c r="AS2228" s="30"/>
      <c r="AT2228" s="30"/>
      <c r="AU2228" s="30" t="s">
        <v>521</v>
      </c>
      <c r="AV2228" s="30" t="s">
        <v>522</v>
      </c>
      <c r="AW2228" s="30">
        <v>127.06285</v>
      </c>
      <c r="AX2228" s="30" t="s">
        <v>9348</v>
      </c>
      <c r="AY2228" s="30" t="s">
        <v>9349</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11284</v>
      </c>
      <c r="C2229" s="30" t="s">
        <v>11285</v>
      </c>
      <c r="D2229" s="30" t="s">
        <v>230</v>
      </c>
      <c r="E2229" s="30" t="s">
        <v>285</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716</v>
      </c>
      <c r="AI2229" s="30" t="s">
        <v>11283</v>
      </c>
      <c r="AJ2229" s="30" t="s">
        <v>717</v>
      </c>
      <c r="AK2229" s="30" t="s">
        <v>98</v>
      </c>
      <c r="AL2229" s="30" t="s">
        <v>291</v>
      </c>
      <c r="AM2229" s="30" t="s">
        <v>292</v>
      </c>
      <c r="AN2229" s="30">
        <v>22.226330000000001</v>
      </c>
      <c r="AO2229" s="30" t="s">
        <v>68</v>
      </c>
      <c r="AP2229" s="30"/>
      <c r="AQ2229" s="30"/>
      <c r="AR2229" s="30" t="s">
        <v>68</v>
      </c>
      <c r="AS2229" s="30"/>
      <c r="AT2229" s="30"/>
      <c r="AU2229" s="30" t="s">
        <v>521</v>
      </c>
      <c r="AV2229" s="30" t="s">
        <v>522</v>
      </c>
      <c r="AW2229" s="30">
        <v>97.202430000000007</v>
      </c>
      <c r="AX2229" s="30" t="s">
        <v>9348</v>
      </c>
      <c r="AY2229" s="30" t="s">
        <v>9349</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11286</v>
      </c>
      <c r="C2230" s="30" t="s">
        <v>11287</v>
      </c>
      <c r="D2230" s="30" t="s">
        <v>230</v>
      </c>
      <c r="E2230" s="30" t="s">
        <v>285</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3403</v>
      </c>
      <c r="AI2230" s="30" t="s">
        <v>3404</v>
      </c>
      <c r="AJ2230" s="30" t="s">
        <v>717</v>
      </c>
      <c r="AK2230" s="30" t="s">
        <v>98</v>
      </c>
      <c r="AL2230" s="30" t="s">
        <v>291</v>
      </c>
      <c r="AM2230" s="30" t="s">
        <v>292</v>
      </c>
      <c r="AN2230" s="30">
        <v>32.677860000000003</v>
      </c>
      <c r="AO2230" s="30" t="s">
        <v>68</v>
      </c>
      <c r="AP2230" s="30"/>
      <c r="AQ2230" s="30"/>
      <c r="AR2230" s="30" t="s">
        <v>68</v>
      </c>
      <c r="AS2230" s="30"/>
      <c r="AT2230" s="30"/>
      <c r="AU2230" s="30" t="s">
        <v>521</v>
      </c>
      <c r="AV2230" s="30" t="s">
        <v>522</v>
      </c>
      <c r="AW2230" s="30">
        <v>142.9161</v>
      </c>
      <c r="AX2230" s="30" t="s">
        <v>3405</v>
      </c>
      <c r="AY2230" s="30" t="s">
        <v>3406</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11288</v>
      </c>
      <c r="C2231" s="30" t="s">
        <v>11289</v>
      </c>
      <c r="D2231" s="30" t="s">
        <v>230</v>
      </c>
      <c r="E2231" s="30" t="s">
        <v>285</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3403</v>
      </c>
      <c r="AI2231" s="30" t="s">
        <v>3404</v>
      </c>
      <c r="AJ2231" s="30" t="s">
        <v>717</v>
      </c>
      <c r="AK2231" s="30" t="s">
        <v>98</v>
      </c>
      <c r="AL2231" s="30" t="s">
        <v>291</v>
      </c>
      <c r="AM2231" s="30" t="s">
        <v>292</v>
      </c>
      <c r="AN2231" s="30">
        <v>9.4868299999999994</v>
      </c>
      <c r="AO2231" s="30" t="s">
        <v>68</v>
      </c>
      <c r="AP2231" s="30"/>
      <c r="AQ2231" s="30"/>
      <c r="AR2231" s="30" t="s">
        <v>68</v>
      </c>
      <c r="AS2231" s="30"/>
      <c r="AT2231" s="30"/>
      <c r="AU2231" s="30" t="s">
        <v>521</v>
      </c>
      <c r="AV2231" s="30" t="s">
        <v>522</v>
      </c>
      <c r="AW2231" s="30">
        <v>41.491779999999999</v>
      </c>
      <c r="AX2231" s="30" t="s">
        <v>3405</v>
      </c>
      <c r="AY2231" s="30" t="s">
        <v>3406</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15803</v>
      </c>
      <c r="C2232" s="30" t="s">
        <v>15804</v>
      </c>
      <c r="D2232" s="30" t="s">
        <v>57</v>
      </c>
      <c r="E2232" s="30" t="s">
        <v>102</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120</v>
      </c>
      <c r="AI2232" s="30" t="s">
        <v>2350</v>
      </c>
      <c r="AJ2232" s="30" t="s">
        <v>121</v>
      </c>
      <c r="AK2232" s="30" t="s">
        <v>98</v>
      </c>
      <c r="AL2232" s="30" t="s">
        <v>122</v>
      </c>
      <c r="AM2232" s="30" t="s">
        <v>123</v>
      </c>
      <c r="AN2232" s="30">
        <v>0.60006000000000004</v>
      </c>
      <c r="AO2232" s="30" t="s">
        <v>68</v>
      </c>
      <c r="AP2232" s="30"/>
      <c r="AQ2232" s="30"/>
      <c r="AR2232" s="30" t="s">
        <v>68</v>
      </c>
      <c r="AS2232" s="30"/>
      <c r="AT2232" s="30"/>
      <c r="AU2232" s="30" t="s">
        <v>2351</v>
      </c>
      <c r="AV2232" s="30" t="s">
        <v>2352</v>
      </c>
      <c r="AW2232" s="30">
        <v>1.3121400000000001</v>
      </c>
      <c r="AX2232" s="30" t="s">
        <v>2353</v>
      </c>
      <c r="AY2232" s="30" t="s">
        <v>2354</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15805</v>
      </c>
      <c r="C2233" s="30" t="s">
        <v>15806</v>
      </c>
      <c r="D2233" s="30" t="s">
        <v>57</v>
      </c>
      <c r="E2233" s="30" t="s">
        <v>102</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0.75500999999999996</v>
      </c>
      <c r="AO2233" s="30" t="s">
        <v>68</v>
      </c>
      <c r="AP2233" s="30"/>
      <c r="AQ2233" s="30"/>
      <c r="AR2233" s="30" t="s">
        <v>68</v>
      </c>
      <c r="AS2233" s="30"/>
      <c r="AT2233" s="30"/>
      <c r="AU2233" s="30" t="s">
        <v>15808</v>
      </c>
      <c r="AV2233" s="30" t="s">
        <v>15809</v>
      </c>
      <c r="AW2233" s="30">
        <v>1.65134</v>
      </c>
      <c r="AX2233" s="30" t="s">
        <v>107</v>
      </c>
      <c r="AY2233" s="30" t="s">
        <v>108</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15810</v>
      </c>
      <c r="C2234" s="30" t="s">
        <v>15811</v>
      </c>
      <c r="D2234" s="30" t="s">
        <v>57</v>
      </c>
      <c r="E2234" s="30" t="s">
        <v>102</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2.1255600000000001</v>
      </c>
      <c r="AO2234" s="30" t="s">
        <v>68</v>
      </c>
      <c r="AP2234" s="30"/>
      <c r="AQ2234" s="30"/>
      <c r="AR2234" s="30" t="s">
        <v>68</v>
      </c>
      <c r="AS2234" s="30"/>
      <c r="AT2234" s="30"/>
      <c r="AU2234" s="30" t="s">
        <v>15808</v>
      </c>
      <c r="AV2234" s="30" t="s">
        <v>15809</v>
      </c>
      <c r="AW2234" s="30">
        <v>4.6486099999999997</v>
      </c>
      <c r="AX2234" s="30" t="s">
        <v>107</v>
      </c>
      <c r="AY2234" s="30" t="s">
        <v>108</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15812</v>
      </c>
      <c r="C2235" s="30" t="s">
        <v>15813</v>
      </c>
      <c r="D2235" s="30" t="s">
        <v>57</v>
      </c>
      <c r="E2235" s="30" t="s">
        <v>102</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16.871459999999999</v>
      </c>
      <c r="AO2235" s="30" t="s">
        <v>68</v>
      </c>
      <c r="AP2235" s="30"/>
      <c r="AQ2235" s="30"/>
      <c r="AR2235" s="30" t="s">
        <v>68</v>
      </c>
      <c r="AS2235" s="30"/>
      <c r="AT2235" s="30"/>
      <c r="AU2235" s="30" t="s">
        <v>15808</v>
      </c>
      <c r="AV2235" s="30" t="s">
        <v>15809</v>
      </c>
      <c r="AW2235" s="30">
        <v>36.899470000000001</v>
      </c>
      <c r="AX2235" s="30" t="s">
        <v>107</v>
      </c>
      <c r="AY2235" s="30" t="s">
        <v>108</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15814</v>
      </c>
      <c r="C2236" s="30" t="s">
        <v>15815</v>
      </c>
      <c r="D2236" s="30" t="s">
        <v>57</v>
      </c>
      <c r="E2236" s="30" t="s">
        <v>102</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63</v>
      </c>
      <c r="AI2236" s="30" t="s">
        <v>15807</v>
      </c>
      <c r="AJ2236" s="30" t="s">
        <v>64</v>
      </c>
      <c r="AK2236" s="30" t="s">
        <v>65</v>
      </c>
      <c r="AL2236" s="30" t="s">
        <v>66</v>
      </c>
      <c r="AM2236" s="30" t="s">
        <v>67</v>
      </c>
      <c r="AN2236" s="30">
        <v>2.9900199999999999</v>
      </c>
      <c r="AO2236" s="30" t="s">
        <v>68</v>
      </c>
      <c r="AP2236" s="30"/>
      <c r="AQ2236" s="30"/>
      <c r="AR2236" s="30" t="s">
        <v>68</v>
      </c>
      <c r="AS2236" s="30"/>
      <c r="AT2236" s="30"/>
      <c r="AU2236" s="30" t="s">
        <v>15808</v>
      </c>
      <c r="AV2236" s="30" t="s">
        <v>15809</v>
      </c>
      <c r="AW2236" s="30">
        <v>6.5395099999999999</v>
      </c>
      <c r="AX2236" s="30" t="s">
        <v>107</v>
      </c>
      <c r="AY2236" s="30" t="s">
        <v>108</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15816</v>
      </c>
      <c r="C2237" s="30" t="s">
        <v>15817</v>
      </c>
      <c r="D2237" s="30" t="s">
        <v>57</v>
      </c>
      <c r="E2237" s="30" t="s">
        <v>102</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63</v>
      </c>
      <c r="AI2237" s="30" t="s">
        <v>15807</v>
      </c>
      <c r="AJ2237" s="30" t="s">
        <v>64</v>
      </c>
      <c r="AK2237" s="30" t="s">
        <v>65</v>
      </c>
      <c r="AL2237" s="30" t="s">
        <v>66</v>
      </c>
      <c r="AM2237" s="30" t="s">
        <v>67</v>
      </c>
      <c r="AN2237" s="30">
        <v>2.35378</v>
      </c>
      <c r="AO2237" s="30" t="s">
        <v>68</v>
      </c>
      <c r="AP2237" s="30"/>
      <c r="AQ2237" s="30"/>
      <c r="AR2237" s="30" t="s">
        <v>68</v>
      </c>
      <c r="AS2237" s="30"/>
      <c r="AT2237" s="30"/>
      <c r="AU2237" s="30" t="s">
        <v>15808</v>
      </c>
      <c r="AV2237" s="30" t="s">
        <v>15809</v>
      </c>
      <c r="AW2237" s="30">
        <v>5.1478999999999999</v>
      </c>
      <c r="AX2237" s="30" t="s">
        <v>107</v>
      </c>
      <c r="AY2237" s="30" t="s">
        <v>108</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15818</v>
      </c>
      <c r="C2238" s="30" t="s">
        <v>15819</v>
      </c>
      <c r="D2238" s="30" t="s">
        <v>57</v>
      </c>
      <c r="E2238" s="30" t="s">
        <v>102</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63</v>
      </c>
      <c r="AI2238" s="30" t="s">
        <v>15807</v>
      </c>
      <c r="AJ2238" s="30" t="s">
        <v>64</v>
      </c>
      <c r="AK2238" s="30" t="s">
        <v>65</v>
      </c>
      <c r="AL2238" s="30" t="s">
        <v>66</v>
      </c>
      <c r="AM2238" s="30" t="s">
        <v>67</v>
      </c>
      <c r="AN2238" s="30">
        <v>0.13422999999999999</v>
      </c>
      <c r="AO2238" s="30" t="s">
        <v>68</v>
      </c>
      <c r="AP2238" s="30"/>
      <c r="AQ2238" s="30"/>
      <c r="AR2238" s="30" t="s">
        <v>68</v>
      </c>
      <c r="AS2238" s="30"/>
      <c r="AT2238" s="30"/>
      <c r="AU2238" s="30" t="s">
        <v>15808</v>
      </c>
      <c r="AV2238" s="30" t="s">
        <v>15809</v>
      </c>
      <c r="AW2238" s="30">
        <v>0.29350999999999999</v>
      </c>
      <c r="AX2238" s="30" t="s">
        <v>107</v>
      </c>
      <c r="AY2238" s="30" t="s">
        <v>108</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15820</v>
      </c>
      <c r="C2239" s="30" t="s">
        <v>15821</v>
      </c>
      <c r="D2239" s="30" t="s">
        <v>57</v>
      </c>
      <c r="E2239" s="30" t="s">
        <v>102</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63</v>
      </c>
      <c r="AI2239" s="30" t="s">
        <v>15807</v>
      </c>
      <c r="AJ2239" s="30" t="s">
        <v>64</v>
      </c>
      <c r="AK2239" s="30" t="s">
        <v>65</v>
      </c>
      <c r="AL2239" s="30" t="s">
        <v>66</v>
      </c>
      <c r="AM2239" s="30" t="s">
        <v>67</v>
      </c>
      <c r="AN2239" s="30">
        <v>4.55124</v>
      </c>
      <c r="AO2239" s="30" t="s">
        <v>68</v>
      </c>
      <c r="AP2239" s="30"/>
      <c r="AQ2239" s="30"/>
      <c r="AR2239" s="30" t="s">
        <v>68</v>
      </c>
      <c r="AS2239" s="30"/>
      <c r="AT2239" s="30"/>
      <c r="AU2239" s="30" t="s">
        <v>15808</v>
      </c>
      <c r="AV2239" s="30" t="s">
        <v>15809</v>
      </c>
      <c r="AW2239" s="30">
        <v>9.9542599999999997</v>
      </c>
      <c r="AX2239" s="30" t="s">
        <v>107</v>
      </c>
      <c r="AY2239" s="30" t="s">
        <v>108</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15822</v>
      </c>
      <c r="C2240" s="30" t="s">
        <v>15823</v>
      </c>
      <c r="D2240" s="30" t="s">
        <v>57</v>
      </c>
      <c r="E2240" s="30" t="s">
        <v>102</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63</v>
      </c>
      <c r="AI2240" s="30" t="s">
        <v>15807</v>
      </c>
      <c r="AJ2240" s="30" t="s">
        <v>64</v>
      </c>
      <c r="AK2240" s="30" t="s">
        <v>65</v>
      </c>
      <c r="AL2240" s="30" t="s">
        <v>66</v>
      </c>
      <c r="AM2240" s="30" t="s">
        <v>67</v>
      </c>
      <c r="AN2240" s="30">
        <v>1.2049300000000001</v>
      </c>
      <c r="AO2240" s="30" t="s">
        <v>68</v>
      </c>
      <c r="AP2240" s="30"/>
      <c r="AQ2240" s="30"/>
      <c r="AR2240" s="30" t="s">
        <v>68</v>
      </c>
      <c r="AS2240" s="30"/>
      <c r="AT2240" s="30"/>
      <c r="AU2240" s="30" t="s">
        <v>15808</v>
      </c>
      <c r="AV2240" s="30" t="s">
        <v>15809</v>
      </c>
      <c r="AW2240" s="30">
        <v>2.6353399999999998</v>
      </c>
      <c r="AX2240" s="30" t="s">
        <v>107</v>
      </c>
      <c r="AY2240" s="30" t="s">
        <v>108</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15824</v>
      </c>
      <c r="C2241" s="30" t="s">
        <v>15825</v>
      </c>
      <c r="D2241" s="30" t="s">
        <v>57</v>
      </c>
      <c r="E2241" s="30" t="s">
        <v>102</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63</v>
      </c>
      <c r="AI2241" s="30" t="s">
        <v>15807</v>
      </c>
      <c r="AJ2241" s="30" t="s">
        <v>64</v>
      </c>
      <c r="AK2241" s="30" t="s">
        <v>65</v>
      </c>
      <c r="AL2241" s="30" t="s">
        <v>66</v>
      </c>
      <c r="AM2241" s="30" t="s">
        <v>67</v>
      </c>
      <c r="AN2241" s="30">
        <v>0.29141</v>
      </c>
      <c r="AO2241" s="30" t="s">
        <v>68</v>
      </c>
      <c r="AP2241" s="30"/>
      <c r="AQ2241" s="30"/>
      <c r="AR2241" s="30" t="s">
        <v>68</v>
      </c>
      <c r="AS2241" s="30"/>
      <c r="AT2241" s="30"/>
      <c r="AU2241" s="30" t="s">
        <v>15808</v>
      </c>
      <c r="AV2241" s="30" t="s">
        <v>15809</v>
      </c>
      <c r="AW2241" s="30">
        <v>0.63739999999999997</v>
      </c>
      <c r="AX2241" s="30" t="s">
        <v>107</v>
      </c>
      <c r="AY2241" s="30" t="s">
        <v>108</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15826</v>
      </c>
      <c r="C2242" s="30" t="s">
        <v>15827</v>
      </c>
      <c r="D2242" s="30" t="s">
        <v>57</v>
      </c>
      <c r="E2242" s="30" t="s">
        <v>102</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63</v>
      </c>
      <c r="AI2242" s="30" t="s">
        <v>15807</v>
      </c>
      <c r="AJ2242" s="30" t="s">
        <v>64</v>
      </c>
      <c r="AK2242" s="30" t="s">
        <v>65</v>
      </c>
      <c r="AL2242" s="30" t="s">
        <v>66</v>
      </c>
      <c r="AM2242" s="30" t="s">
        <v>67</v>
      </c>
      <c r="AN2242" s="30">
        <v>0.13422999999999999</v>
      </c>
      <c r="AO2242" s="30" t="s">
        <v>68</v>
      </c>
      <c r="AP2242" s="30"/>
      <c r="AQ2242" s="30"/>
      <c r="AR2242" s="30" t="s">
        <v>68</v>
      </c>
      <c r="AS2242" s="30"/>
      <c r="AT2242" s="30"/>
      <c r="AU2242" s="30" t="s">
        <v>15808</v>
      </c>
      <c r="AV2242" s="30" t="s">
        <v>15809</v>
      </c>
      <c r="AW2242" s="30">
        <v>0.29350999999999999</v>
      </c>
      <c r="AX2242" s="30" t="s">
        <v>107</v>
      </c>
      <c r="AY2242" s="30" t="s">
        <v>108</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15828</v>
      </c>
      <c r="C2243" s="30" t="s">
        <v>15829</v>
      </c>
      <c r="D2243" s="30" t="s">
        <v>57</v>
      </c>
      <c r="E2243" s="30" t="s">
        <v>102</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15830</v>
      </c>
      <c r="AJ2243" s="30" t="s">
        <v>64</v>
      </c>
      <c r="AK2243" s="30" t="s">
        <v>98</v>
      </c>
      <c r="AL2243" s="30" t="s">
        <v>66</v>
      </c>
      <c r="AM2243" s="30" t="s">
        <v>67</v>
      </c>
      <c r="AN2243" s="30">
        <v>5.76152</v>
      </c>
      <c r="AO2243" s="30" t="s">
        <v>68</v>
      </c>
      <c r="AP2243" s="30"/>
      <c r="AQ2243" s="30"/>
      <c r="AR2243" s="30" t="s">
        <v>68</v>
      </c>
      <c r="AS2243" s="30"/>
      <c r="AT2243" s="30"/>
      <c r="AU2243" s="30" t="s">
        <v>15808</v>
      </c>
      <c r="AV2243" s="30" t="s">
        <v>15809</v>
      </c>
      <c r="AW2243" s="30">
        <v>12.600770000000001</v>
      </c>
      <c r="AX2243" s="30" t="s">
        <v>131</v>
      </c>
      <c r="AY2243" s="30" t="s">
        <v>132</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15831</v>
      </c>
      <c r="C2244" s="30" t="s">
        <v>15832</v>
      </c>
      <c r="D2244" s="30" t="s">
        <v>57</v>
      </c>
      <c r="E2244" s="30" t="s">
        <v>102</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15830</v>
      </c>
      <c r="AJ2244" s="30" t="s">
        <v>64</v>
      </c>
      <c r="AK2244" s="30" t="s">
        <v>98</v>
      </c>
      <c r="AL2244" s="30" t="s">
        <v>66</v>
      </c>
      <c r="AM2244" s="30" t="s">
        <v>67</v>
      </c>
      <c r="AN2244" s="30">
        <v>2.9516800000000001</v>
      </c>
      <c r="AO2244" s="30" t="s">
        <v>68</v>
      </c>
      <c r="AP2244" s="30"/>
      <c r="AQ2244" s="30"/>
      <c r="AR2244" s="30" t="s">
        <v>68</v>
      </c>
      <c r="AS2244" s="30"/>
      <c r="AT2244" s="30"/>
      <c r="AU2244" s="30" t="s">
        <v>15808</v>
      </c>
      <c r="AV2244" s="30" t="s">
        <v>15809</v>
      </c>
      <c r="AW2244" s="30">
        <v>6.4554799999999997</v>
      </c>
      <c r="AX2244" s="30" t="s">
        <v>131</v>
      </c>
      <c r="AY2244" s="30" t="s">
        <v>132</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15833</v>
      </c>
      <c r="C2245" s="30" t="s">
        <v>15834</v>
      </c>
      <c r="D2245" s="30" t="s">
        <v>57</v>
      </c>
      <c r="E2245" s="30" t="s">
        <v>102</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15830</v>
      </c>
      <c r="AJ2245" s="30" t="s">
        <v>64</v>
      </c>
      <c r="AK2245" s="30" t="s">
        <v>98</v>
      </c>
      <c r="AL2245" s="30" t="s">
        <v>66</v>
      </c>
      <c r="AM2245" s="30" t="s">
        <v>67</v>
      </c>
      <c r="AN2245" s="30">
        <v>3.8337500000000002</v>
      </c>
      <c r="AO2245" s="30" t="s">
        <v>68</v>
      </c>
      <c r="AP2245" s="30"/>
      <c r="AQ2245" s="30"/>
      <c r="AR2245" s="30" t="s">
        <v>68</v>
      </c>
      <c r="AS2245" s="30"/>
      <c r="AT2245" s="30"/>
      <c r="AU2245" s="30" t="s">
        <v>15808</v>
      </c>
      <c r="AV2245" s="30" t="s">
        <v>15809</v>
      </c>
      <c r="AW2245" s="30">
        <v>8.3841000000000001</v>
      </c>
      <c r="AX2245" s="30" t="s">
        <v>131</v>
      </c>
      <c r="AY2245" s="30" t="s">
        <v>132</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15835</v>
      </c>
      <c r="C2246" s="30" t="s">
        <v>15836</v>
      </c>
      <c r="D2246" s="30" t="s">
        <v>57</v>
      </c>
      <c r="E2246" s="30" t="s">
        <v>102</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0.91249000000000002</v>
      </c>
      <c r="AO2246" s="30" t="s">
        <v>68</v>
      </c>
      <c r="AP2246" s="30"/>
      <c r="AQ2246" s="30"/>
      <c r="AR2246" s="30" t="s">
        <v>68</v>
      </c>
      <c r="AS2246" s="30"/>
      <c r="AT2246" s="30"/>
      <c r="AU2246" s="30" t="s">
        <v>461</v>
      </c>
      <c r="AV2246" s="30" t="s">
        <v>462</v>
      </c>
      <c r="AW2246" s="30">
        <v>1.99549</v>
      </c>
      <c r="AX2246" s="30" t="s">
        <v>463</v>
      </c>
      <c r="AY2246" s="30" t="s">
        <v>464</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15838</v>
      </c>
      <c r="C2247" s="30" t="s">
        <v>15839</v>
      </c>
      <c r="D2247" s="30" t="s">
        <v>57</v>
      </c>
      <c r="E2247" s="30" t="s">
        <v>102</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6.6863400000000004</v>
      </c>
      <c r="AO2247" s="30" t="s">
        <v>68</v>
      </c>
      <c r="AP2247" s="30"/>
      <c r="AQ2247" s="30"/>
      <c r="AR2247" s="30" t="s">
        <v>68</v>
      </c>
      <c r="AS2247" s="30"/>
      <c r="AT2247" s="30"/>
      <c r="AU2247" s="30" t="s">
        <v>461</v>
      </c>
      <c r="AV2247" s="30" t="s">
        <v>462</v>
      </c>
      <c r="AW2247" s="30">
        <v>14.62323</v>
      </c>
      <c r="AX2247" s="30" t="s">
        <v>463</v>
      </c>
      <c r="AY2247" s="30" t="s">
        <v>464</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15840</v>
      </c>
      <c r="C2248" s="30" t="s">
        <v>15841</v>
      </c>
      <c r="D2248" s="30" t="s">
        <v>57</v>
      </c>
      <c r="E2248" s="30" t="s">
        <v>102</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7.32376</v>
      </c>
      <c r="AO2248" s="30" t="s">
        <v>68</v>
      </c>
      <c r="AP2248" s="30"/>
      <c r="AQ2248" s="30"/>
      <c r="AR2248" s="30" t="s">
        <v>68</v>
      </c>
      <c r="AS2248" s="30"/>
      <c r="AT2248" s="30"/>
      <c r="AU2248" s="30" t="s">
        <v>461</v>
      </c>
      <c r="AV2248" s="30" t="s">
        <v>462</v>
      </c>
      <c r="AW2248" s="30">
        <v>16.017109999999999</v>
      </c>
      <c r="AX2248" s="30" t="s">
        <v>463</v>
      </c>
      <c r="AY2248" s="30" t="s">
        <v>464</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15842</v>
      </c>
      <c r="C2249" s="30" t="s">
        <v>15843</v>
      </c>
      <c r="D2249" s="30" t="s">
        <v>57</v>
      </c>
      <c r="E2249" s="30" t="s">
        <v>102</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15837</v>
      </c>
      <c r="AJ2249" s="30" t="s">
        <v>64</v>
      </c>
      <c r="AK2249" s="30" t="s">
        <v>98</v>
      </c>
      <c r="AL2249" s="30" t="s">
        <v>66</v>
      </c>
      <c r="AM2249" s="30" t="s">
        <v>67</v>
      </c>
      <c r="AN2249" s="30">
        <v>0.15453</v>
      </c>
      <c r="AO2249" s="30" t="s">
        <v>68</v>
      </c>
      <c r="AP2249" s="30"/>
      <c r="AQ2249" s="30"/>
      <c r="AR2249" s="30" t="s">
        <v>68</v>
      </c>
      <c r="AS2249" s="30"/>
      <c r="AT2249" s="30"/>
      <c r="AU2249" s="30" t="s">
        <v>461</v>
      </c>
      <c r="AV2249" s="30" t="s">
        <v>462</v>
      </c>
      <c r="AW2249" s="30">
        <v>0.33798</v>
      </c>
      <c r="AX2249" s="30" t="s">
        <v>463</v>
      </c>
      <c r="AY2249" s="30" t="s">
        <v>464</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15844</v>
      </c>
      <c r="C2250" s="30" t="s">
        <v>15845</v>
      </c>
      <c r="D2250" s="30" t="s">
        <v>57</v>
      </c>
      <c r="E2250" s="30" t="s">
        <v>102</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15837</v>
      </c>
      <c r="AJ2250" s="30" t="s">
        <v>64</v>
      </c>
      <c r="AK2250" s="30" t="s">
        <v>98</v>
      </c>
      <c r="AL2250" s="30" t="s">
        <v>66</v>
      </c>
      <c r="AM2250" s="30" t="s">
        <v>67</v>
      </c>
      <c r="AN2250" s="30">
        <v>21.132729999999999</v>
      </c>
      <c r="AO2250" s="30" t="s">
        <v>68</v>
      </c>
      <c r="AP2250" s="30"/>
      <c r="AQ2250" s="30"/>
      <c r="AR2250" s="30" t="s">
        <v>68</v>
      </c>
      <c r="AS2250" s="30"/>
      <c r="AT2250" s="30"/>
      <c r="AU2250" s="30" t="s">
        <v>461</v>
      </c>
      <c r="AV2250" s="30" t="s">
        <v>462</v>
      </c>
      <c r="AW2250" s="30">
        <v>46.217480000000002</v>
      </c>
      <c r="AX2250" s="30" t="s">
        <v>463</v>
      </c>
      <c r="AY2250" s="30" t="s">
        <v>464</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15846</v>
      </c>
      <c r="C2251" s="30" t="s">
        <v>15847</v>
      </c>
      <c r="D2251" s="30" t="s">
        <v>57</v>
      </c>
      <c r="E2251" s="30" t="s">
        <v>102</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15837</v>
      </c>
      <c r="AJ2251" s="30" t="s">
        <v>64</v>
      </c>
      <c r="AK2251" s="30" t="s">
        <v>98</v>
      </c>
      <c r="AL2251" s="30" t="s">
        <v>66</v>
      </c>
      <c r="AM2251" s="30" t="s">
        <v>67</v>
      </c>
      <c r="AN2251" s="30">
        <v>2.8027700000000002</v>
      </c>
      <c r="AO2251" s="30" t="s">
        <v>68</v>
      </c>
      <c r="AP2251" s="30"/>
      <c r="AQ2251" s="30"/>
      <c r="AR2251" s="30" t="s">
        <v>68</v>
      </c>
      <c r="AS2251" s="30"/>
      <c r="AT2251" s="30"/>
      <c r="AU2251" s="30" t="s">
        <v>461</v>
      </c>
      <c r="AV2251" s="30" t="s">
        <v>462</v>
      </c>
      <c r="AW2251" s="30">
        <v>6.1297100000000002</v>
      </c>
      <c r="AX2251" s="30" t="s">
        <v>463</v>
      </c>
      <c r="AY2251" s="30" t="s">
        <v>464</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15848</v>
      </c>
      <c r="C2252" s="30" t="s">
        <v>15849</v>
      </c>
      <c r="D2252" s="30" t="s">
        <v>57</v>
      </c>
      <c r="E2252" s="30" t="s">
        <v>102</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15837</v>
      </c>
      <c r="AJ2252" s="30" t="s">
        <v>64</v>
      </c>
      <c r="AK2252" s="30" t="s">
        <v>98</v>
      </c>
      <c r="AL2252" s="30" t="s">
        <v>66</v>
      </c>
      <c r="AM2252" s="30" t="s">
        <v>67</v>
      </c>
      <c r="AN2252" s="30">
        <v>6.0799399999999997</v>
      </c>
      <c r="AO2252" s="30" t="s">
        <v>68</v>
      </c>
      <c r="AP2252" s="30"/>
      <c r="AQ2252" s="30"/>
      <c r="AR2252" s="30" t="s">
        <v>68</v>
      </c>
      <c r="AS2252" s="30"/>
      <c r="AT2252" s="30"/>
      <c r="AU2252" s="30" t="s">
        <v>461</v>
      </c>
      <c r="AV2252" s="30" t="s">
        <v>462</v>
      </c>
      <c r="AW2252" s="30">
        <v>13.296419999999999</v>
      </c>
      <c r="AX2252" s="30" t="s">
        <v>463</v>
      </c>
      <c r="AY2252" s="30" t="s">
        <v>464</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15850</v>
      </c>
      <c r="C2253" s="30" t="s">
        <v>15851</v>
      </c>
      <c r="D2253" s="30" t="s">
        <v>57</v>
      </c>
      <c r="E2253" s="30" t="s">
        <v>102</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111</v>
      </c>
      <c r="AH2253" s="30" t="s">
        <v>104</v>
      </c>
      <c r="AI2253" s="30" t="s">
        <v>15837</v>
      </c>
      <c r="AJ2253" s="30" t="s">
        <v>64</v>
      </c>
      <c r="AK2253" s="30" t="s">
        <v>98</v>
      </c>
      <c r="AL2253" s="30" t="s">
        <v>66</v>
      </c>
      <c r="AM2253" s="30" t="s">
        <v>67</v>
      </c>
      <c r="AN2253" s="30">
        <v>25.469139999999999</v>
      </c>
      <c r="AO2253" s="30" t="s">
        <v>68</v>
      </c>
      <c r="AP2253" s="30"/>
      <c r="AQ2253" s="30"/>
      <c r="AR2253" s="30" t="s">
        <v>68</v>
      </c>
      <c r="AS2253" s="30"/>
      <c r="AT2253" s="30"/>
      <c r="AU2253" s="30" t="s">
        <v>461</v>
      </c>
      <c r="AV2253" s="30" t="s">
        <v>462</v>
      </c>
      <c r="AW2253" s="30">
        <v>55.700110000000002</v>
      </c>
      <c r="AX2253" s="30" t="s">
        <v>463</v>
      </c>
      <c r="AY2253" s="30" t="s">
        <v>464</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15852</v>
      </c>
      <c r="C2254" s="30" t="s">
        <v>15853</v>
      </c>
      <c r="D2254" s="30" t="s">
        <v>57</v>
      </c>
      <c r="E2254" s="30" t="s">
        <v>102</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111</v>
      </c>
      <c r="AH2254" s="30" t="s">
        <v>104</v>
      </c>
      <c r="AI2254" s="30" t="s">
        <v>15837</v>
      </c>
      <c r="AJ2254" s="30" t="s">
        <v>64</v>
      </c>
      <c r="AK2254" s="30" t="s">
        <v>98</v>
      </c>
      <c r="AL2254" s="30" t="s">
        <v>66</v>
      </c>
      <c r="AM2254" s="30" t="s">
        <v>67</v>
      </c>
      <c r="AN2254" s="30">
        <v>3.6301100000000002</v>
      </c>
      <c r="AO2254" s="30" t="s">
        <v>68</v>
      </c>
      <c r="AP2254" s="30"/>
      <c r="AQ2254" s="30"/>
      <c r="AR2254" s="30" t="s">
        <v>68</v>
      </c>
      <c r="AS2254" s="30"/>
      <c r="AT2254" s="30"/>
      <c r="AU2254" s="30" t="s">
        <v>461</v>
      </c>
      <c r="AV2254" s="30" t="s">
        <v>462</v>
      </c>
      <c r="AW2254" s="30">
        <v>7.9387499999999998</v>
      </c>
      <c r="AX2254" s="30" t="s">
        <v>463</v>
      </c>
      <c r="AY2254" s="30" t="s">
        <v>464</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15854</v>
      </c>
      <c r="C2255" s="30" t="s">
        <v>15855</v>
      </c>
      <c r="D2255" s="30" t="s">
        <v>57</v>
      </c>
      <c r="E2255" s="30" t="s">
        <v>102</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111</v>
      </c>
      <c r="AH2255" s="30" t="s">
        <v>104</v>
      </c>
      <c r="AI2255" s="30" t="s">
        <v>15837</v>
      </c>
      <c r="AJ2255" s="30" t="s">
        <v>64</v>
      </c>
      <c r="AK2255" s="30" t="s">
        <v>98</v>
      </c>
      <c r="AL2255" s="30" t="s">
        <v>66</v>
      </c>
      <c r="AM2255" s="30" t="s">
        <v>67</v>
      </c>
      <c r="AN2255" s="30">
        <v>16.47017</v>
      </c>
      <c r="AO2255" s="30" t="s">
        <v>68</v>
      </c>
      <c r="AP2255" s="30"/>
      <c r="AQ2255" s="30"/>
      <c r="AR2255" s="30" t="s">
        <v>68</v>
      </c>
      <c r="AS2255" s="30"/>
      <c r="AT2255" s="30"/>
      <c r="AU2255" s="30" t="s">
        <v>461</v>
      </c>
      <c r="AV2255" s="30" t="s">
        <v>462</v>
      </c>
      <c r="AW2255" s="30">
        <v>36.019759999999998</v>
      </c>
      <c r="AX2255" s="30" t="s">
        <v>463</v>
      </c>
      <c r="AY2255" s="30" t="s">
        <v>464</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15856</v>
      </c>
      <c r="C2256" s="30" t="s">
        <v>15857</v>
      </c>
      <c r="D2256" s="30" t="s">
        <v>57</v>
      </c>
      <c r="E2256" s="30" t="s">
        <v>102</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111</v>
      </c>
      <c r="AH2256" s="30" t="s">
        <v>104</v>
      </c>
      <c r="AI2256" s="30" t="s">
        <v>631</v>
      </c>
      <c r="AJ2256" s="30" t="s">
        <v>64</v>
      </c>
      <c r="AK2256" s="30" t="s">
        <v>98</v>
      </c>
      <c r="AL2256" s="30" t="s">
        <v>66</v>
      </c>
      <c r="AM2256" s="30" t="s">
        <v>67</v>
      </c>
      <c r="AN2256" s="30">
        <v>10.758319999999999</v>
      </c>
      <c r="AO2256" s="30" t="s">
        <v>68</v>
      </c>
      <c r="AP2256" s="30"/>
      <c r="AQ2256" s="30"/>
      <c r="AR2256" s="30" t="s">
        <v>68</v>
      </c>
      <c r="AS2256" s="30"/>
      <c r="AT2256" s="30"/>
      <c r="AU2256" s="30" t="s">
        <v>632</v>
      </c>
      <c r="AV2256" s="30" t="s">
        <v>633</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15858</v>
      </c>
      <c r="C2257" s="30" t="s">
        <v>15859</v>
      </c>
      <c r="D2257" s="30" t="s">
        <v>57</v>
      </c>
      <c r="E2257" s="30" t="s">
        <v>102</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111</v>
      </c>
      <c r="AH2257" s="30" t="s">
        <v>104</v>
      </c>
      <c r="AI2257" s="30" t="s">
        <v>631</v>
      </c>
      <c r="AJ2257" s="30" t="s">
        <v>64</v>
      </c>
      <c r="AK2257" s="30" t="s">
        <v>98</v>
      </c>
      <c r="AL2257" s="30" t="s">
        <v>66</v>
      </c>
      <c r="AM2257" s="30" t="s">
        <v>67</v>
      </c>
      <c r="AN2257" s="30">
        <v>1.6251500000000001</v>
      </c>
      <c r="AO2257" s="30" t="s">
        <v>68</v>
      </c>
      <c r="AP2257" s="30"/>
      <c r="AQ2257" s="30"/>
      <c r="AR2257" s="30" t="s">
        <v>68</v>
      </c>
      <c r="AS2257" s="30"/>
      <c r="AT2257" s="30"/>
      <c r="AU2257" s="30" t="s">
        <v>632</v>
      </c>
      <c r="AV2257" s="30" t="s">
        <v>633</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15860</v>
      </c>
      <c r="C2258" s="30" t="s">
        <v>15861</v>
      </c>
      <c r="D2258" s="30" t="s">
        <v>57</v>
      </c>
      <c r="E2258" s="30" t="s">
        <v>102</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111</v>
      </c>
      <c r="AH2258" s="30" t="s">
        <v>104</v>
      </c>
      <c r="AI2258" s="30" t="s">
        <v>15862</v>
      </c>
      <c r="AJ2258" s="30" t="s">
        <v>64</v>
      </c>
      <c r="AK2258" s="30" t="s">
        <v>98</v>
      </c>
      <c r="AL2258" s="30" t="s">
        <v>66</v>
      </c>
      <c r="AM2258" s="30" t="s">
        <v>67</v>
      </c>
      <c r="AN2258" s="30">
        <v>0.40004000000000001</v>
      </c>
      <c r="AO2258" s="30" t="s">
        <v>68</v>
      </c>
      <c r="AP2258" s="30"/>
      <c r="AQ2258" s="30"/>
      <c r="AR2258" s="30" t="s">
        <v>68</v>
      </c>
      <c r="AS2258" s="30"/>
      <c r="AT2258" s="30"/>
      <c r="AU2258" s="30" t="s">
        <v>15863</v>
      </c>
      <c r="AV2258" s="30" t="s">
        <v>15864</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15865</v>
      </c>
      <c r="C2259" s="30" t="s">
        <v>15866</v>
      </c>
      <c r="D2259" s="30" t="s">
        <v>57</v>
      </c>
      <c r="E2259" s="30" t="s">
        <v>102</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104</v>
      </c>
      <c r="AI2259" s="30" t="s">
        <v>15862</v>
      </c>
      <c r="AJ2259" s="30" t="s">
        <v>64</v>
      </c>
      <c r="AK2259" s="30" t="s">
        <v>98</v>
      </c>
      <c r="AL2259" s="30" t="s">
        <v>66</v>
      </c>
      <c r="AM2259" s="30" t="s">
        <v>67</v>
      </c>
      <c r="AN2259" s="30">
        <v>0.30906</v>
      </c>
      <c r="AO2259" s="30" t="s">
        <v>68</v>
      </c>
      <c r="AP2259" s="30"/>
      <c r="AQ2259" s="30"/>
      <c r="AR2259" s="30" t="s">
        <v>68</v>
      </c>
      <c r="AS2259" s="30"/>
      <c r="AT2259" s="30"/>
      <c r="AU2259" s="30" t="s">
        <v>15863</v>
      </c>
      <c r="AV2259" s="30" t="s">
        <v>15864</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11304</v>
      </c>
      <c r="C2260" s="30" t="s">
        <v>11305</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4843</v>
      </c>
      <c r="AJ2260" s="30" t="s">
        <v>79</v>
      </c>
      <c r="AK2260" s="30" t="s">
        <v>65</v>
      </c>
      <c r="AL2260" s="30" t="s">
        <v>147</v>
      </c>
      <c r="AM2260" s="30" t="s">
        <v>148</v>
      </c>
      <c r="AN2260" s="30">
        <v>3.8432200000000001</v>
      </c>
      <c r="AO2260" s="30" t="s">
        <v>82</v>
      </c>
      <c r="AP2260" s="30" t="s">
        <v>83</v>
      </c>
      <c r="AQ2260" s="30">
        <v>3.23725</v>
      </c>
      <c r="AR2260" s="30" t="s">
        <v>68</v>
      </c>
      <c r="AS2260" s="30"/>
      <c r="AT2260" s="30"/>
      <c r="AU2260" s="30" t="s">
        <v>211</v>
      </c>
      <c r="AV2260" s="30" t="s">
        <v>212</v>
      </c>
      <c r="AW2260" s="30">
        <v>7.1451599999999997</v>
      </c>
      <c r="AX2260" s="30" t="s">
        <v>4833</v>
      </c>
      <c r="AY2260" s="30" t="s">
        <v>4834</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15867</v>
      </c>
      <c r="C2261" s="30" t="s">
        <v>15868</v>
      </c>
      <c r="D2261" s="30" t="s">
        <v>230</v>
      </c>
      <c r="E2261" s="30" t="s">
        <v>290</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111</v>
      </c>
      <c r="AH2261" s="30" t="s">
        <v>232</v>
      </c>
      <c r="AI2261" s="30" t="s">
        <v>7781</v>
      </c>
      <c r="AJ2261" s="30" t="s">
        <v>233</v>
      </c>
      <c r="AK2261" s="30" t="s">
        <v>98</v>
      </c>
      <c r="AL2261" s="30" t="s">
        <v>291</v>
      </c>
      <c r="AM2261" s="30" t="s">
        <v>292</v>
      </c>
      <c r="AN2261" s="30">
        <v>75.750360000000001</v>
      </c>
      <c r="AO2261" s="30" t="s">
        <v>68</v>
      </c>
      <c r="AP2261" s="30"/>
      <c r="AQ2261" s="30"/>
      <c r="AR2261" s="30" t="s">
        <v>68</v>
      </c>
      <c r="AS2261" s="30"/>
      <c r="AT2261" s="30"/>
      <c r="AU2261" s="30" t="s">
        <v>868</v>
      </c>
      <c r="AV2261" s="30" t="s">
        <v>869</v>
      </c>
      <c r="AW2261" s="30">
        <v>331.31972000000002</v>
      </c>
      <c r="AX2261" s="30" t="s">
        <v>537</v>
      </c>
      <c r="AY2261" s="30" t="s">
        <v>519</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15869</v>
      </c>
      <c r="C2262" s="30" t="s">
        <v>15870</v>
      </c>
      <c r="D2262" s="30" t="s">
        <v>230</v>
      </c>
      <c r="E2262" s="30" t="s">
        <v>290</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111</v>
      </c>
      <c r="AH2262" s="30" t="s">
        <v>232</v>
      </c>
      <c r="AI2262" s="30" t="s">
        <v>15871</v>
      </c>
      <c r="AJ2262" s="30" t="s">
        <v>233</v>
      </c>
      <c r="AK2262" s="30" t="s">
        <v>65</v>
      </c>
      <c r="AL2262" s="30" t="s">
        <v>291</v>
      </c>
      <c r="AM2262" s="30" t="s">
        <v>292</v>
      </c>
      <c r="AN2262" s="30">
        <v>8.8311299999999999</v>
      </c>
      <c r="AO2262" s="30" t="s">
        <v>68</v>
      </c>
      <c r="AP2262" s="30"/>
      <c r="AQ2262" s="30"/>
      <c r="AR2262" s="30" t="s">
        <v>68</v>
      </c>
      <c r="AS2262" s="30"/>
      <c r="AT2262" s="30"/>
      <c r="AU2262" s="30" t="s">
        <v>868</v>
      </c>
      <c r="AV2262" s="30" t="s">
        <v>869</v>
      </c>
      <c r="AW2262" s="30">
        <v>38.621180000000003</v>
      </c>
      <c r="AX2262" s="30" t="s">
        <v>394</v>
      </c>
      <c r="AY2262" s="30" t="s">
        <v>395</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8026</v>
      </c>
      <c r="C2263" s="30" t="s">
        <v>8027</v>
      </c>
      <c r="D2263" s="30" t="s">
        <v>3330</v>
      </c>
      <c r="E2263" s="30" t="s">
        <v>231</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776</v>
      </c>
      <c r="AH2263" s="30" t="s">
        <v>3331</v>
      </c>
      <c r="AI2263" s="30" t="s">
        <v>3332</v>
      </c>
      <c r="AJ2263" s="30" t="s">
        <v>74</v>
      </c>
      <c r="AK2263" s="30" t="s">
        <v>146</v>
      </c>
      <c r="AL2263" s="30" t="s">
        <v>750</v>
      </c>
      <c r="AM2263" s="30" t="s">
        <v>751</v>
      </c>
      <c r="AN2263" s="30">
        <v>1.60223</v>
      </c>
      <c r="AO2263" s="30" t="s">
        <v>68</v>
      </c>
      <c r="AP2263" s="30"/>
      <c r="AQ2263" s="30"/>
      <c r="AR2263" s="30" t="s">
        <v>68</v>
      </c>
      <c r="AS2263" s="30"/>
      <c r="AT2263" s="30"/>
      <c r="AU2263" s="30" t="s">
        <v>3333</v>
      </c>
      <c r="AV2263" s="30" t="s">
        <v>3334</v>
      </c>
      <c r="AW2263" s="30">
        <v>3.5043899999999999</v>
      </c>
      <c r="AX2263" s="30" t="s">
        <v>3335</v>
      </c>
      <c r="AY2263" s="30" t="s">
        <v>3336</v>
      </c>
      <c r="AZ2263" s="3">
        <v>52</v>
      </c>
      <c r="BA2263" s="30" t="s">
        <v>172</v>
      </c>
      <c r="BB2263" s="30">
        <v>52</v>
      </c>
      <c r="BC2263" s="30" t="s">
        <v>202</v>
      </c>
      <c r="BD2263" s="30" t="s">
        <v>3337</v>
      </c>
      <c r="BE2263" s="30" t="s">
        <v>3338</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8028</v>
      </c>
      <c r="C2264" s="30" t="s">
        <v>8029</v>
      </c>
      <c r="D2264" s="30" t="s">
        <v>3330</v>
      </c>
      <c r="E2264" s="30" t="s">
        <v>231</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776</v>
      </c>
      <c r="AH2264" s="30" t="s">
        <v>3331</v>
      </c>
      <c r="AI2264" s="30" t="s">
        <v>3332</v>
      </c>
      <c r="AJ2264" s="30" t="s">
        <v>74</v>
      </c>
      <c r="AK2264" s="30" t="s">
        <v>146</v>
      </c>
      <c r="AL2264" s="30" t="s">
        <v>750</v>
      </c>
      <c r="AM2264" s="30" t="s">
        <v>751</v>
      </c>
      <c r="AN2264" s="30">
        <v>1.0681799999999999</v>
      </c>
      <c r="AO2264" s="30" t="s">
        <v>68</v>
      </c>
      <c r="AP2264" s="30"/>
      <c r="AQ2264" s="30"/>
      <c r="AR2264" s="30" t="s">
        <v>68</v>
      </c>
      <c r="AS2264" s="30"/>
      <c r="AT2264" s="30"/>
      <c r="AU2264" s="30" t="s">
        <v>3333</v>
      </c>
      <c r="AV2264" s="30" t="s">
        <v>3334</v>
      </c>
      <c r="AW2264" s="30">
        <v>2.3362500000000002</v>
      </c>
      <c r="AX2264" s="30" t="s">
        <v>3335</v>
      </c>
      <c r="AY2264" s="30" t="s">
        <v>3336</v>
      </c>
      <c r="AZ2264" s="3">
        <v>35</v>
      </c>
      <c r="BA2264" s="30" t="s">
        <v>172</v>
      </c>
      <c r="BB2264" s="30">
        <v>35</v>
      </c>
      <c r="BC2264" s="30" t="s">
        <v>202</v>
      </c>
      <c r="BD2264" s="30" t="s">
        <v>3337</v>
      </c>
      <c r="BE2264" s="30" t="s">
        <v>3338</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8030</v>
      </c>
      <c r="C2265" s="30" t="s">
        <v>8031</v>
      </c>
      <c r="D2265" s="30" t="s">
        <v>3330</v>
      </c>
      <c r="E2265" s="30" t="s">
        <v>231</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776</v>
      </c>
      <c r="AH2265" s="30" t="s">
        <v>3331</v>
      </c>
      <c r="AI2265" s="30" t="s">
        <v>3332</v>
      </c>
      <c r="AJ2265" s="30" t="s">
        <v>74</v>
      </c>
      <c r="AK2265" s="30" t="s">
        <v>146</v>
      </c>
      <c r="AL2265" s="30" t="s">
        <v>750</v>
      </c>
      <c r="AM2265" s="30" t="s">
        <v>751</v>
      </c>
      <c r="AN2265" s="30">
        <v>1.10351</v>
      </c>
      <c r="AO2265" s="30" t="s">
        <v>68</v>
      </c>
      <c r="AP2265" s="30"/>
      <c r="AQ2265" s="30"/>
      <c r="AR2265" s="30" t="s">
        <v>68</v>
      </c>
      <c r="AS2265" s="30"/>
      <c r="AT2265" s="30"/>
      <c r="AU2265" s="30" t="s">
        <v>3333</v>
      </c>
      <c r="AV2265" s="30" t="s">
        <v>3334</v>
      </c>
      <c r="AW2265" s="30">
        <v>2.4135200000000001</v>
      </c>
      <c r="AX2265" s="30" t="s">
        <v>3335</v>
      </c>
      <c r="AY2265" s="30" t="s">
        <v>3336</v>
      </c>
      <c r="AZ2265" s="3">
        <v>36</v>
      </c>
      <c r="BA2265" s="30" t="s">
        <v>172</v>
      </c>
      <c r="BB2265" s="30">
        <v>36</v>
      </c>
      <c r="BC2265" s="30" t="s">
        <v>202</v>
      </c>
      <c r="BD2265" s="30" t="s">
        <v>3337</v>
      </c>
      <c r="BE2265" s="30" t="s">
        <v>3338</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8032</v>
      </c>
      <c r="C2266" s="30" t="s">
        <v>8033</v>
      </c>
      <c r="D2266" s="30" t="s">
        <v>3330</v>
      </c>
      <c r="E2266" s="30" t="s">
        <v>231</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776</v>
      </c>
      <c r="AH2266" s="30" t="s">
        <v>3331</v>
      </c>
      <c r="AI2266" s="30" t="s">
        <v>3332</v>
      </c>
      <c r="AJ2266" s="30" t="s">
        <v>74</v>
      </c>
      <c r="AK2266" s="30" t="s">
        <v>146</v>
      </c>
      <c r="AL2266" s="30" t="s">
        <v>750</v>
      </c>
      <c r="AM2266" s="30" t="s">
        <v>751</v>
      </c>
      <c r="AN2266" s="30">
        <v>1.9651700000000001</v>
      </c>
      <c r="AO2266" s="30" t="s">
        <v>68</v>
      </c>
      <c r="AP2266" s="30"/>
      <c r="AQ2266" s="30"/>
      <c r="AR2266" s="30" t="s">
        <v>68</v>
      </c>
      <c r="AS2266" s="30"/>
      <c r="AT2266" s="30"/>
      <c r="AU2266" s="30" t="s">
        <v>3333</v>
      </c>
      <c r="AV2266" s="30" t="s">
        <v>3334</v>
      </c>
      <c r="AW2266" s="30">
        <v>4.2981699999999998</v>
      </c>
      <c r="AX2266" s="30" t="s">
        <v>3335</v>
      </c>
      <c r="AY2266" s="30" t="s">
        <v>3336</v>
      </c>
      <c r="AZ2266" s="3">
        <v>63</v>
      </c>
      <c r="BA2266" s="30" t="s">
        <v>172</v>
      </c>
      <c r="BB2266" s="30">
        <v>63</v>
      </c>
      <c r="BC2266" s="30" t="s">
        <v>202</v>
      </c>
      <c r="BD2266" s="30" t="s">
        <v>3337</v>
      </c>
      <c r="BE2266" s="30" t="s">
        <v>3338</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8034</v>
      </c>
      <c r="C2267" s="30" t="s">
        <v>8035</v>
      </c>
      <c r="D2267" s="30" t="s">
        <v>3330</v>
      </c>
      <c r="E2267" s="30" t="s">
        <v>231</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776</v>
      </c>
      <c r="AH2267" s="30" t="s">
        <v>3331</v>
      </c>
      <c r="AI2267" s="30" t="s">
        <v>3332</v>
      </c>
      <c r="AJ2267" s="30" t="s">
        <v>74</v>
      </c>
      <c r="AK2267" s="30" t="s">
        <v>146</v>
      </c>
      <c r="AL2267" s="30" t="s">
        <v>750</v>
      </c>
      <c r="AM2267" s="30" t="s">
        <v>751</v>
      </c>
      <c r="AN2267" s="30">
        <v>1.60223</v>
      </c>
      <c r="AO2267" s="30" t="s">
        <v>68</v>
      </c>
      <c r="AP2267" s="30"/>
      <c r="AQ2267" s="30"/>
      <c r="AR2267" s="30" t="s">
        <v>68</v>
      </c>
      <c r="AS2267" s="30"/>
      <c r="AT2267" s="30"/>
      <c r="AU2267" s="30" t="s">
        <v>3333</v>
      </c>
      <c r="AV2267" s="30" t="s">
        <v>3334</v>
      </c>
      <c r="AW2267" s="30">
        <v>3.5043899999999999</v>
      </c>
      <c r="AX2267" s="30" t="s">
        <v>3335</v>
      </c>
      <c r="AY2267" s="30" t="s">
        <v>3336</v>
      </c>
      <c r="AZ2267" s="3">
        <v>52</v>
      </c>
      <c r="BA2267" s="30" t="s">
        <v>172</v>
      </c>
      <c r="BB2267" s="30">
        <v>52</v>
      </c>
      <c r="BC2267" s="30" t="s">
        <v>202</v>
      </c>
      <c r="BD2267" s="30" t="s">
        <v>3337</v>
      </c>
      <c r="BE2267" s="30" t="s">
        <v>3338</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15872</v>
      </c>
      <c r="C2268" s="30" t="s">
        <v>15873</v>
      </c>
      <c r="D2268" s="30" t="s">
        <v>84</v>
      </c>
      <c r="E2268" s="30" t="s">
        <v>137</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111</v>
      </c>
      <c r="AH2268" s="30" t="s">
        <v>354</v>
      </c>
      <c r="AI2268" s="30" t="s">
        <v>1362</v>
      </c>
      <c r="AJ2268" s="30" t="s">
        <v>141</v>
      </c>
      <c r="AK2268" s="30" t="s">
        <v>98</v>
      </c>
      <c r="AL2268" s="30" t="s">
        <v>355</v>
      </c>
      <c r="AM2268" s="30" t="s">
        <v>356</v>
      </c>
      <c r="AN2268" s="30">
        <v>71.417990000000003</v>
      </c>
      <c r="AO2268" s="30" t="s">
        <v>68</v>
      </c>
      <c r="AP2268" s="30"/>
      <c r="AQ2268" s="30"/>
      <c r="AR2268" s="30" t="s">
        <v>68</v>
      </c>
      <c r="AS2268" s="30"/>
      <c r="AT2268" s="30"/>
      <c r="AU2268" s="30" t="s">
        <v>378</v>
      </c>
      <c r="AV2268" s="30" t="s">
        <v>379</v>
      </c>
      <c r="AW2268" s="30">
        <v>156.18333000000001</v>
      </c>
      <c r="AX2268" s="30" t="s">
        <v>380</v>
      </c>
      <c r="AY2268" s="30" t="s">
        <v>381</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9786</v>
      </c>
      <c r="C2269" s="30" t="s">
        <v>9787</v>
      </c>
      <c r="D2269" s="30" t="s">
        <v>84</v>
      </c>
      <c r="E2269" s="30" t="s">
        <v>442</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204</v>
      </c>
      <c r="Z2269" s="4">
        <v>45851</v>
      </c>
      <c r="AA2269" s="4"/>
      <c r="AB2269" s="4" t="s">
        <v>60</v>
      </c>
      <c r="AC2269" s="4">
        <v>45852</v>
      </c>
      <c r="AD2269" s="4">
        <v>45853</v>
      </c>
      <c r="AE2269" s="4">
        <v>45854</v>
      </c>
      <c r="AF2269" s="4"/>
      <c r="AG2269" s="30" t="s">
        <v>223</v>
      </c>
      <c r="AH2269" s="30" t="s">
        <v>452</v>
      </c>
      <c r="AI2269" s="30" t="s">
        <v>9666</v>
      </c>
      <c r="AJ2269" s="30" t="s">
        <v>74</v>
      </c>
      <c r="AK2269" s="30" t="s">
        <v>65</v>
      </c>
      <c r="AL2269" s="30" t="s">
        <v>271</v>
      </c>
      <c r="AM2269" s="30" t="s">
        <v>272</v>
      </c>
      <c r="AN2269" s="30">
        <v>0.66439000000000004</v>
      </c>
      <c r="AO2269" s="30" t="s">
        <v>68</v>
      </c>
      <c r="AP2269" s="30"/>
      <c r="AQ2269" s="30"/>
      <c r="AR2269" s="30" t="s">
        <v>68</v>
      </c>
      <c r="AS2269" s="30"/>
      <c r="AT2269" s="30"/>
      <c r="AU2269" s="30" t="s">
        <v>9667</v>
      </c>
      <c r="AV2269" s="30" t="s">
        <v>9668</v>
      </c>
      <c r="AW2269" s="30">
        <v>1.4528300000000001</v>
      </c>
      <c r="AX2269" s="30" t="s">
        <v>9669</v>
      </c>
      <c r="AY2269" s="30" t="s">
        <v>9670</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9788</v>
      </c>
      <c r="C2270" s="30" t="s">
        <v>9789</v>
      </c>
      <c r="D2270" s="30" t="s">
        <v>84</v>
      </c>
      <c r="E2270" s="30" t="s">
        <v>442</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125</v>
      </c>
      <c r="AH2270" s="30" t="s">
        <v>452</v>
      </c>
      <c r="AI2270" s="30" t="s">
        <v>9790</v>
      </c>
      <c r="AJ2270" s="30" t="s">
        <v>74</v>
      </c>
      <c r="AK2270" s="30" t="s">
        <v>98</v>
      </c>
      <c r="AL2270" s="30" t="s">
        <v>271</v>
      </c>
      <c r="AM2270" s="30" t="s">
        <v>272</v>
      </c>
      <c r="AN2270" s="30">
        <v>0.47591</v>
      </c>
      <c r="AO2270" s="30" t="s">
        <v>68</v>
      </c>
      <c r="AP2270" s="30"/>
      <c r="AQ2270" s="30"/>
      <c r="AR2270" s="30" t="s">
        <v>68</v>
      </c>
      <c r="AS2270" s="30"/>
      <c r="AT2270" s="30"/>
      <c r="AU2270" s="30" t="s">
        <v>9791</v>
      </c>
      <c r="AV2270" s="30" t="s">
        <v>9792</v>
      </c>
      <c r="AW2270" s="30">
        <v>1.0407599999999999</v>
      </c>
      <c r="AX2270" s="30" t="s">
        <v>9793</v>
      </c>
      <c r="AY2270" s="30" t="s">
        <v>9794</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4483</v>
      </c>
      <c r="C2271" s="30" t="s">
        <v>4116</v>
      </c>
      <c r="D2271" s="30" t="s">
        <v>93</v>
      </c>
      <c r="E2271" s="30" t="s">
        <v>444</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776</v>
      </c>
      <c r="AH2271" s="30" t="s">
        <v>4484</v>
      </c>
      <c r="AI2271" s="30" t="s">
        <v>4485</v>
      </c>
      <c r="AJ2271" s="30" t="s">
        <v>74</v>
      </c>
      <c r="AK2271" s="30" t="s">
        <v>98</v>
      </c>
      <c r="AL2271" s="30" t="s">
        <v>446</v>
      </c>
      <c r="AM2271" s="30" t="s">
        <v>447</v>
      </c>
      <c r="AN2271" s="30">
        <v>9.6934500000000003</v>
      </c>
      <c r="AO2271" s="30" t="s">
        <v>68</v>
      </c>
      <c r="AP2271" s="30"/>
      <c r="AQ2271" s="30"/>
      <c r="AR2271" s="30" t="s">
        <v>68</v>
      </c>
      <c r="AS2271" s="30"/>
      <c r="AT2271" s="30"/>
      <c r="AU2271" s="30" t="s">
        <v>368</v>
      </c>
      <c r="AV2271" s="30" t="s">
        <v>369</v>
      </c>
      <c r="AW2271" s="30">
        <v>21.199120000000001</v>
      </c>
      <c r="AX2271" s="30" t="s">
        <v>370</v>
      </c>
      <c r="AY2271" s="30" t="s">
        <v>371</v>
      </c>
      <c r="AZ2271" s="3">
        <v>360</v>
      </c>
      <c r="BA2271" s="30" t="s">
        <v>172</v>
      </c>
      <c r="BB2271" s="30">
        <v>360</v>
      </c>
      <c r="BC2271" s="30" t="s">
        <v>60</v>
      </c>
      <c r="BD2271" s="30" t="s">
        <v>60</v>
      </c>
      <c r="BE2271" s="30" t="s">
        <v>4486</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13638</v>
      </c>
      <c r="C2272" s="30" t="s">
        <v>13571</v>
      </c>
      <c r="D2272" s="30" t="s">
        <v>57</v>
      </c>
      <c r="E2272" s="30" t="s">
        <v>102</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13639</v>
      </c>
      <c r="AJ2272" s="30" t="s">
        <v>64</v>
      </c>
      <c r="AK2272" s="30" t="s">
        <v>65</v>
      </c>
      <c r="AL2272" s="30" t="s">
        <v>66</v>
      </c>
      <c r="AM2272" s="30" t="s">
        <v>67</v>
      </c>
      <c r="AN2272" s="30">
        <v>20.720279999999999</v>
      </c>
      <c r="AO2272" s="30" t="s">
        <v>68</v>
      </c>
      <c r="AP2272" s="30"/>
      <c r="AQ2272" s="30"/>
      <c r="AR2272" s="30" t="s">
        <v>68</v>
      </c>
      <c r="AS2272" s="30"/>
      <c r="AT2272" s="30"/>
      <c r="AU2272" s="30" t="s">
        <v>118</v>
      </c>
      <c r="AV2272" s="30" t="s">
        <v>119</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15874</v>
      </c>
      <c r="C2273" s="30" t="s">
        <v>15875</v>
      </c>
      <c r="D2273" s="30" t="s">
        <v>84</v>
      </c>
      <c r="E2273" s="30" t="s">
        <v>137</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111</v>
      </c>
      <c r="AH2273" s="30" t="s">
        <v>354</v>
      </c>
      <c r="AI2273" s="30" t="s">
        <v>768</v>
      </c>
      <c r="AJ2273" s="30" t="s">
        <v>141</v>
      </c>
      <c r="AK2273" s="30" t="s">
        <v>98</v>
      </c>
      <c r="AL2273" s="30" t="s">
        <v>355</v>
      </c>
      <c r="AM2273" s="30" t="s">
        <v>356</v>
      </c>
      <c r="AN2273" s="30">
        <v>148.21715</v>
      </c>
      <c r="AO2273" s="30" t="s">
        <v>68</v>
      </c>
      <c r="AP2273" s="30"/>
      <c r="AQ2273" s="30"/>
      <c r="AR2273" s="30" t="s">
        <v>68</v>
      </c>
      <c r="AS2273" s="30"/>
      <c r="AT2273" s="30"/>
      <c r="AU2273" s="30" t="s">
        <v>378</v>
      </c>
      <c r="AV2273" s="30" t="s">
        <v>379</v>
      </c>
      <c r="AW2273" s="30">
        <v>324.13529</v>
      </c>
      <c r="AX2273" s="30" t="s">
        <v>769</v>
      </c>
      <c r="AY2273" s="30" t="s">
        <v>770</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11306</v>
      </c>
      <c r="C2274" s="30" t="s">
        <v>11307</v>
      </c>
      <c r="D2274" s="30" t="s">
        <v>93</v>
      </c>
      <c r="E2274" s="30" t="s">
        <v>254</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111</v>
      </c>
      <c r="AH2274" s="30" t="s">
        <v>96</v>
      </c>
      <c r="AI2274" s="30" t="s">
        <v>1125</v>
      </c>
      <c r="AJ2274" s="30" t="s">
        <v>97</v>
      </c>
      <c r="AK2274" s="30" t="s">
        <v>98</v>
      </c>
      <c r="AL2274" s="30" t="s">
        <v>366</v>
      </c>
      <c r="AM2274" s="30" t="s">
        <v>367</v>
      </c>
      <c r="AN2274" s="30">
        <v>71.414569999999998</v>
      </c>
      <c r="AO2274" s="30" t="s">
        <v>68</v>
      </c>
      <c r="AP2274" s="30"/>
      <c r="AQ2274" s="30"/>
      <c r="AR2274" s="30" t="s">
        <v>68</v>
      </c>
      <c r="AS2274" s="30"/>
      <c r="AT2274" s="30"/>
      <c r="AU2274" s="30" t="s">
        <v>368</v>
      </c>
      <c r="AV2274" s="30" t="s">
        <v>369</v>
      </c>
      <c r="AW2274" s="30">
        <v>312.35034999999999</v>
      </c>
      <c r="AX2274" s="30" t="s">
        <v>370</v>
      </c>
      <c r="AY2274" s="30" t="s">
        <v>371</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6599</v>
      </c>
      <c r="C2275" s="30" t="s">
        <v>6600</v>
      </c>
      <c r="D2275" s="30" t="s">
        <v>84</v>
      </c>
      <c r="E2275" s="30" t="s">
        <v>193</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177</v>
      </c>
      <c r="Z2275" s="4">
        <v>45852</v>
      </c>
      <c r="AA2275" s="4">
        <v>45835.245289351849</v>
      </c>
      <c r="AB2275" s="4" t="s">
        <v>60</v>
      </c>
      <c r="AC2275" s="4">
        <v>45853</v>
      </c>
      <c r="AD2275" s="4">
        <v>45854</v>
      </c>
      <c r="AE2275" s="4">
        <v>45856</v>
      </c>
      <c r="AF2275" s="4">
        <v>45838</v>
      </c>
      <c r="AG2275" s="30" t="s">
        <v>693</v>
      </c>
      <c r="AH2275" s="30" t="s">
        <v>330</v>
      </c>
      <c r="AI2275" s="30" t="s">
        <v>1255</v>
      </c>
      <c r="AJ2275" s="30" t="s">
        <v>74</v>
      </c>
      <c r="AK2275" s="30" t="s">
        <v>65</v>
      </c>
      <c r="AL2275" s="30" t="s">
        <v>1256</v>
      </c>
      <c r="AM2275" s="30" t="s">
        <v>1257</v>
      </c>
      <c r="AN2275" s="30">
        <v>11.734579999999999</v>
      </c>
      <c r="AO2275" s="30" t="s">
        <v>91</v>
      </c>
      <c r="AP2275" s="30" t="s">
        <v>92</v>
      </c>
      <c r="AQ2275" s="30">
        <v>11.734579999999999</v>
      </c>
      <c r="AR2275" s="30" t="s">
        <v>68</v>
      </c>
      <c r="AS2275" s="30"/>
      <c r="AT2275" s="30"/>
      <c r="AU2275" s="30" t="s">
        <v>833</v>
      </c>
      <c r="AV2275" s="30" t="s">
        <v>834</v>
      </c>
      <c r="AW2275" s="30">
        <v>21.815480000000001</v>
      </c>
      <c r="AX2275" s="30" t="s">
        <v>1258</v>
      </c>
      <c r="AY2275" s="30" t="s">
        <v>1259</v>
      </c>
      <c r="AZ2275" s="3">
        <v>376</v>
      </c>
      <c r="BA2275" s="30" t="s">
        <v>172</v>
      </c>
      <c r="BB2275" s="30">
        <v>376</v>
      </c>
      <c r="BC2275" s="30" t="s">
        <v>60</v>
      </c>
      <c r="BD2275" s="30" t="s">
        <v>60</v>
      </c>
      <c r="BE2275" s="30" t="s">
        <v>1260</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6601</v>
      </c>
      <c r="C2276" s="30" t="s">
        <v>6602</v>
      </c>
      <c r="D2276" s="30" t="s">
        <v>84</v>
      </c>
      <c r="E2276" s="30" t="s">
        <v>193</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177</v>
      </c>
      <c r="Z2276" s="4">
        <v>45852</v>
      </c>
      <c r="AA2276" s="4">
        <v>45835.245358796295</v>
      </c>
      <c r="AB2276" s="4" t="s">
        <v>60</v>
      </c>
      <c r="AC2276" s="4">
        <v>45853</v>
      </c>
      <c r="AD2276" s="4">
        <v>45854</v>
      </c>
      <c r="AE2276" s="4">
        <v>45856</v>
      </c>
      <c r="AF2276" s="4">
        <v>45838</v>
      </c>
      <c r="AG2276" s="30" t="s">
        <v>693</v>
      </c>
      <c r="AH2276" s="30" t="s">
        <v>330</v>
      </c>
      <c r="AI2276" s="30" t="s">
        <v>1255</v>
      </c>
      <c r="AJ2276" s="30" t="s">
        <v>74</v>
      </c>
      <c r="AK2276" s="30" t="s">
        <v>65</v>
      </c>
      <c r="AL2276" s="30" t="s">
        <v>1256</v>
      </c>
      <c r="AM2276" s="30" t="s">
        <v>1257</v>
      </c>
      <c r="AN2276" s="30">
        <v>11.70288</v>
      </c>
      <c r="AO2276" s="30" t="s">
        <v>91</v>
      </c>
      <c r="AP2276" s="30" t="s">
        <v>92</v>
      </c>
      <c r="AQ2276" s="30">
        <v>11.70288</v>
      </c>
      <c r="AR2276" s="30" t="s">
        <v>68</v>
      </c>
      <c r="AS2276" s="30"/>
      <c r="AT2276" s="30"/>
      <c r="AU2276" s="30" t="s">
        <v>833</v>
      </c>
      <c r="AV2276" s="30" t="s">
        <v>834</v>
      </c>
      <c r="AW2276" s="30">
        <v>21.754380000000001</v>
      </c>
      <c r="AX2276" s="30" t="s">
        <v>1258</v>
      </c>
      <c r="AY2276" s="30" t="s">
        <v>1259</v>
      </c>
      <c r="AZ2276" s="3">
        <v>409</v>
      </c>
      <c r="BA2276" s="30" t="s">
        <v>172</v>
      </c>
      <c r="BB2276" s="30">
        <v>409</v>
      </c>
      <c r="BC2276" s="30" t="s">
        <v>60</v>
      </c>
      <c r="BD2276" s="30" t="s">
        <v>60</v>
      </c>
      <c r="BE2276" s="30" t="s">
        <v>1260</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6603</v>
      </c>
      <c r="C2277" s="30" t="s">
        <v>6604</v>
      </c>
      <c r="D2277" s="30" t="s">
        <v>84</v>
      </c>
      <c r="E2277" s="30" t="s">
        <v>193</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115</v>
      </c>
      <c r="Z2277" s="4">
        <v>45852</v>
      </c>
      <c r="AA2277" s="4">
        <v>45836.406967592593</v>
      </c>
      <c r="AB2277" s="4" t="s">
        <v>60</v>
      </c>
      <c r="AC2277" s="4">
        <v>45853</v>
      </c>
      <c r="AD2277" s="4">
        <v>45854</v>
      </c>
      <c r="AE2277" s="4">
        <v>45856</v>
      </c>
      <c r="AF2277" s="4">
        <v>45838</v>
      </c>
      <c r="AG2277" s="30" t="s">
        <v>693</v>
      </c>
      <c r="AH2277" s="30" t="s">
        <v>330</v>
      </c>
      <c r="AI2277" s="30" t="s">
        <v>1255</v>
      </c>
      <c r="AJ2277" s="30" t="s">
        <v>74</v>
      </c>
      <c r="AK2277" s="30" t="s">
        <v>65</v>
      </c>
      <c r="AL2277" s="30" t="s">
        <v>1256</v>
      </c>
      <c r="AM2277" s="30" t="s">
        <v>1257</v>
      </c>
      <c r="AN2277" s="30">
        <v>18.715669999999999</v>
      </c>
      <c r="AO2277" s="30" t="s">
        <v>91</v>
      </c>
      <c r="AP2277" s="30" t="s">
        <v>92</v>
      </c>
      <c r="AQ2277" s="30">
        <v>18.715669999999999</v>
      </c>
      <c r="AR2277" s="30" t="s">
        <v>68</v>
      </c>
      <c r="AS2277" s="30"/>
      <c r="AT2277" s="30"/>
      <c r="AU2277" s="30" t="s">
        <v>833</v>
      </c>
      <c r="AV2277" s="30" t="s">
        <v>834</v>
      </c>
      <c r="AW2277" s="30">
        <v>34.791649999999997</v>
      </c>
      <c r="AX2277" s="30" t="s">
        <v>1258</v>
      </c>
      <c r="AY2277" s="30" t="s">
        <v>1259</v>
      </c>
      <c r="AZ2277" s="3">
        <v>745</v>
      </c>
      <c r="BA2277" s="30" t="s">
        <v>172</v>
      </c>
      <c r="BB2277" s="30">
        <v>745</v>
      </c>
      <c r="BC2277" s="30" t="s">
        <v>60</v>
      </c>
      <c r="BD2277" s="30" t="s">
        <v>60</v>
      </c>
      <c r="BE2277" s="30" t="s">
        <v>1260</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15876</v>
      </c>
      <c r="C2278" s="30" t="s">
        <v>15877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111</v>
      </c>
      <c r="AH2278" s="30" t="s">
        <v>96</v>
      </c>
      <c r="AI2278" s="30" t="s">
        <v>557</v>
      </c>
      <c r="AJ2278" s="30" t="s">
        <v>97</v>
      </c>
      <c r="AK2278" s="30" t="s">
        <v>98</v>
      </c>
      <c r="AL2278" s="30" t="s">
        <v>255</v>
      </c>
      <c r="AM2278" s="30" t="s">
        <v>256</v>
      </c>
      <c r="AN2278" s="30">
        <v>74.798379999999995</v>
      </c>
      <c r="AO2278" s="30" t="s">
        <v>68</v>
      </c>
      <c r="AP2278" s="30"/>
      <c r="AQ2278" s="30"/>
      <c r="AR2278" s="30" t="s">
        <v>68</v>
      </c>
      <c r="AS2278" s="30"/>
      <c r="AT2278" s="30"/>
      <c r="AU2278" s="30" t="s">
        <v>368</v>
      </c>
      <c r="AV2278" s="30" t="s">
        <v>369</v>
      </c>
      <c r="AW2278" s="30">
        <v>278.09696000000002</v>
      </c>
      <c r="AX2278" s="30" t="s">
        <v>558</v>
      </c>
      <c r="AY2278" s="30" t="s">
        <v>559</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15878</v>
      </c>
      <c r="C2279" s="30" t="s">
        <v>15879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111</v>
      </c>
      <c r="AH2279" s="30" t="s">
        <v>96</v>
      </c>
      <c r="AI2279" s="30" t="s">
        <v>579</v>
      </c>
      <c r="AJ2279" s="30" t="s">
        <v>97</v>
      </c>
      <c r="AK2279" s="30" t="s">
        <v>98</v>
      </c>
      <c r="AL2279" s="30" t="s">
        <v>255</v>
      </c>
      <c r="AM2279" s="30" t="s">
        <v>256</v>
      </c>
      <c r="AN2279" s="30">
        <v>30.00403</v>
      </c>
      <c r="AO2279" s="30" t="s">
        <v>68</v>
      </c>
      <c r="AP2279" s="30"/>
      <c r="AQ2279" s="30"/>
      <c r="AR2279" s="30" t="s">
        <v>68</v>
      </c>
      <c r="AS2279" s="30"/>
      <c r="AT2279" s="30"/>
      <c r="AU2279" s="30" t="s">
        <v>368</v>
      </c>
      <c r="AV2279" s="30" t="s">
        <v>369</v>
      </c>
      <c r="AW2279" s="30">
        <v>111.55352000000001</v>
      </c>
      <c r="AX2279" s="30" t="s">
        <v>370</v>
      </c>
      <c r="AY2279" s="30" t="s">
        <v>371</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15880</v>
      </c>
      <c r="C2280" s="30" t="s">
        <v>15881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111</v>
      </c>
      <c r="AH2280" s="30" t="s">
        <v>96</v>
      </c>
      <c r="AI2280" s="30" t="s">
        <v>557</v>
      </c>
      <c r="AJ2280" s="30" t="s">
        <v>97</v>
      </c>
      <c r="AK2280" s="30" t="s">
        <v>98</v>
      </c>
      <c r="AL2280" s="30" t="s">
        <v>255</v>
      </c>
      <c r="AM2280" s="30" t="s">
        <v>256</v>
      </c>
      <c r="AN2280" s="30">
        <v>65.967960000000005</v>
      </c>
      <c r="AO2280" s="30" t="s">
        <v>68</v>
      </c>
      <c r="AP2280" s="30"/>
      <c r="AQ2280" s="30"/>
      <c r="AR2280" s="30" t="s">
        <v>68</v>
      </c>
      <c r="AS2280" s="30"/>
      <c r="AT2280" s="30"/>
      <c r="AU2280" s="30" t="s">
        <v>368</v>
      </c>
      <c r="AV2280" s="30" t="s">
        <v>369</v>
      </c>
      <c r="AW2280" s="30">
        <v>245.26536999999999</v>
      </c>
      <c r="AX2280" s="30" t="s">
        <v>558</v>
      </c>
      <c r="AY2280" s="30" t="s">
        <v>559</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15882</v>
      </c>
      <c r="C2281" s="30" t="s">
        <v>15883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111</v>
      </c>
      <c r="AH2281" s="30" t="s">
        <v>96</v>
      </c>
      <c r="AI2281" s="30" t="s">
        <v>1710</v>
      </c>
      <c r="AJ2281" s="30" t="s">
        <v>97</v>
      </c>
      <c r="AK2281" s="30" t="s">
        <v>65</v>
      </c>
      <c r="AL2281" s="30" t="s">
        <v>99</v>
      </c>
      <c r="AM2281" s="30" t="s">
        <v>100</v>
      </c>
      <c r="AN2281" s="30">
        <v>25.14941</v>
      </c>
      <c r="AO2281" s="30" t="s">
        <v>68</v>
      </c>
      <c r="AP2281" s="30"/>
      <c r="AQ2281" s="30"/>
      <c r="AR2281" s="30" t="s">
        <v>68</v>
      </c>
      <c r="AS2281" s="30"/>
      <c r="AT2281" s="30"/>
      <c r="AU2281" s="30" t="s">
        <v>368</v>
      </c>
      <c r="AV2281" s="30" t="s">
        <v>369</v>
      </c>
      <c r="AW2281" s="30">
        <v>93.496949999999998</v>
      </c>
      <c r="AX2281" s="30" t="s">
        <v>370</v>
      </c>
      <c r="AY2281" s="30" t="s">
        <v>371</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15884</v>
      </c>
      <c r="C2282" s="30" t="s">
        <v>15885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111</v>
      </c>
      <c r="AH2282" s="30" t="s">
        <v>96</v>
      </c>
      <c r="AI2282" s="30" t="s">
        <v>1710</v>
      </c>
      <c r="AJ2282" s="30" t="s">
        <v>97</v>
      </c>
      <c r="AK2282" s="30" t="s">
        <v>65</v>
      </c>
      <c r="AL2282" s="30" t="s">
        <v>99</v>
      </c>
      <c r="AM2282" s="30" t="s">
        <v>100</v>
      </c>
      <c r="AN2282" s="30">
        <v>26.274750000000001</v>
      </c>
      <c r="AO2282" s="30" t="s">
        <v>68</v>
      </c>
      <c r="AP2282" s="30"/>
      <c r="AQ2282" s="30"/>
      <c r="AR2282" s="30" t="s">
        <v>68</v>
      </c>
      <c r="AS2282" s="30"/>
      <c r="AT2282" s="30"/>
      <c r="AU2282" s="30" t="s">
        <v>368</v>
      </c>
      <c r="AV2282" s="30" t="s">
        <v>369</v>
      </c>
      <c r="AW2282" s="30">
        <v>97.687439999999995</v>
      </c>
      <c r="AX2282" s="30" t="s">
        <v>370</v>
      </c>
      <c r="AY2282" s="30" t="s">
        <v>371</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8107</v>
      </c>
      <c r="C2283" s="30" t="s">
        <v>8055</v>
      </c>
      <c r="D2283" s="30" t="s">
        <v>743</v>
      </c>
      <c r="E2283" s="30" t="s">
        <v>744</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776</v>
      </c>
      <c r="AH2283" s="30" t="s">
        <v>60</v>
      </c>
      <c r="AI2283" s="30" t="s">
        <v>60</v>
      </c>
      <c r="AJ2283" s="30" t="s">
        <v>60</v>
      </c>
      <c r="AK2283" s="30" t="s">
        <v>98</v>
      </c>
      <c r="AL2283" s="30" t="s">
        <v>9114</v>
      </c>
      <c r="AM2283" s="30"/>
      <c r="AN2283" s="30"/>
      <c r="AO2283" s="30" t="s">
        <v>9114</v>
      </c>
      <c r="AP2283" s="30"/>
      <c r="AQ2283" s="30"/>
      <c r="AR2283" s="30" t="s">
        <v>9114</v>
      </c>
      <c r="AS2283" s="30"/>
      <c r="AT2283" s="30"/>
      <c r="AU2283" s="30" t="s">
        <v>9114</v>
      </c>
      <c r="AV2283" s="30"/>
      <c r="AW2283" s="30"/>
      <c r="AX2283" s="30" t="s">
        <v>9114</v>
      </c>
      <c r="AY2283" s="30" t="s">
        <v>9114</v>
      </c>
      <c r="AZ2283" s="3" t="s">
        <v>9114</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8108</v>
      </c>
      <c r="C2284" s="30" t="s">
        <v>8056</v>
      </c>
      <c r="D2284" s="30" t="s">
        <v>743</v>
      </c>
      <c r="E2284" s="30" t="s">
        <v>744</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776</v>
      </c>
      <c r="AH2284" s="30" t="s">
        <v>60</v>
      </c>
      <c r="AI2284" s="30" t="s">
        <v>60</v>
      </c>
      <c r="AJ2284" s="30" t="s">
        <v>60</v>
      </c>
      <c r="AK2284" s="30" t="s">
        <v>98</v>
      </c>
      <c r="AL2284" s="30" t="s">
        <v>9114</v>
      </c>
      <c r="AM2284" s="30"/>
      <c r="AN2284" s="30"/>
      <c r="AO2284" s="30" t="s">
        <v>9114</v>
      </c>
      <c r="AP2284" s="30"/>
      <c r="AQ2284" s="30"/>
      <c r="AR2284" s="30" t="s">
        <v>9114</v>
      </c>
      <c r="AS2284" s="30"/>
      <c r="AT2284" s="30"/>
      <c r="AU2284" s="30" t="s">
        <v>9114</v>
      </c>
      <c r="AV2284" s="30"/>
      <c r="AW2284" s="30"/>
      <c r="AX2284" s="30" t="s">
        <v>9114</v>
      </c>
      <c r="AY2284" s="30" t="s">
        <v>9114</v>
      </c>
      <c r="AZ2284" s="3" t="s">
        <v>9114</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8109</v>
      </c>
      <c r="C2285" s="30" t="s">
        <v>8057</v>
      </c>
      <c r="D2285" s="30" t="s">
        <v>743</v>
      </c>
      <c r="E2285" s="30" t="s">
        <v>744</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776</v>
      </c>
      <c r="AH2285" s="30" t="s">
        <v>60</v>
      </c>
      <c r="AI2285" s="30" t="s">
        <v>60</v>
      </c>
      <c r="AJ2285" s="30" t="s">
        <v>60</v>
      </c>
      <c r="AK2285" s="30" t="s">
        <v>98</v>
      </c>
      <c r="AL2285" s="30" t="s">
        <v>9114</v>
      </c>
      <c r="AM2285" s="30"/>
      <c r="AN2285" s="30"/>
      <c r="AO2285" s="30" t="s">
        <v>9114</v>
      </c>
      <c r="AP2285" s="30"/>
      <c r="AQ2285" s="30"/>
      <c r="AR2285" s="30" t="s">
        <v>9114</v>
      </c>
      <c r="AS2285" s="30"/>
      <c r="AT2285" s="30"/>
      <c r="AU2285" s="30" t="s">
        <v>9114</v>
      </c>
      <c r="AV2285" s="30"/>
      <c r="AW2285" s="30"/>
      <c r="AX2285" s="30" t="s">
        <v>9114</v>
      </c>
      <c r="AY2285" s="30" t="s">
        <v>9114</v>
      </c>
      <c r="AZ2285" s="3" t="s">
        <v>9114</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8110</v>
      </c>
      <c r="C2286" s="30" t="s">
        <v>8058</v>
      </c>
      <c r="D2286" s="30" t="s">
        <v>743</v>
      </c>
      <c r="E2286" s="30" t="s">
        <v>744</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776</v>
      </c>
      <c r="AH2286" s="30" t="s">
        <v>60</v>
      </c>
      <c r="AI2286" s="30" t="s">
        <v>60</v>
      </c>
      <c r="AJ2286" s="30" t="s">
        <v>60</v>
      </c>
      <c r="AK2286" s="30" t="s">
        <v>98</v>
      </c>
      <c r="AL2286" s="30" t="s">
        <v>9114</v>
      </c>
      <c r="AM2286" s="30"/>
      <c r="AN2286" s="30"/>
      <c r="AO2286" s="30" t="s">
        <v>9114</v>
      </c>
      <c r="AP2286" s="30"/>
      <c r="AQ2286" s="30"/>
      <c r="AR2286" s="30" t="s">
        <v>9114</v>
      </c>
      <c r="AS2286" s="30"/>
      <c r="AT2286" s="30"/>
      <c r="AU2286" s="30" t="s">
        <v>9114</v>
      </c>
      <c r="AV2286" s="30"/>
      <c r="AW2286" s="30"/>
      <c r="AX2286" s="30" t="s">
        <v>9114</v>
      </c>
      <c r="AY2286" s="30" t="s">
        <v>9114</v>
      </c>
      <c r="AZ2286" s="3" t="s">
        <v>9114</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8111</v>
      </c>
      <c r="C2287" s="30" t="s">
        <v>8059</v>
      </c>
      <c r="D2287" s="30" t="s">
        <v>743</v>
      </c>
      <c r="E2287" s="30" t="s">
        <v>744</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776</v>
      </c>
      <c r="AH2287" s="30" t="s">
        <v>60</v>
      </c>
      <c r="AI2287" s="30" t="s">
        <v>60</v>
      </c>
      <c r="AJ2287" s="30" t="s">
        <v>60</v>
      </c>
      <c r="AK2287" s="30" t="s">
        <v>98</v>
      </c>
      <c r="AL2287" s="30" t="s">
        <v>9114</v>
      </c>
      <c r="AM2287" s="30"/>
      <c r="AN2287" s="30"/>
      <c r="AO2287" s="30" t="s">
        <v>9114</v>
      </c>
      <c r="AP2287" s="30"/>
      <c r="AQ2287" s="30"/>
      <c r="AR2287" s="30" t="s">
        <v>9114</v>
      </c>
      <c r="AS2287" s="30"/>
      <c r="AT2287" s="30"/>
      <c r="AU2287" s="30" t="s">
        <v>9114</v>
      </c>
      <c r="AV2287" s="30"/>
      <c r="AW2287" s="30"/>
      <c r="AX2287" s="30" t="s">
        <v>9114</v>
      </c>
      <c r="AY2287" s="30" t="s">
        <v>9114</v>
      </c>
      <c r="AZ2287" s="3" t="s">
        <v>9114</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8112</v>
      </c>
      <c r="C2288" s="30" t="s">
        <v>8060</v>
      </c>
      <c r="D2288" s="30" t="s">
        <v>743</v>
      </c>
      <c r="E2288" s="30" t="s">
        <v>744</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776</v>
      </c>
      <c r="AH2288" s="30" t="s">
        <v>60</v>
      </c>
      <c r="AI2288" s="30" t="s">
        <v>60</v>
      </c>
      <c r="AJ2288" s="30" t="s">
        <v>60</v>
      </c>
      <c r="AK2288" s="30" t="s">
        <v>98</v>
      </c>
      <c r="AL2288" s="30" t="s">
        <v>9114</v>
      </c>
      <c r="AM2288" s="30"/>
      <c r="AN2288" s="30"/>
      <c r="AO2288" s="30" t="s">
        <v>9114</v>
      </c>
      <c r="AP2288" s="30"/>
      <c r="AQ2288" s="30"/>
      <c r="AR2288" s="30" t="s">
        <v>9114</v>
      </c>
      <c r="AS2288" s="30"/>
      <c r="AT2288" s="30"/>
      <c r="AU2288" s="30" t="s">
        <v>9114</v>
      </c>
      <c r="AV2288" s="30"/>
      <c r="AW2288" s="30"/>
      <c r="AX2288" s="30" t="s">
        <v>9114</v>
      </c>
      <c r="AY2288" s="30" t="s">
        <v>9114</v>
      </c>
      <c r="AZ2288" s="3" t="s">
        <v>9114</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13265</v>
      </c>
      <c r="C2289" s="30" t="s">
        <v>13266</v>
      </c>
      <c r="D2289" s="30" t="s">
        <v>84</v>
      </c>
      <c r="E2289" s="30" t="s">
        <v>137</v>
      </c>
      <c r="F2289" s="30" t="s">
        <v>59</v>
      </c>
      <c r="G2289" s="30">
        <v>4982</v>
      </c>
      <c r="H2289" s="4">
        <v>45841</v>
      </c>
      <c r="I2289" s="30">
        <v>45838</v>
      </c>
      <c r="J2289" s="4">
        <v>45838</v>
      </c>
      <c r="K2289" s="4">
        <v>45842</v>
      </c>
      <c r="L2289" s="4">
        <v>45839.421863425923</v>
      </c>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86</v>
      </c>
      <c r="AH2289" s="30" t="s">
        <v>354</v>
      </c>
      <c r="AI2289" s="30" t="s">
        <v>4792</v>
      </c>
      <c r="AJ2289" s="30" t="s">
        <v>141</v>
      </c>
      <c r="AK2289" s="30" t="s">
        <v>98</v>
      </c>
      <c r="AL2289" s="30" t="s">
        <v>355</v>
      </c>
      <c r="AM2289" s="30" t="s">
        <v>356</v>
      </c>
      <c r="AN2289" s="30">
        <v>176.41569999999999</v>
      </c>
      <c r="AO2289" s="30" t="s">
        <v>68</v>
      </c>
      <c r="AP2289" s="30"/>
      <c r="AQ2289" s="30"/>
      <c r="AR2289" s="30" t="s">
        <v>68</v>
      </c>
      <c r="AS2289" s="30"/>
      <c r="AT2289" s="30"/>
      <c r="AU2289" s="30" t="s">
        <v>252</v>
      </c>
      <c r="AV2289" s="30" t="s">
        <v>253</v>
      </c>
      <c r="AW2289" s="30">
        <v>385.79935999999998</v>
      </c>
      <c r="AX2289" s="30" t="s">
        <v>583</v>
      </c>
      <c r="AY2289" s="30" t="s">
        <v>584</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ML-04</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13267</v>
      </c>
      <c r="C2290" s="30" t="s">
        <v>13268</v>
      </c>
      <c r="D2290" s="30" t="s">
        <v>93</v>
      </c>
      <c r="E2290" s="30" t="s">
        <v>254</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96</v>
      </c>
      <c r="AI2290" s="30" t="s">
        <v>1949</v>
      </c>
      <c r="AJ2290" s="30" t="s">
        <v>97</v>
      </c>
      <c r="AK2290" s="30" t="s">
        <v>65</v>
      </c>
      <c r="AL2290" s="30" t="s">
        <v>366</v>
      </c>
      <c r="AM2290" s="30" t="s">
        <v>367</v>
      </c>
      <c r="AN2290" s="30">
        <v>19.949490000000001</v>
      </c>
      <c r="AO2290" s="30" t="s">
        <v>68</v>
      </c>
      <c r="AP2290" s="30"/>
      <c r="AQ2290" s="30"/>
      <c r="AR2290" s="30" t="s">
        <v>68</v>
      </c>
      <c r="AS2290" s="30"/>
      <c r="AT2290" s="30"/>
      <c r="AU2290" s="30" t="s">
        <v>512</v>
      </c>
      <c r="AV2290" s="30" t="s">
        <v>513</v>
      </c>
      <c r="AW2290" s="30">
        <v>87.25224</v>
      </c>
      <c r="AX2290" s="30" t="s">
        <v>881</v>
      </c>
      <c r="AY2290" s="30" t="s">
        <v>882</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13269</v>
      </c>
      <c r="C2291" s="30" t="s">
        <v>13270</v>
      </c>
      <c r="D2291" s="30" t="s">
        <v>93</v>
      </c>
      <c r="E2291" s="30" t="s">
        <v>254</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96</v>
      </c>
      <c r="AI2291" s="30" t="s">
        <v>1949</v>
      </c>
      <c r="AJ2291" s="30" t="s">
        <v>97</v>
      </c>
      <c r="AK2291" s="30" t="s">
        <v>65</v>
      </c>
      <c r="AL2291" s="30" t="s">
        <v>366</v>
      </c>
      <c r="AM2291" s="30" t="s">
        <v>367</v>
      </c>
      <c r="AN2291" s="30">
        <v>19.80199</v>
      </c>
      <c r="AO2291" s="30" t="s">
        <v>68</v>
      </c>
      <c r="AP2291" s="30"/>
      <c r="AQ2291" s="30"/>
      <c r="AR2291" s="30" t="s">
        <v>68</v>
      </c>
      <c r="AS2291" s="30"/>
      <c r="AT2291" s="30"/>
      <c r="AU2291" s="30" t="s">
        <v>512</v>
      </c>
      <c r="AV2291" s="30" t="s">
        <v>513</v>
      </c>
      <c r="AW2291" s="30">
        <v>86.606819999999999</v>
      </c>
      <c r="AX2291" s="30" t="s">
        <v>881</v>
      </c>
      <c r="AY2291" s="30" t="s">
        <v>882</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15886</v>
      </c>
      <c r="C2292" s="30" t="s">
        <v>15887</v>
      </c>
      <c r="D2292" s="30" t="s">
        <v>84</v>
      </c>
      <c r="E2292" s="30" t="s">
        <v>140</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250</v>
      </c>
      <c r="AI2292" s="30" t="s">
        <v>15888</v>
      </c>
      <c r="AJ2292" s="30" t="s">
        <v>251</v>
      </c>
      <c r="AK2292" s="30" t="s">
        <v>98</v>
      </c>
      <c r="AL2292" s="30" t="s">
        <v>276</v>
      </c>
      <c r="AM2292" s="30" t="s">
        <v>277</v>
      </c>
      <c r="AN2292" s="30">
        <v>235.08620999999999</v>
      </c>
      <c r="AO2292" s="30" t="s">
        <v>68</v>
      </c>
      <c r="AP2292" s="30"/>
      <c r="AQ2292" s="30"/>
      <c r="AR2292" s="30" t="s">
        <v>68</v>
      </c>
      <c r="AS2292" s="30"/>
      <c r="AT2292" s="30"/>
      <c r="AU2292" s="30" t="s">
        <v>208</v>
      </c>
      <c r="AV2292" s="30" t="s">
        <v>209</v>
      </c>
      <c r="AW2292" s="30">
        <v>514.58163000000002</v>
      </c>
      <c r="AX2292" s="30" t="s">
        <v>15889</v>
      </c>
      <c r="AY2292" s="30" t="s">
        <v>15890</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15891</v>
      </c>
      <c r="C2293" s="30" t="s">
        <v>15892</v>
      </c>
      <c r="D2293" s="30" t="s">
        <v>84</v>
      </c>
      <c r="E2293" s="30" t="s">
        <v>140</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250</v>
      </c>
      <c r="AI2293" s="30" t="s">
        <v>15888</v>
      </c>
      <c r="AJ2293" s="30" t="s">
        <v>251</v>
      </c>
      <c r="AK2293" s="30" t="s">
        <v>98</v>
      </c>
      <c r="AL2293" s="30" t="s">
        <v>276</v>
      </c>
      <c r="AM2293" s="30" t="s">
        <v>277</v>
      </c>
      <c r="AN2293" s="30">
        <v>2.7290899999999998</v>
      </c>
      <c r="AO2293" s="30" t="s">
        <v>68</v>
      </c>
      <c r="AP2293" s="30"/>
      <c r="AQ2293" s="30"/>
      <c r="AR2293" s="30" t="s">
        <v>68</v>
      </c>
      <c r="AS2293" s="30"/>
      <c r="AT2293" s="30"/>
      <c r="AU2293" s="30" t="s">
        <v>208</v>
      </c>
      <c r="AV2293" s="30" t="s">
        <v>209</v>
      </c>
      <c r="AW2293" s="30">
        <v>5.9708699999999997</v>
      </c>
      <c r="AX2293" s="30" t="s">
        <v>15889</v>
      </c>
      <c r="AY2293" s="30" t="s">
        <v>15890</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13271</v>
      </c>
      <c r="C2294" s="30" t="s">
        <v>13272</v>
      </c>
      <c r="D2294" s="30" t="s">
        <v>84</v>
      </c>
      <c r="E2294" s="30" t="s">
        <v>137</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111</v>
      </c>
      <c r="AH2294" s="30" t="s">
        <v>354</v>
      </c>
      <c r="AI2294" s="30" t="s">
        <v>768</v>
      </c>
      <c r="AJ2294" s="30" t="s">
        <v>141</v>
      </c>
      <c r="AK2294" s="30" t="s">
        <v>98</v>
      </c>
      <c r="AL2294" s="30" t="s">
        <v>355</v>
      </c>
      <c r="AM2294" s="30" t="s">
        <v>356</v>
      </c>
      <c r="AN2294" s="30">
        <v>41.854959999999998</v>
      </c>
      <c r="AO2294" s="30" t="s">
        <v>68</v>
      </c>
      <c r="AP2294" s="30"/>
      <c r="AQ2294" s="30"/>
      <c r="AR2294" s="30" t="s">
        <v>68</v>
      </c>
      <c r="AS2294" s="30"/>
      <c r="AT2294" s="30"/>
      <c r="AU2294" s="30" t="s">
        <v>378</v>
      </c>
      <c r="AV2294" s="30" t="s">
        <v>379</v>
      </c>
      <c r="AW2294" s="30">
        <v>91.532309999999995</v>
      </c>
      <c r="AX2294" s="30" t="s">
        <v>769</v>
      </c>
      <c r="AY2294" s="30" t="s">
        <v>770</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13273</v>
      </c>
      <c r="C2295" s="30" t="s">
        <v>13274</v>
      </c>
      <c r="D2295" s="30" t="s">
        <v>84</v>
      </c>
      <c r="E2295" s="30" t="s">
        <v>137</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111</v>
      </c>
      <c r="AH2295" s="30" t="s">
        <v>354</v>
      </c>
      <c r="AI2295" s="30" t="s">
        <v>768</v>
      </c>
      <c r="AJ2295" s="30" t="s">
        <v>141</v>
      </c>
      <c r="AK2295" s="30" t="s">
        <v>98</v>
      </c>
      <c r="AL2295" s="30" t="s">
        <v>355</v>
      </c>
      <c r="AM2295" s="30" t="s">
        <v>356</v>
      </c>
      <c r="AN2295" s="30">
        <v>3.3144100000000001</v>
      </c>
      <c r="AO2295" s="30" t="s">
        <v>68</v>
      </c>
      <c r="AP2295" s="30"/>
      <c r="AQ2295" s="30"/>
      <c r="AR2295" s="30" t="s">
        <v>68</v>
      </c>
      <c r="AS2295" s="30"/>
      <c r="AT2295" s="30"/>
      <c r="AU2295" s="30" t="s">
        <v>378</v>
      </c>
      <c r="AV2295" s="30" t="s">
        <v>379</v>
      </c>
      <c r="AW2295" s="30">
        <v>7.2482499999999996</v>
      </c>
      <c r="AX2295" s="30" t="s">
        <v>769</v>
      </c>
      <c r="AY2295" s="30" t="s">
        <v>770</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15893</v>
      </c>
      <c r="C2296" s="30" t="s">
        <v>15894</v>
      </c>
      <c r="D2296" s="30" t="s">
        <v>57</v>
      </c>
      <c r="E2296" s="30" t="s">
        <v>116</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111</v>
      </c>
      <c r="AH2296" s="30" t="s">
        <v>117</v>
      </c>
      <c r="AI2296" s="30" t="s">
        <v>15895</v>
      </c>
      <c r="AJ2296" s="30" t="s">
        <v>64</v>
      </c>
      <c r="AK2296" s="30" t="s">
        <v>65</v>
      </c>
      <c r="AL2296" s="30" t="s">
        <v>66</v>
      </c>
      <c r="AM2296" s="30" t="s">
        <v>67</v>
      </c>
      <c r="AN2296" s="30">
        <v>4.7385200000000003</v>
      </c>
      <c r="AO2296" s="30" t="s">
        <v>68</v>
      </c>
      <c r="AP2296" s="30"/>
      <c r="AQ2296" s="30"/>
      <c r="AR2296" s="30" t="s">
        <v>68</v>
      </c>
      <c r="AS2296" s="30"/>
      <c r="AT2296" s="30"/>
      <c r="AU2296" s="30" t="s">
        <v>542</v>
      </c>
      <c r="AV2296" s="30" t="s">
        <v>543</v>
      </c>
      <c r="AW2296" s="30">
        <v>10.363390000000001</v>
      </c>
      <c r="AX2296" s="30" t="s">
        <v>15896</v>
      </c>
      <c r="AY2296" s="30" t="s">
        <v>15897</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15898</v>
      </c>
      <c r="C2297" s="30" t="s">
        <v>15899</v>
      </c>
      <c r="D2297" s="30" t="s">
        <v>57</v>
      </c>
      <c r="E2297" s="30" t="s">
        <v>116</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111</v>
      </c>
      <c r="AH2297" s="30" t="s">
        <v>117</v>
      </c>
      <c r="AI2297" s="30" t="s">
        <v>15895</v>
      </c>
      <c r="AJ2297" s="30" t="s">
        <v>64</v>
      </c>
      <c r="AK2297" s="30" t="s">
        <v>65</v>
      </c>
      <c r="AL2297" s="30" t="s">
        <v>66</v>
      </c>
      <c r="AM2297" s="30" t="s">
        <v>67</v>
      </c>
      <c r="AN2297" s="30">
        <v>13.058450000000001</v>
      </c>
      <c r="AO2297" s="30" t="s">
        <v>68</v>
      </c>
      <c r="AP2297" s="30"/>
      <c r="AQ2297" s="30"/>
      <c r="AR2297" s="30" t="s">
        <v>68</v>
      </c>
      <c r="AS2297" s="30"/>
      <c r="AT2297" s="30"/>
      <c r="AU2297" s="30" t="s">
        <v>542</v>
      </c>
      <c r="AV2297" s="30" t="s">
        <v>543</v>
      </c>
      <c r="AW2297" s="30">
        <v>28.5609</v>
      </c>
      <c r="AX2297" s="30" t="s">
        <v>15896</v>
      </c>
      <c r="AY2297" s="30" t="s">
        <v>15897</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15900</v>
      </c>
      <c r="C2298" s="30" t="s">
        <v>15901</v>
      </c>
      <c r="D2298" s="30" t="s">
        <v>57</v>
      </c>
      <c r="E2298" s="30" t="s">
        <v>116</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111</v>
      </c>
      <c r="AH2298" s="30" t="s">
        <v>117</v>
      </c>
      <c r="AI2298" s="30" t="s">
        <v>15895</v>
      </c>
      <c r="AJ2298" s="30" t="s">
        <v>64</v>
      </c>
      <c r="AK2298" s="30" t="s">
        <v>65</v>
      </c>
      <c r="AL2298" s="30" t="s">
        <v>66</v>
      </c>
      <c r="AM2298" s="30" t="s">
        <v>67</v>
      </c>
      <c r="AN2298" s="30">
        <v>15.580399999999999</v>
      </c>
      <c r="AO2298" s="30" t="s">
        <v>68</v>
      </c>
      <c r="AP2298" s="30"/>
      <c r="AQ2298" s="30"/>
      <c r="AR2298" s="30" t="s">
        <v>68</v>
      </c>
      <c r="AS2298" s="30"/>
      <c r="AT2298" s="30"/>
      <c r="AU2298" s="30" t="s">
        <v>542</v>
      </c>
      <c r="AV2298" s="30" t="s">
        <v>543</v>
      </c>
      <c r="AW2298" s="30">
        <v>34.077039999999997</v>
      </c>
      <c r="AX2298" s="30" t="s">
        <v>15896</v>
      </c>
      <c r="AY2298" s="30" t="s">
        <v>15897</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15902</v>
      </c>
      <c r="C2299" s="30" t="s">
        <v>15903</v>
      </c>
      <c r="D2299" s="30" t="s">
        <v>57</v>
      </c>
      <c r="E2299" s="30" t="s">
        <v>116</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111</v>
      </c>
      <c r="AH2299" s="30" t="s">
        <v>117</v>
      </c>
      <c r="AI2299" s="30" t="s">
        <v>15895</v>
      </c>
      <c r="AJ2299" s="30" t="s">
        <v>64</v>
      </c>
      <c r="AK2299" s="30" t="s">
        <v>65</v>
      </c>
      <c r="AL2299" s="30" t="s">
        <v>66</v>
      </c>
      <c r="AM2299" s="30" t="s">
        <v>67</v>
      </c>
      <c r="AN2299" s="30">
        <v>0.16997999999999999</v>
      </c>
      <c r="AO2299" s="30" t="s">
        <v>68</v>
      </c>
      <c r="AP2299" s="30"/>
      <c r="AQ2299" s="30"/>
      <c r="AR2299" s="30" t="s">
        <v>68</v>
      </c>
      <c r="AS2299" s="30"/>
      <c r="AT2299" s="30"/>
      <c r="AU2299" s="30" t="s">
        <v>542</v>
      </c>
      <c r="AV2299" s="30" t="s">
        <v>543</v>
      </c>
      <c r="AW2299" s="30">
        <v>0.37179000000000001</v>
      </c>
      <c r="AX2299" s="30" t="s">
        <v>15896</v>
      </c>
      <c r="AY2299" s="30" t="s">
        <v>15897</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15904</v>
      </c>
      <c r="C2300" s="30" t="s">
        <v>15905</v>
      </c>
      <c r="D2300" s="30" t="s">
        <v>57</v>
      </c>
      <c r="E2300" s="30" t="s">
        <v>116</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111</v>
      </c>
      <c r="AH2300" s="30" t="s">
        <v>117</v>
      </c>
      <c r="AI2300" s="30" t="s">
        <v>15895</v>
      </c>
      <c r="AJ2300" s="30" t="s">
        <v>64</v>
      </c>
      <c r="AK2300" s="30" t="s">
        <v>65</v>
      </c>
      <c r="AL2300" s="30" t="s">
        <v>66</v>
      </c>
      <c r="AM2300" s="30" t="s">
        <v>67</v>
      </c>
      <c r="AN2300" s="30">
        <v>29.87529</v>
      </c>
      <c r="AO2300" s="30" t="s">
        <v>68</v>
      </c>
      <c r="AP2300" s="30"/>
      <c r="AQ2300" s="30"/>
      <c r="AR2300" s="30" t="s">
        <v>68</v>
      </c>
      <c r="AS2300" s="30"/>
      <c r="AT2300" s="30"/>
      <c r="AU2300" s="30" t="s">
        <v>542</v>
      </c>
      <c r="AV2300" s="30" t="s">
        <v>543</v>
      </c>
      <c r="AW2300" s="30">
        <v>65.341459999999998</v>
      </c>
      <c r="AX2300" s="30" t="s">
        <v>15896</v>
      </c>
      <c r="AY2300" s="30" t="s">
        <v>15897</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15906</v>
      </c>
      <c r="C2301" s="30" t="s">
        <v>15907</v>
      </c>
      <c r="D2301" s="30" t="s">
        <v>57</v>
      </c>
      <c r="E2301" s="30" t="s">
        <v>116</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111</v>
      </c>
      <c r="AH2301" s="30" t="s">
        <v>117</v>
      </c>
      <c r="AI2301" s="30" t="s">
        <v>15895</v>
      </c>
      <c r="AJ2301" s="30" t="s">
        <v>64</v>
      </c>
      <c r="AK2301" s="30" t="s">
        <v>65</v>
      </c>
      <c r="AL2301" s="30" t="s">
        <v>66</v>
      </c>
      <c r="AM2301" s="30" t="s">
        <v>67</v>
      </c>
      <c r="AN2301" s="30">
        <v>2.4680900000000001</v>
      </c>
      <c r="AO2301" s="30" t="s">
        <v>68</v>
      </c>
      <c r="AP2301" s="30"/>
      <c r="AQ2301" s="30"/>
      <c r="AR2301" s="30" t="s">
        <v>68</v>
      </c>
      <c r="AS2301" s="30"/>
      <c r="AT2301" s="30"/>
      <c r="AU2301" s="30" t="s">
        <v>542</v>
      </c>
      <c r="AV2301" s="30" t="s">
        <v>543</v>
      </c>
      <c r="AW2301" s="30">
        <v>5.3981500000000002</v>
      </c>
      <c r="AX2301" s="30" t="s">
        <v>15896</v>
      </c>
      <c r="AY2301" s="30" t="s">
        <v>15897</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15908</v>
      </c>
      <c r="C2302" s="30" t="s">
        <v>15909</v>
      </c>
      <c r="D2302" s="30" t="s">
        <v>57</v>
      </c>
      <c r="E2302" s="30" t="s">
        <v>116</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111</v>
      </c>
      <c r="AH2302" s="30" t="s">
        <v>117</v>
      </c>
      <c r="AI2302" s="30" t="s">
        <v>11223</v>
      </c>
      <c r="AJ2302" s="30" t="s">
        <v>64</v>
      </c>
      <c r="AK2302" s="30" t="s">
        <v>65</v>
      </c>
      <c r="AL2302" s="30" t="s">
        <v>66</v>
      </c>
      <c r="AM2302" s="30" t="s">
        <v>67</v>
      </c>
      <c r="AN2302" s="30">
        <v>4.9494499999999997</v>
      </c>
      <c r="AO2302" s="30" t="s">
        <v>68</v>
      </c>
      <c r="AP2302" s="30"/>
      <c r="AQ2302" s="30"/>
      <c r="AR2302" s="30" t="s">
        <v>68</v>
      </c>
      <c r="AS2302" s="30"/>
      <c r="AT2302" s="30"/>
      <c r="AU2302" s="30" t="s">
        <v>542</v>
      </c>
      <c r="AV2302" s="30" t="s">
        <v>543</v>
      </c>
      <c r="AW2302" s="30">
        <v>10.82535</v>
      </c>
      <c r="AX2302" s="30" t="s">
        <v>11224</v>
      </c>
      <c r="AY2302" s="30" t="s">
        <v>11225</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15910</v>
      </c>
      <c r="C2303" s="30" t="s">
        <v>15911</v>
      </c>
      <c r="D2303" s="30" t="s">
        <v>57</v>
      </c>
      <c r="E2303" s="30" t="s">
        <v>116</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111</v>
      </c>
      <c r="AH2303" s="30" t="s">
        <v>117</v>
      </c>
      <c r="AI2303" s="30" t="s">
        <v>15895</v>
      </c>
      <c r="AJ2303" s="30" t="s">
        <v>64</v>
      </c>
      <c r="AK2303" s="30" t="s">
        <v>65</v>
      </c>
      <c r="AL2303" s="30" t="s">
        <v>66</v>
      </c>
      <c r="AM2303" s="30" t="s">
        <v>67</v>
      </c>
      <c r="AN2303" s="30">
        <v>64.196560000000005</v>
      </c>
      <c r="AO2303" s="30" t="s">
        <v>68</v>
      </c>
      <c r="AP2303" s="30"/>
      <c r="AQ2303" s="30"/>
      <c r="AR2303" s="30" t="s">
        <v>68</v>
      </c>
      <c r="AS2303" s="30"/>
      <c r="AT2303" s="30"/>
      <c r="AU2303" s="30" t="s">
        <v>542</v>
      </c>
      <c r="AV2303" s="30" t="s">
        <v>543</v>
      </c>
      <c r="AW2303" s="30">
        <v>140.40763000000001</v>
      </c>
      <c r="AX2303" s="30" t="s">
        <v>15896</v>
      </c>
      <c r="AY2303" s="30" t="s">
        <v>15897</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15912</v>
      </c>
      <c r="C2304" s="30" t="s">
        <v>15913</v>
      </c>
      <c r="D2304" s="30" t="s">
        <v>84</v>
      </c>
      <c r="E2304" s="30" t="s">
        <v>137</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111</v>
      </c>
      <c r="AH2304" s="30" t="s">
        <v>226</v>
      </c>
      <c r="AI2304" s="30" t="s">
        <v>15914</v>
      </c>
      <c r="AJ2304" s="30" t="s">
        <v>161</v>
      </c>
      <c r="AK2304" s="30" t="s">
        <v>65</v>
      </c>
      <c r="AL2304" s="30" t="s">
        <v>508</v>
      </c>
      <c r="AM2304" s="30" t="s">
        <v>509</v>
      </c>
      <c r="AN2304" s="30">
        <v>7.2319599999999999</v>
      </c>
      <c r="AO2304" s="30" t="s">
        <v>68</v>
      </c>
      <c r="AP2304" s="30"/>
      <c r="AQ2304" s="30"/>
      <c r="AR2304" s="30" t="s">
        <v>68</v>
      </c>
      <c r="AS2304" s="30"/>
      <c r="AT2304" s="30"/>
      <c r="AU2304" s="30" t="s">
        <v>15915</v>
      </c>
      <c r="AV2304" s="30" t="s">
        <v>15916</v>
      </c>
      <c r="AW2304" s="30">
        <v>15.81732</v>
      </c>
      <c r="AX2304" s="30" t="s">
        <v>15917</v>
      </c>
      <c r="AY2304" s="30" t="s">
        <v>15918</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11308</v>
      </c>
      <c r="C2305" s="30" t="s">
        <v>11309</v>
      </c>
      <c r="D2305" s="30" t="s">
        <v>84</v>
      </c>
      <c r="E2305" s="30" t="s">
        <v>137</v>
      </c>
      <c r="F2305" s="30" t="s">
        <v>59</v>
      </c>
      <c r="G2305" s="30">
        <v>14</v>
      </c>
      <c r="H2305" s="4">
        <v>45838</v>
      </c>
      <c r="I2305" s="30">
        <v>45836</v>
      </c>
      <c r="J2305" s="4" t="s">
        <v>201</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111</v>
      </c>
      <c r="AH2305" s="30" t="s">
        <v>11310</v>
      </c>
      <c r="AI2305" s="30" t="s">
        <v>11311</v>
      </c>
      <c r="AJ2305" s="30" t="s">
        <v>11312</v>
      </c>
      <c r="AK2305" s="30" t="s">
        <v>98</v>
      </c>
      <c r="AL2305" s="30" t="s">
        <v>11313</v>
      </c>
      <c r="AM2305" s="30" t="s">
        <v>11314</v>
      </c>
      <c r="AN2305" s="30">
        <v>0.61414000000000002</v>
      </c>
      <c r="AO2305" s="30" t="s">
        <v>68</v>
      </c>
      <c r="AP2305" s="30"/>
      <c r="AQ2305" s="30"/>
      <c r="AR2305" s="30" t="s">
        <v>68</v>
      </c>
      <c r="AS2305" s="30"/>
      <c r="AT2305" s="30"/>
      <c r="AU2305" s="30" t="s">
        <v>11315</v>
      </c>
      <c r="AV2305" s="30" t="s">
        <v>11316</v>
      </c>
      <c r="AW2305" s="30">
        <v>1.14168</v>
      </c>
      <c r="AX2305" s="30" t="s">
        <v>201</v>
      </c>
      <c r="AY2305" s="30" t="s">
        <v>201</v>
      </c>
      <c r="AZ2305" s="3" t="s">
        <v>201</v>
      </c>
      <c r="BA2305" s="30" t="s">
        <v>60</v>
      </c>
      <c r="BB2305" s="30">
        <v>14</v>
      </c>
      <c r="BC2305" s="30" t="s">
        <v>11317</v>
      </c>
      <c r="BD2305" s="30" t="s">
        <v>11318</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15919</v>
      </c>
      <c r="C2306" s="30" t="s">
        <v>15920</v>
      </c>
      <c r="D2306" s="30" t="s">
        <v>84</v>
      </c>
      <c r="E2306" s="30" t="s">
        <v>137</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111</v>
      </c>
      <c r="AH2306" s="30" t="s">
        <v>11310</v>
      </c>
      <c r="AI2306" s="30" t="s">
        <v>11321</v>
      </c>
      <c r="AJ2306" s="30" t="s">
        <v>11312</v>
      </c>
      <c r="AK2306" s="30" t="s">
        <v>98</v>
      </c>
      <c r="AL2306" s="30" t="s">
        <v>11313</v>
      </c>
      <c r="AM2306" s="30" t="s">
        <v>11314</v>
      </c>
      <c r="AN2306" s="30">
        <v>0.11334</v>
      </c>
      <c r="AO2306" s="30" t="s">
        <v>68</v>
      </c>
      <c r="AP2306" s="30"/>
      <c r="AQ2306" s="30"/>
      <c r="AR2306" s="30" t="s">
        <v>68</v>
      </c>
      <c r="AS2306" s="30"/>
      <c r="AT2306" s="30"/>
      <c r="AU2306" s="30" t="s">
        <v>11315</v>
      </c>
      <c r="AV2306" s="30" t="s">
        <v>11316</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11319</v>
      </c>
      <c r="C2307" s="30" t="s">
        <v>11320</v>
      </c>
      <c r="D2307" s="30" t="s">
        <v>84</v>
      </c>
      <c r="E2307" s="30" t="s">
        <v>137</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111</v>
      </c>
      <c r="AH2307" s="30" t="s">
        <v>11310</v>
      </c>
      <c r="AI2307" s="30" t="s">
        <v>11321</v>
      </c>
      <c r="AJ2307" s="30" t="s">
        <v>11312</v>
      </c>
      <c r="AK2307" s="30" t="s">
        <v>98</v>
      </c>
      <c r="AL2307" s="30" t="s">
        <v>11313</v>
      </c>
      <c r="AM2307" s="30" t="s">
        <v>11314</v>
      </c>
      <c r="AN2307" s="30">
        <v>1.11094</v>
      </c>
      <c r="AO2307" s="30" t="s">
        <v>68</v>
      </c>
      <c r="AP2307" s="30"/>
      <c r="AQ2307" s="30"/>
      <c r="AR2307" s="30" t="s">
        <v>68</v>
      </c>
      <c r="AS2307" s="30"/>
      <c r="AT2307" s="30"/>
      <c r="AU2307" s="30" t="s">
        <v>11315</v>
      </c>
      <c r="AV2307" s="30" t="s">
        <v>11316</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11322</v>
      </c>
      <c r="C2308" s="30" t="s">
        <v>11323</v>
      </c>
      <c r="D2308" s="30" t="s">
        <v>84</v>
      </c>
      <c r="E2308" s="30" t="s">
        <v>137</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111</v>
      </c>
      <c r="AH2308" s="30" t="s">
        <v>11310</v>
      </c>
      <c r="AI2308" s="30" t="s">
        <v>11324</v>
      </c>
      <c r="AJ2308" s="30" t="s">
        <v>11312</v>
      </c>
      <c r="AK2308" s="30" t="s">
        <v>98</v>
      </c>
      <c r="AL2308" s="30" t="s">
        <v>11313</v>
      </c>
      <c r="AM2308" s="30" t="s">
        <v>11314</v>
      </c>
      <c r="AN2308" s="30">
        <v>1.11094</v>
      </c>
      <c r="AO2308" s="30" t="s">
        <v>68</v>
      </c>
      <c r="AP2308" s="30"/>
      <c r="AQ2308" s="30"/>
      <c r="AR2308" s="30" t="s">
        <v>68</v>
      </c>
      <c r="AS2308" s="30"/>
      <c r="AT2308" s="30"/>
      <c r="AU2308" s="30" t="s">
        <v>11325</v>
      </c>
      <c r="AV2308" s="30" t="s">
        <v>11326</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11327</v>
      </c>
      <c r="C2309" s="30" t="s">
        <v>11328</v>
      </c>
      <c r="D2309" s="30" t="s">
        <v>84</v>
      </c>
      <c r="E2309" s="30" t="s">
        <v>137</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111</v>
      </c>
      <c r="AH2309" s="30" t="s">
        <v>11310</v>
      </c>
      <c r="AI2309" s="30" t="s">
        <v>11329</v>
      </c>
      <c r="AJ2309" s="30" t="s">
        <v>11312</v>
      </c>
      <c r="AK2309" s="30" t="s">
        <v>98</v>
      </c>
      <c r="AL2309" s="30" t="s">
        <v>11313</v>
      </c>
      <c r="AM2309" s="30" t="s">
        <v>11314</v>
      </c>
      <c r="AN2309" s="30">
        <v>8.6800000000000002E-2</v>
      </c>
      <c r="AO2309" s="30" t="s">
        <v>68</v>
      </c>
      <c r="AP2309" s="30"/>
      <c r="AQ2309" s="30"/>
      <c r="AR2309" s="30" t="s">
        <v>68</v>
      </c>
      <c r="AS2309" s="30"/>
      <c r="AT2309" s="30"/>
      <c r="AU2309" s="30" t="s">
        <v>11330</v>
      </c>
      <c r="AV2309" s="30" t="s">
        <v>11331</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11332</v>
      </c>
      <c r="C2310" s="30" t="s">
        <v>11333</v>
      </c>
      <c r="D2310" s="30" t="s">
        <v>84</v>
      </c>
      <c r="E2310" s="30" t="s">
        <v>137</v>
      </c>
      <c r="F2310" s="30" t="s">
        <v>59</v>
      </c>
      <c r="G2310" s="30">
        <v>39</v>
      </c>
      <c r="H2310" s="4">
        <v>45838</v>
      </c>
      <c r="I2310" s="30">
        <v>45836</v>
      </c>
      <c r="J2310" s="4" t="s">
        <v>201</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111</v>
      </c>
      <c r="AH2310" s="30" t="s">
        <v>11310</v>
      </c>
      <c r="AI2310" s="30" t="s">
        <v>11311</v>
      </c>
      <c r="AJ2310" s="30" t="s">
        <v>11312</v>
      </c>
      <c r="AK2310" s="30" t="s">
        <v>98</v>
      </c>
      <c r="AL2310" s="30" t="s">
        <v>11313</v>
      </c>
      <c r="AM2310" s="30" t="s">
        <v>11314</v>
      </c>
      <c r="AN2310" s="30">
        <v>1.71556</v>
      </c>
      <c r="AO2310" s="30" t="s">
        <v>68</v>
      </c>
      <c r="AP2310" s="30"/>
      <c r="AQ2310" s="30"/>
      <c r="AR2310" s="30" t="s">
        <v>68</v>
      </c>
      <c r="AS2310" s="30"/>
      <c r="AT2310" s="30"/>
      <c r="AU2310" s="30" t="s">
        <v>11315</v>
      </c>
      <c r="AV2310" s="30" t="s">
        <v>11316</v>
      </c>
      <c r="AW2310" s="30">
        <v>3.18933</v>
      </c>
      <c r="AX2310" s="30" t="s">
        <v>201</v>
      </c>
      <c r="AY2310" s="30" t="s">
        <v>201</v>
      </c>
      <c r="AZ2310" s="3" t="s">
        <v>201</v>
      </c>
      <c r="BA2310" s="30" t="s">
        <v>60</v>
      </c>
      <c r="BB2310" s="30">
        <v>39</v>
      </c>
      <c r="BC2310" s="30" t="s">
        <v>11317</v>
      </c>
      <c r="BD2310" s="30" t="s">
        <v>11318</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11347</v>
      </c>
      <c r="C2311" s="30" t="s">
        <v>11348</v>
      </c>
      <c r="D2311" s="30" t="s">
        <v>3330</v>
      </c>
      <c r="E2311" s="30" t="s">
        <v>231</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776</v>
      </c>
      <c r="AH2311" s="30" t="s">
        <v>3331</v>
      </c>
      <c r="AI2311" s="30" t="s">
        <v>3332</v>
      </c>
      <c r="AJ2311" s="30" t="s">
        <v>74</v>
      </c>
      <c r="AK2311" s="30" t="s">
        <v>146</v>
      </c>
      <c r="AL2311" s="30" t="s">
        <v>750</v>
      </c>
      <c r="AM2311" s="30" t="s">
        <v>751</v>
      </c>
      <c r="AN2311" s="30">
        <v>35.802390000000003</v>
      </c>
      <c r="AO2311" s="30" t="s">
        <v>68</v>
      </c>
      <c r="AP2311" s="30"/>
      <c r="AQ2311" s="30"/>
      <c r="AR2311" s="30" t="s">
        <v>68</v>
      </c>
      <c r="AS2311" s="30"/>
      <c r="AT2311" s="30"/>
      <c r="AU2311" s="30" t="s">
        <v>3333</v>
      </c>
      <c r="AV2311" s="30" t="s">
        <v>3334</v>
      </c>
      <c r="AW2311" s="30">
        <v>78.307779999999994</v>
      </c>
      <c r="AX2311" s="30" t="s">
        <v>3335</v>
      </c>
      <c r="AY2311" s="30" t="s">
        <v>3336</v>
      </c>
      <c r="AZ2311" s="3">
        <v>1198</v>
      </c>
      <c r="BA2311" s="30" t="s">
        <v>172</v>
      </c>
      <c r="BB2311" s="30">
        <v>1198</v>
      </c>
      <c r="BC2311" s="30" t="s">
        <v>202</v>
      </c>
      <c r="BD2311" s="30" t="s">
        <v>3337</v>
      </c>
      <c r="BE2311" s="30" t="s">
        <v>3338</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11349</v>
      </c>
      <c r="C2312" s="30" t="s">
        <v>11350</v>
      </c>
      <c r="D2312" s="30" t="s">
        <v>3330</v>
      </c>
      <c r="E2312" s="30" t="s">
        <v>231</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776</v>
      </c>
      <c r="AH2312" s="30" t="s">
        <v>3331</v>
      </c>
      <c r="AI2312" s="30" t="s">
        <v>3332</v>
      </c>
      <c r="AJ2312" s="30" t="s">
        <v>74</v>
      </c>
      <c r="AK2312" s="30" t="s">
        <v>146</v>
      </c>
      <c r="AL2312" s="30" t="s">
        <v>750</v>
      </c>
      <c r="AM2312" s="30" t="s">
        <v>751</v>
      </c>
      <c r="AN2312" s="30">
        <v>0.82267000000000001</v>
      </c>
      <c r="AO2312" s="30" t="s">
        <v>68</v>
      </c>
      <c r="AP2312" s="30"/>
      <c r="AQ2312" s="30"/>
      <c r="AR2312" s="30" t="s">
        <v>68</v>
      </c>
      <c r="AS2312" s="30"/>
      <c r="AT2312" s="30"/>
      <c r="AU2312" s="30" t="s">
        <v>3333</v>
      </c>
      <c r="AV2312" s="30" t="s">
        <v>3334</v>
      </c>
      <c r="AW2312" s="30">
        <v>1.7993399999999999</v>
      </c>
      <c r="AX2312" s="30" t="s">
        <v>3335</v>
      </c>
      <c r="AY2312" s="30" t="s">
        <v>3336</v>
      </c>
      <c r="AZ2312" s="3">
        <v>25</v>
      </c>
      <c r="BA2312" s="30" t="s">
        <v>172</v>
      </c>
      <c r="BB2312" s="30">
        <v>25</v>
      </c>
      <c r="BC2312" s="30" t="s">
        <v>202</v>
      </c>
      <c r="BD2312" s="30" t="s">
        <v>3337</v>
      </c>
      <c r="BE2312" s="30" t="s">
        <v>3338</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11334</v>
      </c>
      <c r="C2313" s="30" t="s">
        <v>11335</v>
      </c>
      <c r="D2313" s="30" t="s">
        <v>93</v>
      </c>
      <c r="E2313" s="30" t="s">
        <v>254</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200</v>
      </c>
      <c r="AH2313" s="30" t="s">
        <v>1984</v>
      </c>
      <c r="AI2313" s="30" t="s">
        <v>9715</v>
      </c>
      <c r="AJ2313" s="30" t="s">
        <v>1986</v>
      </c>
      <c r="AK2313" s="30" t="s">
        <v>65</v>
      </c>
      <c r="AL2313" s="30" t="s">
        <v>255</v>
      </c>
      <c r="AM2313" s="30" t="s">
        <v>256</v>
      </c>
      <c r="AN2313" s="30">
        <v>168.97338999999999</v>
      </c>
      <c r="AO2313" s="30" t="s">
        <v>68</v>
      </c>
      <c r="AP2313" s="30"/>
      <c r="AQ2313" s="30"/>
      <c r="AR2313" s="30" t="s">
        <v>68</v>
      </c>
      <c r="AS2313" s="30"/>
      <c r="AT2313" s="30"/>
      <c r="AU2313" s="30" t="s">
        <v>512</v>
      </c>
      <c r="AV2313" s="30" t="s">
        <v>513</v>
      </c>
      <c r="AW2313" s="30">
        <v>628.31127000000004</v>
      </c>
      <c r="AX2313" s="30" t="s">
        <v>9716</v>
      </c>
      <c r="AY2313" s="30" t="s">
        <v>9717</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11336</v>
      </c>
      <c r="C2314" s="30" t="s">
        <v>11337</v>
      </c>
      <c r="D2314" s="30" t="s">
        <v>93</v>
      </c>
      <c r="E2314" s="30" t="s">
        <v>254</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1984</v>
      </c>
      <c r="AI2314" s="30" t="s">
        <v>9739</v>
      </c>
      <c r="AJ2314" s="30" t="s">
        <v>1986</v>
      </c>
      <c r="AK2314" s="30" t="s">
        <v>98</v>
      </c>
      <c r="AL2314" s="30" t="s">
        <v>255</v>
      </c>
      <c r="AM2314" s="30" t="s">
        <v>256</v>
      </c>
      <c r="AN2314" s="30">
        <v>15.64963</v>
      </c>
      <c r="AO2314" s="30" t="s">
        <v>68</v>
      </c>
      <c r="AP2314" s="30"/>
      <c r="AQ2314" s="30"/>
      <c r="AR2314" s="30" t="s">
        <v>68</v>
      </c>
      <c r="AS2314" s="30"/>
      <c r="AT2314" s="30"/>
      <c r="AU2314" s="30" t="s">
        <v>368</v>
      </c>
      <c r="AV2314" s="30" t="s">
        <v>369</v>
      </c>
      <c r="AW2314" s="30">
        <v>58.183509999999998</v>
      </c>
      <c r="AX2314" s="30" t="s">
        <v>370</v>
      </c>
      <c r="AY2314" s="30" t="s">
        <v>371</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11338</v>
      </c>
      <c r="C2315" s="30" t="s">
        <v>11339</v>
      </c>
      <c r="D2315" s="30" t="s">
        <v>93</v>
      </c>
      <c r="E2315" s="30" t="s">
        <v>254</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1984</v>
      </c>
      <c r="AI2315" s="30" t="s">
        <v>9739</v>
      </c>
      <c r="AJ2315" s="30" t="s">
        <v>1986</v>
      </c>
      <c r="AK2315" s="30" t="s">
        <v>98</v>
      </c>
      <c r="AL2315" s="30" t="s">
        <v>255</v>
      </c>
      <c r="AM2315" s="30" t="s">
        <v>256</v>
      </c>
      <c r="AN2315" s="30">
        <v>7.1825099999999997</v>
      </c>
      <c r="AO2315" s="30" t="s">
        <v>68</v>
      </c>
      <c r="AP2315" s="30"/>
      <c r="AQ2315" s="30"/>
      <c r="AR2315" s="30" t="s">
        <v>68</v>
      </c>
      <c r="AS2315" s="30"/>
      <c r="AT2315" s="30"/>
      <c r="AU2315" s="30" t="s">
        <v>368</v>
      </c>
      <c r="AV2315" s="30" t="s">
        <v>369</v>
      </c>
      <c r="AW2315" s="30">
        <v>26.70365</v>
      </c>
      <c r="AX2315" s="30" t="s">
        <v>370</v>
      </c>
      <c r="AY2315" s="30" t="s">
        <v>371</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11340</v>
      </c>
      <c r="C2316" s="30" t="s">
        <v>11341</v>
      </c>
      <c r="D2316" s="30" t="s">
        <v>93</v>
      </c>
      <c r="E2316" s="30" t="s">
        <v>254</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1984</v>
      </c>
      <c r="AI2316" s="30" t="s">
        <v>11342</v>
      </c>
      <c r="AJ2316" s="30" t="s">
        <v>1986</v>
      </c>
      <c r="AK2316" s="30" t="s">
        <v>98</v>
      </c>
      <c r="AL2316" s="30" t="s">
        <v>255</v>
      </c>
      <c r="AM2316" s="30" t="s">
        <v>256</v>
      </c>
      <c r="AN2316" s="30">
        <v>43.704210000000003</v>
      </c>
      <c r="AO2316" s="30" t="s">
        <v>68</v>
      </c>
      <c r="AP2316" s="30"/>
      <c r="AQ2316" s="30"/>
      <c r="AR2316" s="30" t="s">
        <v>68</v>
      </c>
      <c r="AS2316" s="30"/>
      <c r="AT2316" s="30"/>
      <c r="AU2316" s="30" t="s">
        <v>368</v>
      </c>
      <c r="AV2316" s="30" t="s">
        <v>369</v>
      </c>
      <c r="AW2316" s="30">
        <v>162.48707999999999</v>
      </c>
      <c r="AX2316" s="30" t="s">
        <v>1122</v>
      </c>
      <c r="AY2316" s="30" t="s">
        <v>1123</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15921</v>
      </c>
      <c r="C2317" s="30" t="s">
        <v>15922</v>
      </c>
      <c r="D2317" s="30" t="s">
        <v>93</v>
      </c>
      <c r="E2317" s="30" t="s">
        <v>254</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111</v>
      </c>
      <c r="AH2317" s="30" t="s">
        <v>96</v>
      </c>
      <c r="AI2317" s="30" t="s">
        <v>15923</v>
      </c>
      <c r="AJ2317" s="30" t="s">
        <v>97</v>
      </c>
      <c r="AK2317" s="30" t="s">
        <v>98</v>
      </c>
      <c r="AL2317" s="30" t="s">
        <v>255</v>
      </c>
      <c r="AM2317" s="30" t="s">
        <v>256</v>
      </c>
      <c r="AN2317" s="30">
        <v>26.46068</v>
      </c>
      <c r="AO2317" s="30" t="s">
        <v>68</v>
      </c>
      <c r="AP2317" s="30"/>
      <c r="AQ2317" s="30"/>
      <c r="AR2317" s="30" t="s">
        <v>68</v>
      </c>
      <c r="AS2317" s="30"/>
      <c r="AT2317" s="30"/>
      <c r="AU2317" s="30" t="s">
        <v>368</v>
      </c>
      <c r="AV2317" s="30" t="s">
        <v>369</v>
      </c>
      <c r="AW2317" s="30">
        <v>98.379490000000004</v>
      </c>
      <c r="AX2317" s="30" t="s">
        <v>370</v>
      </c>
      <c r="AY2317" s="30" t="s">
        <v>371</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15924</v>
      </c>
      <c r="C2318" s="30" t="s">
        <v>15925</v>
      </c>
      <c r="D2318" s="30" t="s">
        <v>93</v>
      </c>
      <c r="E2318" s="30" t="s">
        <v>254</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111</v>
      </c>
      <c r="AH2318" s="30" t="s">
        <v>96</v>
      </c>
      <c r="AI2318" s="30" t="s">
        <v>15926</v>
      </c>
      <c r="AJ2318" s="30" t="s">
        <v>97</v>
      </c>
      <c r="AK2318" s="30" t="s">
        <v>98</v>
      </c>
      <c r="AL2318" s="30" t="s">
        <v>255</v>
      </c>
      <c r="AM2318" s="30" t="s">
        <v>256</v>
      </c>
      <c r="AN2318" s="30">
        <v>26.779890000000002</v>
      </c>
      <c r="AO2318" s="30" t="s">
        <v>68</v>
      </c>
      <c r="AP2318" s="30"/>
      <c r="AQ2318" s="30"/>
      <c r="AR2318" s="30" t="s">
        <v>68</v>
      </c>
      <c r="AS2318" s="30"/>
      <c r="AT2318" s="30"/>
      <c r="AU2318" s="30" t="s">
        <v>368</v>
      </c>
      <c r="AV2318" s="30" t="s">
        <v>369</v>
      </c>
      <c r="AW2318" s="30">
        <v>99.567740000000001</v>
      </c>
      <c r="AX2318" s="30" t="s">
        <v>609</v>
      </c>
      <c r="AY2318" s="30" t="s">
        <v>610</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8036</v>
      </c>
      <c r="C2319" s="30" t="s">
        <v>8037</v>
      </c>
      <c r="D2319" s="30" t="s">
        <v>3330</v>
      </c>
      <c r="E2319" s="30" t="s">
        <v>231</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776</v>
      </c>
      <c r="AH2319" s="30" t="s">
        <v>3331</v>
      </c>
      <c r="AI2319" s="30" t="s">
        <v>3332</v>
      </c>
      <c r="AJ2319" s="30" t="s">
        <v>74</v>
      </c>
      <c r="AK2319" s="30" t="s">
        <v>146</v>
      </c>
      <c r="AL2319" s="30" t="s">
        <v>750</v>
      </c>
      <c r="AM2319" s="30" t="s">
        <v>751</v>
      </c>
      <c r="AN2319" s="30">
        <v>2.8708999999999998</v>
      </c>
      <c r="AO2319" s="30" t="s">
        <v>68</v>
      </c>
      <c r="AP2319" s="30"/>
      <c r="AQ2319" s="30"/>
      <c r="AR2319" s="30" t="s">
        <v>68</v>
      </c>
      <c r="AS2319" s="30"/>
      <c r="AT2319" s="30"/>
      <c r="AU2319" s="30" t="s">
        <v>3333</v>
      </c>
      <c r="AV2319" s="30" t="s">
        <v>3334</v>
      </c>
      <c r="AW2319" s="30">
        <v>6.2793099999999997</v>
      </c>
      <c r="AX2319" s="30" t="s">
        <v>3335</v>
      </c>
      <c r="AY2319" s="30" t="s">
        <v>3336</v>
      </c>
      <c r="AZ2319" s="3">
        <v>95</v>
      </c>
      <c r="BA2319" s="30" t="s">
        <v>172</v>
      </c>
      <c r="BB2319" s="30">
        <v>95</v>
      </c>
      <c r="BC2319" s="30" t="s">
        <v>202</v>
      </c>
      <c r="BD2319" s="30" t="s">
        <v>3337</v>
      </c>
      <c r="BE2319" s="30" t="s">
        <v>3338</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11343</v>
      </c>
      <c r="C2320" s="30" t="s">
        <v>11344</v>
      </c>
      <c r="D2320" s="30" t="s">
        <v>84</v>
      </c>
      <c r="E2320" s="30" t="s">
        <v>137</v>
      </c>
      <c r="F2320" s="30" t="s">
        <v>59</v>
      </c>
      <c r="G2320" s="30">
        <v>25</v>
      </c>
      <c r="H2320" s="4">
        <v>45840</v>
      </c>
      <c r="I2320" s="30">
        <v>45836</v>
      </c>
      <c r="J2320" s="4" t="s">
        <v>201</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111</v>
      </c>
      <c r="AH2320" s="30" t="s">
        <v>11310</v>
      </c>
      <c r="AI2320" s="30" t="s">
        <v>11345</v>
      </c>
      <c r="AJ2320" s="30" t="s">
        <v>11312</v>
      </c>
      <c r="AK2320" s="30" t="s">
        <v>98</v>
      </c>
      <c r="AL2320" s="30" t="s">
        <v>11313</v>
      </c>
      <c r="AM2320" s="30" t="s">
        <v>11314</v>
      </c>
      <c r="AN2320" s="30">
        <v>1.2041599999999999</v>
      </c>
      <c r="AO2320" s="30" t="s">
        <v>68</v>
      </c>
      <c r="AP2320" s="30"/>
      <c r="AQ2320" s="30"/>
      <c r="AR2320" s="30" t="s">
        <v>68</v>
      </c>
      <c r="AS2320" s="30"/>
      <c r="AT2320" s="30"/>
      <c r="AU2320" s="30" t="s">
        <v>11315</v>
      </c>
      <c r="AV2320" s="30" t="s">
        <v>11316</v>
      </c>
      <c r="AW2320" s="30">
        <v>2.2385299999999999</v>
      </c>
      <c r="AX2320" s="30" t="s">
        <v>201</v>
      </c>
      <c r="AY2320" s="30" t="s">
        <v>201</v>
      </c>
      <c r="AZ2320" s="3" t="s">
        <v>201</v>
      </c>
      <c r="BA2320" s="30" t="s">
        <v>60</v>
      </c>
      <c r="BB2320" s="30">
        <v>25</v>
      </c>
      <c r="BC2320" s="30" t="s">
        <v>11317</v>
      </c>
      <c r="BD2320" s="30" t="s">
        <v>11346</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13640</v>
      </c>
      <c r="C2321" s="30" t="s">
        <v>13572</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111</v>
      </c>
      <c r="AH2321" s="30" t="s">
        <v>96</v>
      </c>
      <c r="AI2321" s="30" t="s">
        <v>1710</v>
      </c>
      <c r="AJ2321" s="30" t="s">
        <v>97</v>
      </c>
      <c r="AK2321" s="30" t="s">
        <v>65</v>
      </c>
      <c r="AL2321" s="30" t="s">
        <v>99</v>
      </c>
      <c r="AM2321" s="30" t="s">
        <v>100</v>
      </c>
      <c r="AN2321" s="30">
        <v>73.567409999999995</v>
      </c>
      <c r="AO2321" s="30" t="s">
        <v>68</v>
      </c>
      <c r="AP2321" s="30"/>
      <c r="AQ2321" s="30"/>
      <c r="AR2321" s="30" t="s">
        <v>68</v>
      </c>
      <c r="AS2321" s="30"/>
      <c r="AT2321" s="30"/>
      <c r="AU2321" s="30" t="s">
        <v>368</v>
      </c>
      <c r="AV2321" s="30" t="s">
        <v>369</v>
      </c>
      <c r="AW2321" s="30">
        <v>273.51346999999998</v>
      </c>
      <c r="AX2321" s="30" t="s">
        <v>370</v>
      </c>
      <c r="AY2321" s="30" t="s">
        <v>371</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13242</v>
      </c>
      <c r="C2322" s="30" t="s">
        <v>13243</v>
      </c>
      <c r="D2322" s="30" t="s">
        <v>84</v>
      </c>
      <c r="E2322" s="30" t="s">
        <v>140</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111</v>
      </c>
      <c r="AH2322" s="30" t="s">
        <v>174</v>
      </c>
      <c r="AI2322" s="30" t="s">
        <v>13244</v>
      </c>
      <c r="AJ2322" s="30" t="s">
        <v>141</v>
      </c>
      <c r="AK2322" s="30" t="s">
        <v>98</v>
      </c>
      <c r="AL2322" s="30" t="s">
        <v>142</v>
      </c>
      <c r="AM2322" s="30" t="s">
        <v>143</v>
      </c>
      <c r="AN2322" s="30">
        <v>144.21113</v>
      </c>
      <c r="AO2322" s="30" t="s">
        <v>68</v>
      </c>
      <c r="AP2322" s="30"/>
      <c r="AQ2322" s="30"/>
      <c r="AR2322" s="30" t="s">
        <v>68</v>
      </c>
      <c r="AS2322" s="30"/>
      <c r="AT2322" s="30"/>
      <c r="AU2322" s="30" t="s">
        <v>208</v>
      </c>
      <c r="AV2322" s="30" t="s">
        <v>209</v>
      </c>
      <c r="AW2322" s="30">
        <v>315.37412999999998</v>
      </c>
      <c r="AX2322" s="30" t="s">
        <v>13245</v>
      </c>
      <c r="AY2322" s="30" t="s">
        <v>13246</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9795</v>
      </c>
      <c r="C2323" s="30" t="s">
        <v>9796</v>
      </c>
      <c r="D2323" s="30" t="s">
        <v>230</v>
      </c>
      <c r="E2323" s="30" t="s">
        <v>285</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200</v>
      </c>
      <c r="AH2323" s="30" t="s">
        <v>716</v>
      </c>
      <c r="AI2323" s="30" t="s">
        <v>1470</v>
      </c>
      <c r="AJ2323" s="30" t="s">
        <v>717</v>
      </c>
      <c r="AK2323" s="30" t="s">
        <v>98</v>
      </c>
      <c r="AL2323" s="30" t="s">
        <v>291</v>
      </c>
      <c r="AM2323" s="30" t="s">
        <v>292</v>
      </c>
      <c r="AN2323" s="30">
        <v>40.315069999999999</v>
      </c>
      <c r="AO2323" s="30" t="s">
        <v>68</v>
      </c>
      <c r="AP2323" s="30"/>
      <c r="AQ2323" s="30"/>
      <c r="AR2323" s="30" t="s">
        <v>68</v>
      </c>
      <c r="AS2323" s="30"/>
      <c r="AT2323" s="30"/>
      <c r="AU2323" s="30" t="s">
        <v>538</v>
      </c>
      <c r="AV2323" s="30" t="s">
        <v>539</v>
      </c>
      <c r="AW2323" s="30">
        <v>176.31929</v>
      </c>
      <c r="AX2323" s="30" t="s">
        <v>1471</v>
      </c>
      <c r="AY2323" s="30" t="s">
        <v>1472</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11351</v>
      </c>
      <c r="C2324" s="30" t="s">
        <v>11352</v>
      </c>
      <c r="D2324" s="30" t="s">
        <v>84</v>
      </c>
      <c r="E2324" s="30" t="s">
        <v>140</v>
      </c>
      <c r="F2324" s="30" t="s">
        <v>59</v>
      </c>
      <c r="G2324" s="30">
        <v>4345</v>
      </c>
      <c r="H2324" s="4">
        <v>45838</v>
      </c>
      <c r="I2324" s="30">
        <v>45836</v>
      </c>
      <c r="J2324" s="4" t="s">
        <v>201</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174</v>
      </c>
      <c r="AI2324" s="30" t="s">
        <v>8024</v>
      </c>
      <c r="AJ2324" s="30" t="s">
        <v>141</v>
      </c>
      <c r="AK2324" s="30" t="s">
        <v>98</v>
      </c>
      <c r="AL2324" s="30" t="s">
        <v>142</v>
      </c>
      <c r="AM2324" s="30" t="s">
        <v>143</v>
      </c>
      <c r="AN2324" s="30">
        <v>158.95090999999999</v>
      </c>
      <c r="AO2324" s="30" t="s">
        <v>68</v>
      </c>
      <c r="AP2324" s="30"/>
      <c r="AQ2324" s="30"/>
      <c r="AR2324" s="30" t="s">
        <v>68</v>
      </c>
      <c r="AS2324" s="30"/>
      <c r="AT2324" s="30"/>
      <c r="AU2324" s="30" t="s">
        <v>175</v>
      </c>
      <c r="AV2324" s="30" t="s">
        <v>176</v>
      </c>
      <c r="AW2324" s="30">
        <v>347.60766000000001</v>
      </c>
      <c r="AX2324" s="30" t="s">
        <v>480</v>
      </c>
      <c r="AY2324" s="30" t="s">
        <v>480</v>
      </c>
      <c r="AZ2324" s="3" t="s">
        <v>480</v>
      </c>
      <c r="BA2324" s="30" t="s">
        <v>60</v>
      </c>
      <c r="BB2324" s="30">
        <v>4345</v>
      </c>
      <c r="BC2324" s="30" t="s">
        <v>740</v>
      </c>
      <c r="BD2324" s="30" t="s">
        <v>8025</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15927</v>
      </c>
      <c r="C2325" s="30" t="s">
        <v>15928</v>
      </c>
      <c r="D2325" s="30" t="s">
        <v>180</v>
      </c>
      <c r="E2325" s="30" t="s">
        <v>238</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111</v>
      </c>
      <c r="AH2325" s="30" t="s">
        <v>60</v>
      </c>
      <c r="AI2325" s="30" t="s">
        <v>60</v>
      </c>
      <c r="AJ2325" s="30" t="s">
        <v>60</v>
      </c>
      <c r="AK2325" s="30" t="s">
        <v>98</v>
      </c>
      <c r="AL2325" s="30" t="s">
        <v>9114</v>
      </c>
      <c r="AM2325" s="30"/>
      <c r="AN2325" s="30"/>
      <c r="AO2325" s="30" t="s">
        <v>9114</v>
      </c>
      <c r="AP2325" s="30"/>
      <c r="AQ2325" s="30"/>
      <c r="AR2325" s="30" t="s">
        <v>9114</v>
      </c>
      <c r="AS2325" s="30"/>
      <c r="AT2325" s="30"/>
      <c r="AU2325" s="30" t="s">
        <v>9114</v>
      </c>
      <c r="AV2325" s="30"/>
      <c r="AW2325" s="30"/>
      <c r="AX2325" s="30" t="s">
        <v>9114</v>
      </c>
      <c r="AY2325" s="30" t="s">
        <v>9114</v>
      </c>
      <c r="AZ2325" s="3" t="s">
        <v>9114</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13641</v>
      </c>
      <c r="C2326" s="30" t="s">
        <v>13573</v>
      </c>
      <c r="D2326" s="30" t="s">
        <v>84</v>
      </c>
      <c r="E2326" s="30" t="s">
        <v>160</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125</v>
      </c>
      <c r="AH2326" s="30" t="s">
        <v>798</v>
      </c>
      <c r="AI2326" s="30" t="s">
        <v>13642</v>
      </c>
      <c r="AJ2326" s="30" t="s">
        <v>74</v>
      </c>
      <c r="AK2326" s="30" t="s">
        <v>222</v>
      </c>
      <c r="AL2326" s="30" t="s">
        <v>206</v>
      </c>
      <c r="AM2326" s="30" t="s">
        <v>207</v>
      </c>
      <c r="AN2326" s="30">
        <v>0.91474</v>
      </c>
      <c r="AO2326" s="30" t="s">
        <v>68</v>
      </c>
      <c r="AP2326" s="30"/>
      <c r="AQ2326" s="30"/>
      <c r="AR2326" s="30" t="s">
        <v>68</v>
      </c>
      <c r="AS2326" s="30"/>
      <c r="AT2326" s="30"/>
      <c r="AU2326" s="30" t="s">
        <v>13643</v>
      </c>
      <c r="AV2326" s="30" t="s">
        <v>13644</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3416</v>
      </c>
      <c r="C2327" s="30" t="s">
        <v>2776</v>
      </c>
      <c r="D2327" s="30" t="s">
        <v>84</v>
      </c>
      <c r="E2327" s="30" t="s">
        <v>160</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262</v>
      </c>
      <c r="AH2327" s="30" t="s">
        <v>1218</v>
      </c>
      <c r="AI2327" s="30" t="s">
        <v>1900</v>
      </c>
      <c r="AJ2327" s="30" t="s">
        <v>1219</v>
      </c>
      <c r="AK2327" s="30" t="s">
        <v>98</v>
      </c>
      <c r="AL2327" s="30" t="s">
        <v>1220</v>
      </c>
      <c r="AM2327" s="30" t="s">
        <v>1221</v>
      </c>
      <c r="AN2327" s="30">
        <v>1.92021</v>
      </c>
      <c r="AO2327" s="30" t="s">
        <v>68</v>
      </c>
      <c r="AP2327" s="30"/>
      <c r="AQ2327" s="30"/>
      <c r="AR2327" s="30" t="s">
        <v>68</v>
      </c>
      <c r="AS2327" s="30"/>
      <c r="AT2327" s="30"/>
      <c r="AU2327" s="30" t="s">
        <v>422</v>
      </c>
      <c r="AV2327" s="30" t="s">
        <v>423</v>
      </c>
      <c r="AW2327" s="30">
        <v>4.1988099999999999</v>
      </c>
      <c r="AX2327" s="30" t="s">
        <v>1901</v>
      </c>
      <c r="AY2327" s="30" t="s">
        <v>1902</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3417</v>
      </c>
      <c r="C2328" s="30" t="s">
        <v>2777</v>
      </c>
      <c r="D2328" s="30" t="s">
        <v>84</v>
      </c>
      <c r="E2328" s="30" t="s">
        <v>160</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262</v>
      </c>
      <c r="AH2328" s="30" t="s">
        <v>1218</v>
      </c>
      <c r="AI2328" s="30" t="s">
        <v>1900</v>
      </c>
      <c r="AJ2328" s="30" t="s">
        <v>1219</v>
      </c>
      <c r="AK2328" s="30" t="s">
        <v>98</v>
      </c>
      <c r="AL2328" s="30" t="s">
        <v>1220</v>
      </c>
      <c r="AM2328" s="30" t="s">
        <v>1221</v>
      </c>
      <c r="AN2328" s="30">
        <v>1.92021</v>
      </c>
      <c r="AO2328" s="30" t="s">
        <v>68</v>
      </c>
      <c r="AP2328" s="30"/>
      <c r="AQ2328" s="30"/>
      <c r="AR2328" s="30" t="s">
        <v>68</v>
      </c>
      <c r="AS2328" s="30"/>
      <c r="AT2328" s="30"/>
      <c r="AU2328" s="30" t="s">
        <v>422</v>
      </c>
      <c r="AV2328" s="30" t="s">
        <v>423</v>
      </c>
      <c r="AW2328" s="30">
        <v>4.1988099999999999</v>
      </c>
      <c r="AX2328" s="30" t="s">
        <v>1901</v>
      </c>
      <c r="AY2328" s="30" t="s">
        <v>1902</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3421</v>
      </c>
      <c r="C2329" s="30" t="s">
        <v>2781</v>
      </c>
      <c r="D2329" s="30" t="s">
        <v>84</v>
      </c>
      <c r="E2329" s="30" t="s">
        <v>160</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262</v>
      </c>
      <c r="AH2329" s="30" t="s">
        <v>1218</v>
      </c>
      <c r="AI2329" s="30" t="s">
        <v>1900</v>
      </c>
      <c r="AJ2329" s="30" t="s">
        <v>1219</v>
      </c>
      <c r="AK2329" s="30" t="s">
        <v>98</v>
      </c>
      <c r="AL2329" s="30" t="s">
        <v>1220</v>
      </c>
      <c r="AM2329" s="30" t="s">
        <v>1221</v>
      </c>
      <c r="AN2329" s="30">
        <v>7.7808299999999999</v>
      </c>
      <c r="AO2329" s="30" t="s">
        <v>68</v>
      </c>
      <c r="AP2329" s="30"/>
      <c r="AQ2329" s="30"/>
      <c r="AR2329" s="30" t="s">
        <v>68</v>
      </c>
      <c r="AS2329" s="30"/>
      <c r="AT2329" s="30"/>
      <c r="AU2329" s="30" t="s">
        <v>422</v>
      </c>
      <c r="AV2329" s="30" t="s">
        <v>423</v>
      </c>
      <c r="AW2329" s="30">
        <v>17.01417</v>
      </c>
      <c r="AX2329" s="30" t="s">
        <v>1901</v>
      </c>
      <c r="AY2329" s="30" t="s">
        <v>1902</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3422</v>
      </c>
      <c r="C2330" s="30" t="s">
        <v>2782</v>
      </c>
      <c r="D2330" s="30" t="s">
        <v>84</v>
      </c>
      <c r="E2330" s="30" t="s">
        <v>160</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262</v>
      </c>
      <c r="AH2330" s="30" t="s">
        <v>1218</v>
      </c>
      <c r="AI2330" s="30" t="s">
        <v>1900</v>
      </c>
      <c r="AJ2330" s="30" t="s">
        <v>1219</v>
      </c>
      <c r="AK2330" s="30" t="s">
        <v>98</v>
      </c>
      <c r="AL2330" s="30" t="s">
        <v>1220</v>
      </c>
      <c r="AM2330" s="30" t="s">
        <v>1221</v>
      </c>
      <c r="AN2330" s="30">
        <v>7.7808299999999999</v>
      </c>
      <c r="AO2330" s="30" t="s">
        <v>68</v>
      </c>
      <c r="AP2330" s="30"/>
      <c r="AQ2330" s="30"/>
      <c r="AR2330" s="30" t="s">
        <v>68</v>
      </c>
      <c r="AS2330" s="30"/>
      <c r="AT2330" s="30"/>
      <c r="AU2330" s="30" t="s">
        <v>422</v>
      </c>
      <c r="AV2330" s="30" t="s">
        <v>423</v>
      </c>
      <c r="AW2330" s="30">
        <v>17.01417</v>
      </c>
      <c r="AX2330" s="30" t="s">
        <v>1901</v>
      </c>
      <c r="AY2330" s="30" t="s">
        <v>1902</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13275</v>
      </c>
      <c r="C2331" s="30" t="s">
        <v>13276</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111</v>
      </c>
      <c r="AH2331" s="30" t="s">
        <v>96</v>
      </c>
      <c r="AI2331" s="30" t="s">
        <v>958</v>
      </c>
      <c r="AJ2331" s="30" t="s">
        <v>97</v>
      </c>
      <c r="AK2331" s="30" t="s">
        <v>65</v>
      </c>
      <c r="AL2331" s="30" t="s">
        <v>255</v>
      </c>
      <c r="AM2331" s="30" t="s">
        <v>256</v>
      </c>
      <c r="AN2331" s="30">
        <v>101.36056000000001</v>
      </c>
      <c r="AO2331" s="30" t="s">
        <v>68</v>
      </c>
      <c r="AP2331" s="30"/>
      <c r="AQ2331" s="30"/>
      <c r="AR2331" s="30" t="s">
        <v>68</v>
      </c>
      <c r="AS2331" s="30"/>
      <c r="AT2331" s="30"/>
      <c r="AU2331" s="30" t="s">
        <v>1073</v>
      </c>
      <c r="AV2331" s="30" t="s">
        <v>1074</v>
      </c>
      <c r="AW2331" s="30">
        <v>379.34001999999998</v>
      </c>
      <c r="AX2331" s="30" t="s">
        <v>955</v>
      </c>
      <c r="AY2331" s="30" t="s">
        <v>956</v>
      </c>
      <c r="AZ2331" s="3">
        <v>5196</v>
      </c>
      <c r="BA2331" s="30" t="s">
        <v>60</v>
      </c>
      <c r="BB2331" s="30">
        <v>5196</v>
      </c>
      <c r="BC2331" s="30" t="s">
        <v>959</v>
      </c>
      <c r="BD2331" s="30" t="s">
        <v>957</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1898</v>
      </c>
      <c r="C2332" s="30" t="s">
        <v>1899</v>
      </c>
      <c r="D2332" s="30" t="s">
        <v>84</v>
      </c>
      <c r="E2332" s="30" t="s">
        <v>160</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262</v>
      </c>
      <c r="AH2332" s="30" t="s">
        <v>1218</v>
      </c>
      <c r="AI2332" s="30" t="s">
        <v>1900</v>
      </c>
      <c r="AJ2332" s="30" t="s">
        <v>1219</v>
      </c>
      <c r="AK2332" s="30" t="s">
        <v>98</v>
      </c>
      <c r="AL2332" s="30" t="s">
        <v>1220</v>
      </c>
      <c r="AM2332" s="30" t="s">
        <v>1221</v>
      </c>
      <c r="AN2332" s="30">
        <v>3.7267399999999999</v>
      </c>
      <c r="AO2332" s="30" t="s">
        <v>68</v>
      </c>
      <c r="AP2332" s="30"/>
      <c r="AQ2332" s="30"/>
      <c r="AR2332" s="30" t="s">
        <v>68</v>
      </c>
      <c r="AS2332" s="30"/>
      <c r="AT2332" s="30"/>
      <c r="AU2332" s="30" t="s">
        <v>422</v>
      </c>
      <c r="AV2332" s="30" t="s">
        <v>423</v>
      </c>
      <c r="AW2332" s="30">
        <v>8.1495300000000004</v>
      </c>
      <c r="AX2332" s="30" t="s">
        <v>1901</v>
      </c>
      <c r="AY2332" s="30" t="s">
        <v>1902</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3414</v>
      </c>
      <c r="C2333" s="30" t="s">
        <v>2774</v>
      </c>
      <c r="D2333" s="30" t="s">
        <v>84</v>
      </c>
      <c r="E2333" s="30" t="s">
        <v>160</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262</v>
      </c>
      <c r="AH2333" s="30" t="s">
        <v>1218</v>
      </c>
      <c r="AI2333" s="30" t="s">
        <v>1900</v>
      </c>
      <c r="AJ2333" s="30" t="s">
        <v>1219</v>
      </c>
      <c r="AK2333" s="30" t="s">
        <v>98</v>
      </c>
      <c r="AL2333" s="30" t="s">
        <v>1220</v>
      </c>
      <c r="AM2333" s="30" t="s">
        <v>1221</v>
      </c>
      <c r="AN2333" s="30">
        <v>1.8159700000000001</v>
      </c>
      <c r="AO2333" s="30" t="s">
        <v>68</v>
      </c>
      <c r="AP2333" s="30"/>
      <c r="AQ2333" s="30"/>
      <c r="AR2333" s="30" t="s">
        <v>68</v>
      </c>
      <c r="AS2333" s="30"/>
      <c r="AT2333" s="30"/>
      <c r="AU2333" s="30" t="s">
        <v>422</v>
      </c>
      <c r="AV2333" s="30" t="s">
        <v>423</v>
      </c>
      <c r="AW2333" s="30">
        <v>3.9709599999999998</v>
      </c>
      <c r="AX2333" s="30" t="s">
        <v>1901</v>
      </c>
      <c r="AY2333" s="30" t="s">
        <v>1902</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3415</v>
      </c>
      <c r="C2334" s="30" t="s">
        <v>2775</v>
      </c>
      <c r="D2334" s="30" t="s">
        <v>84</v>
      </c>
      <c r="E2334" s="30" t="s">
        <v>160</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262</v>
      </c>
      <c r="AH2334" s="30" t="s">
        <v>1218</v>
      </c>
      <c r="AI2334" s="30" t="s">
        <v>1900</v>
      </c>
      <c r="AJ2334" s="30" t="s">
        <v>1219</v>
      </c>
      <c r="AK2334" s="30" t="s">
        <v>98</v>
      </c>
      <c r="AL2334" s="30" t="s">
        <v>1220</v>
      </c>
      <c r="AM2334" s="30" t="s">
        <v>1221</v>
      </c>
      <c r="AN2334" s="30">
        <v>2.1226099999999999</v>
      </c>
      <c r="AO2334" s="30" t="s">
        <v>68</v>
      </c>
      <c r="AP2334" s="30"/>
      <c r="AQ2334" s="30"/>
      <c r="AR2334" s="30" t="s">
        <v>68</v>
      </c>
      <c r="AS2334" s="30"/>
      <c r="AT2334" s="30"/>
      <c r="AU2334" s="30" t="s">
        <v>422</v>
      </c>
      <c r="AV2334" s="30" t="s">
        <v>423</v>
      </c>
      <c r="AW2334" s="30">
        <v>4.6414799999999996</v>
      </c>
      <c r="AX2334" s="30" t="s">
        <v>1901</v>
      </c>
      <c r="AY2334" s="30" t="s">
        <v>1902</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3418</v>
      </c>
      <c r="C2335" s="30" t="s">
        <v>2778</v>
      </c>
      <c r="D2335" s="30" t="s">
        <v>84</v>
      </c>
      <c r="E2335" s="30" t="s">
        <v>160</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262</v>
      </c>
      <c r="AH2335" s="30" t="s">
        <v>1218</v>
      </c>
      <c r="AI2335" s="30" t="s">
        <v>1900</v>
      </c>
      <c r="AJ2335" s="30" t="s">
        <v>1219</v>
      </c>
      <c r="AK2335" s="30" t="s">
        <v>98</v>
      </c>
      <c r="AL2335" s="30" t="s">
        <v>1220</v>
      </c>
      <c r="AM2335" s="30" t="s">
        <v>1221</v>
      </c>
      <c r="AN2335" s="30">
        <v>10.84216</v>
      </c>
      <c r="AO2335" s="30" t="s">
        <v>68</v>
      </c>
      <c r="AP2335" s="30"/>
      <c r="AQ2335" s="30"/>
      <c r="AR2335" s="30" t="s">
        <v>68</v>
      </c>
      <c r="AS2335" s="30"/>
      <c r="AT2335" s="30"/>
      <c r="AU2335" s="30" t="s">
        <v>422</v>
      </c>
      <c r="AV2335" s="30" t="s">
        <v>423</v>
      </c>
      <c r="AW2335" s="30">
        <v>23.709790000000002</v>
      </c>
      <c r="AX2335" s="30" t="s">
        <v>1901</v>
      </c>
      <c r="AY2335" s="30" t="s">
        <v>1902</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3419</v>
      </c>
      <c r="C2336" s="30" t="s">
        <v>2779</v>
      </c>
      <c r="D2336" s="30" t="s">
        <v>84</v>
      </c>
      <c r="E2336" s="30" t="s">
        <v>160</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262</v>
      </c>
      <c r="AH2336" s="30" t="s">
        <v>1218</v>
      </c>
      <c r="AI2336" s="30" t="s">
        <v>1900</v>
      </c>
      <c r="AJ2336" s="30" t="s">
        <v>1219</v>
      </c>
      <c r="AK2336" s="30" t="s">
        <v>98</v>
      </c>
      <c r="AL2336" s="30" t="s">
        <v>1220</v>
      </c>
      <c r="AM2336" s="30" t="s">
        <v>1221</v>
      </c>
      <c r="AN2336" s="30">
        <v>12.85285</v>
      </c>
      <c r="AO2336" s="30" t="s">
        <v>68</v>
      </c>
      <c r="AP2336" s="30"/>
      <c r="AQ2336" s="30"/>
      <c r="AR2336" s="30" t="s">
        <v>68</v>
      </c>
      <c r="AS2336" s="30"/>
      <c r="AT2336" s="30"/>
      <c r="AU2336" s="30" t="s">
        <v>422</v>
      </c>
      <c r="AV2336" s="30" t="s">
        <v>423</v>
      </c>
      <c r="AW2336" s="30">
        <v>28.10679</v>
      </c>
      <c r="AX2336" s="30" t="s">
        <v>1901</v>
      </c>
      <c r="AY2336" s="30" t="s">
        <v>1902</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3420</v>
      </c>
      <c r="C2337" s="30" t="s">
        <v>2780</v>
      </c>
      <c r="D2337" s="30" t="s">
        <v>84</v>
      </c>
      <c r="E2337" s="30" t="s">
        <v>160</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262</v>
      </c>
      <c r="AH2337" s="30" t="s">
        <v>1218</v>
      </c>
      <c r="AI2337" s="30" t="s">
        <v>1900</v>
      </c>
      <c r="AJ2337" s="30" t="s">
        <v>1219</v>
      </c>
      <c r="AK2337" s="30" t="s">
        <v>98</v>
      </c>
      <c r="AL2337" s="30" t="s">
        <v>1220</v>
      </c>
      <c r="AM2337" s="30" t="s">
        <v>1221</v>
      </c>
      <c r="AN2337" s="30">
        <v>0.12501000000000001</v>
      </c>
      <c r="AO2337" s="30" t="s">
        <v>68</v>
      </c>
      <c r="AP2337" s="30"/>
      <c r="AQ2337" s="30"/>
      <c r="AR2337" s="30" t="s">
        <v>68</v>
      </c>
      <c r="AS2337" s="30"/>
      <c r="AT2337" s="30"/>
      <c r="AU2337" s="30" t="s">
        <v>422</v>
      </c>
      <c r="AV2337" s="30" t="s">
        <v>423</v>
      </c>
      <c r="AW2337" s="30">
        <v>0.27339000000000002</v>
      </c>
      <c r="AX2337" s="30" t="s">
        <v>1901</v>
      </c>
      <c r="AY2337" s="30" t="s">
        <v>1902</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5203</v>
      </c>
      <c r="C2338" s="30" t="s">
        <v>5204</v>
      </c>
      <c r="D2338" s="30" t="s">
        <v>230</v>
      </c>
      <c r="E2338" s="30" t="s">
        <v>231</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200</v>
      </c>
      <c r="AH2338" s="30" t="s">
        <v>390</v>
      </c>
      <c r="AI2338" s="30" t="s">
        <v>1788</v>
      </c>
      <c r="AJ2338" s="30" t="s">
        <v>233</v>
      </c>
      <c r="AK2338" s="30" t="s">
        <v>98</v>
      </c>
      <c r="AL2338" s="30" t="s">
        <v>234</v>
      </c>
      <c r="AM2338" s="30" t="s">
        <v>235</v>
      </c>
      <c r="AN2338" s="30">
        <v>0.1996</v>
      </c>
      <c r="AO2338" s="30" t="s">
        <v>68</v>
      </c>
      <c r="AP2338" s="30"/>
      <c r="AQ2338" s="30"/>
      <c r="AR2338" s="30" t="s">
        <v>68</v>
      </c>
      <c r="AS2338" s="30"/>
      <c r="AT2338" s="30"/>
      <c r="AU2338" s="30" t="s">
        <v>945</v>
      </c>
      <c r="AV2338" s="30" t="s">
        <v>946</v>
      </c>
      <c r="AW2338" s="30">
        <v>0.74926999999999999</v>
      </c>
      <c r="AX2338" s="30" t="s">
        <v>1789</v>
      </c>
      <c r="AY2338" s="30" t="s">
        <v>1790</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5205</v>
      </c>
      <c r="C2339" s="30" t="s">
        <v>5206</v>
      </c>
      <c r="D2339" s="30" t="s">
        <v>230</v>
      </c>
      <c r="E2339" s="30" t="s">
        <v>231</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200</v>
      </c>
      <c r="AH2339" s="30" t="s">
        <v>390</v>
      </c>
      <c r="AI2339" s="30" t="s">
        <v>947</v>
      </c>
      <c r="AJ2339" s="30" t="s">
        <v>233</v>
      </c>
      <c r="AK2339" s="30" t="s">
        <v>65</v>
      </c>
      <c r="AL2339" s="30" t="s">
        <v>234</v>
      </c>
      <c r="AM2339" s="30" t="s">
        <v>235</v>
      </c>
      <c r="AN2339" s="30">
        <v>0.17624999999999999</v>
      </c>
      <c r="AO2339" s="30" t="s">
        <v>68</v>
      </c>
      <c r="AP2339" s="30"/>
      <c r="AQ2339" s="30"/>
      <c r="AR2339" s="30" t="s">
        <v>68</v>
      </c>
      <c r="AS2339" s="30"/>
      <c r="AT2339" s="30"/>
      <c r="AU2339" s="30" t="s">
        <v>945</v>
      </c>
      <c r="AV2339" s="30" t="s">
        <v>946</v>
      </c>
      <c r="AW2339" s="30">
        <v>0.66176999999999997</v>
      </c>
      <c r="AX2339" s="30" t="s">
        <v>948</v>
      </c>
      <c r="AY2339" s="30" t="s">
        <v>949</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4742</v>
      </c>
      <c r="C2340" s="30" t="s">
        <v>4743</v>
      </c>
      <c r="D2340" s="30" t="s">
        <v>84</v>
      </c>
      <c r="E2340" s="30" t="s">
        <v>137</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200</v>
      </c>
      <c r="AH2340" s="30" t="s">
        <v>354</v>
      </c>
      <c r="AI2340" s="30" t="s">
        <v>4744</v>
      </c>
      <c r="AJ2340" s="30" t="s">
        <v>141</v>
      </c>
      <c r="AK2340" s="30" t="s">
        <v>98</v>
      </c>
      <c r="AL2340" s="30" t="s">
        <v>355</v>
      </c>
      <c r="AM2340" s="30" t="s">
        <v>356</v>
      </c>
      <c r="AN2340" s="30">
        <v>36.373809999999999</v>
      </c>
      <c r="AO2340" s="30" t="s">
        <v>68</v>
      </c>
      <c r="AP2340" s="30"/>
      <c r="AQ2340" s="30"/>
      <c r="AR2340" s="30" t="s">
        <v>68</v>
      </c>
      <c r="AS2340" s="30"/>
      <c r="AT2340" s="30"/>
      <c r="AU2340" s="30" t="s">
        <v>208</v>
      </c>
      <c r="AV2340" s="30" t="s">
        <v>209</v>
      </c>
      <c r="AW2340" s="30">
        <v>79.545529999999999</v>
      </c>
      <c r="AX2340" s="30" t="s">
        <v>726</v>
      </c>
      <c r="AY2340" s="30" t="s">
        <v>357</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3697</v>
      </c>
      <c r="C2341" s="30" t="s">
        <v>3698</v>
      </c>
      <c r="D2341" s="30" t="s">
        <v>84</v>
      </c>
      <c r="E2341" s="30" t="s">
        <v>137</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694</v>
      </c>
      <c r="AH2341" s="30" t="s">
        <v>354</v>
      </c>
      <c r="AI2341" s="30" t="s">
        <v>3371</v>
      </c>
      <c r="AJ2341" s="30" t="s">
        <v>141</v>
      </c>
      <c r="AK2341" s="30" t="s">
        <v>98</v>
      </c>
      <c r="AL2341" s="30" t="s">
        <v>355</v>
      </c>
      <c r="AM2341" s="30" t="s">
        <v>356</v>
      </c>
      <c r="AN2341" s="30">
        <v>13.263059999999999</v>
      </c>
      <c r="AO2341" s="30" t="s">
        <v>68</v>
      </c>
      <c r="AP2341" s="30"/>
      <c r="AQ2341" s="30"/>
      <c r="AR2341" s="30" t="s">
        <v>68</v>
      </c>
      <c r="AS2341" s="30"/>
      <c r="AT2341" s="30"/>
      <c r="AU2341" s="30" t="s">
        <v>208</v>
      </c>
      <c r="AV2341" s="30" t="s">
        <v>209</v>
      </c>
      <c r="AW2341" s="30">
        <v>29.004829999999998</v>
      </c>
      <c r="AX2341" s="30" t="s">
        <v>769</v>
      </c>
      <c r="AY2341" s="30" t="s">
        <v>770</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4745</v>
      </c>
      <c r="C2342" s="30" t="s">
        <v>4746</v>
      </c>
      <c r="D2342" s="30" t="s">
        <v>84</v>
      </c>
      <c r="E2342" s="30" t="s">
        <v>137</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200</v>
      </c>
      <c r="AH2342" s="30" t="s">
        <v>354</v>
      </c>
      <c r="AI2342" s="30" t="s">
        <v>4744</v>
      </c>
      <c r="AJ2342" s="30" t="s">
        <v>141</v>
      </c>
      <c r="AK2342" s="30" t="s">
        <v>98</v>
      </c>
      <c r="AL2342" s="30" t="s">
        <v>355</v>
      </c>
      <c r="AM2342" s="30" t="s">
        <v>356</v>
      </c>
      <c r="AN2342" s="30">
        <v>234.51178999999999</v>
      </c>
      <c r="AO2342" s="30" t="s">
        <v>68</v>
      </c>
      <c r="AP2342" s="30"/>
      <c r="AQ2342" s="30"/>
      <c r="AR2342" s="30" t="s">
        <v>68</v>
      </c>
      <c r="AS2342" s="30"/>
      <c r="AT2342" s="30"/>
      <c r="AU2342" s="30" t="s">
        <v>208</v>
      </c>
      <c r="AV2342" s="30" t="s">
        <v>209</v>
      </c>
      <c r="AW2342" s="30">
        <v>512.85418000000004</v>
      </c>
      <c r="AX2342" s="30" t="s">
        <v>726</v>
      </c>
      <c r="AY2342" s="30" t="s">
        <v>357</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3701</v>
      </c>
      <c r="C2343" s="30" t="s">
        <v>3702</v>
      </c>
      <c r="D2343" s="30" t="s">
        <v>84</v>
      </c>
      <c r="E2343" s="30" t="s">
        <v>137</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354</v>
      </c>
      <c r="AI2343" s="30" t="s">
        <v>3371</v>
      </c>
      <c r="AJ2343" s="30" t="s">
        <v>141</v>
      </c>
      <c r="AK2343" s="30" t="s">
        <v>98</v>
      </c>
      <c r="AL2343" s="30" t="s">
        <v>355</v>
      </c>
      <c r="AM2343" s="30" t="s">
        <v>356</v>
      </c>
      <c r="AN2343" s="30">
        <v>294.04261000000002</v>
      </c>
      <c r="AO2343" s="30" t="s">
        <v>68</v>
      </c>
      <c r="AP2343" s="30"/>
      <c r="AQ2343" s="30"/>
      <c r="AR2343" s="30" t="s">
        <v>68</v>
      </c>
      <c r="AS2343" s="30"/>
      <c r="AT2343" s="30"/>
      <c r="AU2343" s="30" t="s">
        <v>208</v>
      </c>
      <c r="AV2343" s="30" t="s">
        <v>209</v>
      </c>
      <c r="AW2343" s="30">
        <v>643.04056000000003</v>
      </c>
      <c r="AX2343" s="30" t="s">
        <v>769</v>
      </c>
      <c r="AY2343" s="30" t="s">
        <v>770</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4747</v>
      </c>
      <c r="C2344" s="30" t="s">
        <v>4748</v>
      </c>
      <c r="D2344" s="30" t="s">
        <v>84</v>
      </c>
      <c r="E2344" s="30" t="s">
        <v>137</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200</v>
      </c>
      <c r="AH2344" s="30" t="s">
        <v>354</v>
      </c>
      <c r="AI2344" s="30" t="s">
        <v>883</v>
      </c>
      <c r="AJ2344" s="30" t="s">
        <v>141</v>
      </c>
      <c r="AK2344" s="30" t="s">
        <v>98</v>
      </c>
      <c r="AL2344" s="30" t="s">
        <v>355</v>
      </c>
      <c r="AM2344" s="30" t="s">
        <v>356</v>
      </c>
      <c r="AN2344" s="30">
        <v>183.22676999999999</v>
      </c>
      <c r="AO2344" s="30" t="s">
        <v>68</v>
      </c>
      <c r="AP2344" s="30"/>
      <c r="AQ2344" s="30"/>
      <c r="AR2344" s="30" t="s">
        <v>68</v>
      </c>
      <c r="AS2344" s="30"/>
      <c r="AT2344" s="30"/>
      <c r="AU2344" s="30" t="s">
        <v>208</v>
      </c>
      <c r="AV2344" s="30" t="s">
        <v>209</v>
      </c>
      <c r="AW2344" s="30">
        <v>400.69743999999997</v>
      </c>
      <c r="AX2344" s="30" t="s">
        <v>884</v>
      </c>
      <c r="AY2344" s="30" t="s">
        <v>885</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7418</v>
      </c>
      <c r="C2345" s="30" t="s">
        <v>7419</v>
      </c>
      <c r="D2345" s="30" t="s">
        <v>114</v>
      </c>
      <c r="E2345" s="30" t="s">
        <v>231</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177</v>
      </c>
      <c r="Z2345" s="4" t="s">
        <v>60</v>
      </c>
      <c r="AA2345" s="4">
        <v>45838.188657407409</v>
      </c>
      <c r="AB2345" s="4" t="s">
        <v>60</v>
      </c>
      <c r="AC2345" s="4">
        <v>45838</v>
      </c>
      <c r="AD2345" s="4">
        <v>45839</v>
      </c>
      <c r="AE2345" s="4" t="s">
        <v>1055</v>
      </c>
      <c r="AF2345" s="4">
        <v>45839</v>
      </c>
      <c r="AG2345" s="30" t="s">
        <v>693</v>
      </c>
      <c r="AH2345" s="30" t="s">
        <v>7293</v>
      </c>
      <c r="AI2345" s="30" t="s">
        <v>7294</v>
      </c>
      <c r="AJ2345" s="30" t="s">
        <v>74</v>
      </c>
      <c r="AK2345" s="30" t="s">
        <v>7295</v>
      </c>
      <c r="AL2345" s="30" t="s">
        <v>7296</v>
      </c>
      <c r="AM2345" s="30" t="s">
        <v>7297</v>
      </c>
      <c r="AN2345" s="30">
        <v>0.93681999999999999</v>
      </c>
      <c r="AO2345" s="30" t="s">
        <v>68</v>
      </c>
      <c r="AP2345" s="30"/>
      <c r="AQ2345" s="30"/>
      <c r="AR2345" s="30" t="s">
        <v>68</v>
      </c>
      <c r="AS2345" s="30"/>
      <c r="AT2345" s="30"/>
      <c r="AU2345" s="30" t="s">
        <v>7298</v>
      </c>
      <c r="AV2345" s="30" t="s">
        <v>7299</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9380</v>
      </c>
      <c r="C2346" s="30" t="s">
        <v>9381</v>
      </c>
      <c r="D2346" s="30" t="s">
        <v>3330</v>
      </c>
      <c r="E2346" s="30" t="s">
        <v>231</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734</v>
      </c>
      <c r="AF2346" s="4"/>
      <c r="AG2346" s="30" t="s">
        <v>776</v>
      </c>
      <c r="AH2346" s="30" t="s">
        <v>3331</v>
      </c>
      <c r="AI2346" s="30" t="s">
        <v>3332</v>
      </c>
      <c r="AJ2346" s="30" t="s">
        <v>74</v>
      </c>
      <c r="AK2346" s="30" t="s">
        <v>146</v>
      </c>
      <c r="AL2346" s="30" t="s">
        <v>750</v>
      </c>
      <c r="AM2346" s="30" t="s">
        <v>751</v>
      </c>
      <c r="AN2346" s="30">
        <v>15.32432</v>
      </c>
      <c r="AO2346" s="30" t="s">
        <v>68</v>
      </c>
      <c r="AP2346" s="30"/>
      <c r="AQ2346" s="30"/>
      <c r="AR2346" s="30" t="s">
        <v>68</v>
      </c>
      <c r="AS2346" s="30"/>
      <c r="AT2346" s="30"/>
      <c r="AU2346" s="30" t="s">
        <v>3333</v>
      </c>
      <c r="AV2346" s="30" t="s">
        <v>3334</v>
      </c>
      <c r="AW2346" s="30">
        <v>33.517479999999999</v>
      </c>
      <c r="AX2346" s="30" t="s">
        <v>3335</v>
      </c>
      <c r="AY2346" s="30" t="s">
        <v>3336</v>
      </c>
      <c r="AZ2346" s="3">
        <v>489</v>
      </c>
      <c r="BA2346" s="30" t="s">
        <v>172</v>
      </c>
      <c r="BB2346" s="30">
        <v>489</v>
      </c>
      <c r="BC2346" s="30" t="s">
        <v>202</v>
      </c>
      <c r="BD2346" s="30" t="s">
        <v>3337</v>
      </c>
      <c r="BE2346" s="30" t="s">
        <v>3338</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9382</v>
      </c>
      <c r="C2347" s="30" t="s">
        <v>9383</v>
      </c>
      <c r="D2347" s="30" t="s">
        <v>3330</v>
      </c>
      <c r="E2347" s="30" t="s">
        <v>231</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734</v>
      </c>
      <c r="AF2347" s="4"/>
      <c r="AG2347" s="30" t="s">
        <v>776</v>
      </c>
      <c r="AH2347" s="30" t="s">
        <v>3331</v>
      </c>
      <c r="AI2347" s="30" t="s">
        <v>3332</v>
      </c>
      <c r="AJ2347" s="30" t="s">
        <v>74</v>
      </c>
      <c r="AK2347" s="30" t="s">
        <v>146</v>
      </c>
      <c r="AL2347" s="30" t="s">
        <v>750</v>
      </c>
      <c r="AM2347" s="30" t="s">
        <v>751</v>
      </c>
      <c r="AN2347" s="30">
        <v>4.5868799999999998</v>
      </c>
      <c r="AO2347" s="30" t="s">
        <v>68</v>
      </c>
      <c r="AP2347" s="30"/>
      <c r="AQ2347" s="30"/>
      <c r="AR2347" s="30" t="s">
        <v>68</v>
      </c>
      <c r="AS2347" s="30"/>
      <c r="AT2347" s="30"/>
      <c r="AU2347" s="30" t="s">
        <v>3333</v>
      </c>
      <c r="AV2347" s="30" t="s">
        <v>3334</v>
      </c>
      <c r="AW2347" s="30">
        <v>10.032579999999999</v>
      </c>
      <c r="AX2347" s="30" t="s">
        <v>3335</v>
      </c>
      <c r="AY2347" s="30" t="s">
        <v>3336</v>
      </c>
      <c r="AZ2347" s="3">
        <v>150</v>
      </c>
      <c r="BA2347" s="30" t="s">
        <v>172</v>
      </c>
      <c r="BB2347" s="30">
        <v>150</v>
      </c>
      <c r="BC2347" s="30" t="s">
        <v>202</v>
      </c>
      <c r="BD2347" s="30" t="s">
        <v>3337</v>
      </c>
      <c r="BE2347" s="30" t="s">
        <v>3338</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9384</v>
      </c>
      <c r="C2348" s="30" t="s">
        <v>9385</v>
      </c>
      <c r="D2348" s="30" t="s">
        <v>3330</v>
      </c>
      <c r="E2348" s="30" t="s">
        <v>231</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734</v>
      </c>
      <c r="AF2348" s="4"/>
      <c r="AG2348" s="30" t="s">
        <v>776</v>
      </c>
      <c r="AH2348" s="30" t="s">
        <v>3331</v>
      </c>
      <c r="AI2348" s="30" t="s">
        <v>3332</v>
      </c>
      <c r="AJ2348" s="30" t="s">
        <v>74</v>
      </c>
      <c r="AK2348" s="30" t="s">
        <v>146</v>
      </c>
      <c r="AL2348" s="30" t="s">
        <v>750</v>
      </c>
      <c r="AM2348" s="30" t="s">
        <v>751</v>
      </c>
      <c r="AN2348" s="30">
        <v>0.78503999999999996</v>
      </c>
      <c r="AO2348" s="30" t="s">
        <v>68</v>
      </c>
      <c r="AP2348" s="30"/>
      <c r="AQ2348" s="30"/>
      <c r="AR2348" s="30" t="s">
        <v>68</v>
      </c>
      <c r="AS2348" s="30"/>
      <c r="AT2348" s="30"/>
      <c r="AU2348" s="30" t="s">
        <v>3333</v>
      </c>
      <c r="AV2348" s="30" t="s">
        <v>3334</v>
      </c>
      <c r="AW2348" s="30">
        <v>1.71705</v>
      </c>
      <c r="AX2348" s="30" t="s">
        <v>3335</v>
      </c>
      <c r="AY2348" s="30" t="s">
        <v>3336</v>
      </c>
      <c r="AZ2348" s="3">
        <v>25</v>
      </c>
      <c r="BA2348" s="30" t="s">
        <v>172</v>
      </c>
      <c r="BB2348" s="30">
        <v>25</v>
      </c>
      <c r="BC2348" s="30" t="s">
        <v>202</v>
      </c>
      <c r="BD2348" s="30" t="s">
        <v>3337</v>
      </c>
      <c r="BE2348" s="30" t="s">
        <v>3338</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9386</v>
      </c>
      <c r="C2349" s="30" t="s">
        <v>9387</v>
      </c>
      <c r="D2349" s="30" t="s">
        <v>3330</v>
      </c>
      <c r="E2349" s="30" t="s">
        <v>231</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734</v>
      </c>
      <c r="AF2349" s="4"/>
      <c r="AG2349" s="30" t="s">
        <v>776</v>
      </c>
      <c r="AH2349" s="30" t="s">
        <v>3331</v>
      </c>
      <c r="AI2349" s="30" t="s">
        <v>3332</v>
      </c>
      <c r="AJ2349" s="30" t="s">
        <v>74</v>
      </c>
      <c r="AK2349" s="30" t="s">
        <v>146</v>
      </c>
      <c r="AL2349" s="30" t="s">
        <v>750</v>
      </c>
      <c r="AM2349" s="30" t="s">
        <v>751</v>
      </c>
      <c r="AN2349" s="30">
        <v>2.0013800000000002</v>
      </c>
      <c r="AO2349" s="30" t="s">
        <v>68</v>
      </c>
      <c r="AP2349" s="30"/>
      <c r="AQ2349" s="30"/>
      <c r="AR2349" s="30" t="s">
        <v>68</v>
      </c>
      <c r="AS2349" s="30"/>
      <c r="AT2349" s="30"/>
      <c r="AU2349" s="30" t="s">
        <v>3333</v>
      </c>
      <c r="AV2349" s="30" t="s">
        <v>3334</v>
      </c>
      <c r="AW2349" s="30">
        <v>4.3775199999999996</v>
      </c>
      <c r="AX2349" s="30" t="s">
        <v>3335</v>
      </c>
      <c r="AY2349" s="30" t="s">
        <v>3336</v>
      </c>
      <c r="AZ2349" s="3">
        <v>63</v>
      </c>
      <c r="BA2349" s="30" t="s">
        <v>172</v>
      </c>
      <c r="BB2349" s="30">
        <v>63</v>
      </c>
      <c r="BC2349" s="30" t="s">
        <v>202</v>
      </c>
      <c r="BD2349" s="30" t="s">
        <v>3337</v>
      </c>
      <c r="BE2349" s="30" t="s">
        <v>3338</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9388</v>
      </c>
      <c r="C2350" s="30" t="s">
        <v>9389</v>
      </c>
      <c r="D2350" s="30" t="s">
        <v>3330</v>
      </c>
      <c r="E2350" s="30" t="s">
        <v>231</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734</v>
      </c>
      <c r="AF2350" s="4"/>
      <c r="AG2350" s="30" t="s">
        <v>776</v>
      </c>
      <c r="AH2350" s="30" t="s">
        <v>3331</v>
      </c>
      <c r="AI2350" s="30" t="s">
        <v>3332</v>
      </c>
      <c r="AJ2350" s="30" t="s">
        <v>74</v>
      </c>
      <c r="AK2350" s="30" t="s">
        <v>146</v>
      </c>
      <c r="AL2350" s="30" t="s">
        <v>750</v>
      </c>
      <c r="AM2350" s="30" t="s">
        <v>751</v>
      </c>
      <c r="AN2350" s="30">
        <v>43.928959999999996</v>
      </c>
      <c r="AO2350" s="30" t="s">
        <v>68</v>
      </c>
      <c r="AP2350" s="30"/>
      <c r="AQ2350" s="30"/>
      <c r="AR2350" s="30" t="s">
        <v>68</v>
      </c>
      <c r="AS2350" s="30"/>
      <c r="AT2350" s="30"/>
      <c r="AU2350" s="30" t="s">
        <v>3333</v>
      </c>
      <c r="AV2350" s="30" t="s">
        <v>3334</v>
      </c>
      <c r="AW2350" s="30">
        <v>96.082350000000005</v>
      </c>
      <c r="AX2350" s="30" t="s">
        <v>3335</v>
      </c>
      <c r="AY2350" s="30" t="s">
        <v>3336</v>
      </c>
      <c r="AZ2350" s="3">
        <v>1374</v>
      </c>
      <c r="BA2350" s="30" t="s">
        <v>172</v>
      </c>
      <c r="BB2350" s="30">
        <v>1374</v>
      </c>
      <c r="BC2350" s="30" t="s">
        <v>202</v>
      </c>
      <c r="BD2350" s="30" t="s">
        <v>3337</v>
      </c>
      <c r="BE2350" s="30" t="s">
        <v>3338</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9797</v>
      </c>
      <c r="C2351" s="30" t="s">
        <v>9798</v>
      </c>
      <c r="D2351" s="30" t="s">
        <v>230</v>
      </c>
      <c r="E2351" s="30" t="s">
        <v>231</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734</v>
      </c>
      <c r="AF2351" s="4"/>
      <c r="AG2351" s="30" t="s">
        <v>200</v>
      </c>
      <c r="AH2351" s="30" t="s">
        <v>232</v>
      </c>
      <c r="AI2351" s="30" t="s">
        <v>9799</v>
      </c>
      <c r="AJ2351" s="30" t="s">
        <v>233</v>
      </c>
      <c r="AK2351" s="30" t="s">
        <v>98</v>
      </c>
      <c r="AL2351" s="30" t="s">
        <v>234</v>
      </c>
      <c r="AM2351" s="30" t="s">
        <v>235</v>
      </c>
      <c r="AN2351" s="30">
        <v>6.1199999999999997E-2</v>
      </c>
      <c r="AO2351" s="30" t="s">
        <v>68</v>
      </c>
      <c r="AP2351" s="30"/>
      <c r="AQ2351" s="30"/>
      <c r="AR2351" s="30" t="s">
        <v>68</v>
      </c>
      <c r="AS2351" s="30"/>
      <c r="AT2351" s="30"/>
      <c r="AU2351" s="30" t="s">
        <v>288</v>
      </c>
      <c r="AV2351" s="30" t="s">
        <v>289</v>
      </c>
      <c r="AW2351" s="30">
        <v>0.22753999999999999</v>
      </c>
      <c r="AX2351" s="30" t="s">
        <v>327</v>
      </c>
      <c r="AY2351" s="30" t="s">
        <v>328</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1630</v>
      </c>
      <c r="P1" t="e" cm="1" vm="1">
        <f t="array" ref="P1">_xlfn._xlws.FILTER(Result[[RPRO]:[PLANNING DATE]],Result[Check]="")</f>
        <v>#VALUE!</v>
      </c>
    </row>
    <row r="2" spans="1:16"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6"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6"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6"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6"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6" x14ac:dyDescent="0.25">
      <c r="A7" s="32" t="s">
        <v>7594</v>
      </c>
      <c r="B7" s="32" t="s">
        <v>8049</v>
      </c>
      <c r="C7" s="32" t="s">
        <v>684</v>
      </c>
      <c r="D7" s="1">
        <v>45834</v>
      </c>
      <c r="E7" s="32" t="str">
        <f>IFERROR(VLOOKUP(Result[[#This Row],[RPRO]],H:H,1,0),"")</f>
        <v>RPRO-250513-0273</v>
      </c>
      <c r="H7" t="s">
        <v>1385</v>
      </c>
      <c r="I7" t="s">
        <v>1409</v>
      </c>
      <c r="J7" t="s">
        <v>685</v>
      </c>
      <c r="K7" s="1">
        <v>45821</v>
      </c>
      <c r="L7" t="str">
        <f>IFERROR(VLOOKUP(Result5[[#This Row],[RPRO]],'Data Power app'!C:C,1,0),"Xoa")</f>
        <v>RPRO-250411-0173</v>
      </c>
    </row>
    <row r="8" spans="1:16"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6"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6"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6"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6"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6"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6"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6"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6"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s">
        <v>7594</v>
      </c>
      <c r="I21" t="s">
        <v>8049</v>
      </c>
      <c r="J21" t="s">
        <v>684</v>
      </c>
      <c r="K21" s="1">
        <v>45834</v>
      </c>
      <c r="L21" t="str">
        <f>IFERROR(VLOOKUP(Result5[[#This Row],[RPRO]],'Data Power app'!C:C,1,0),"Xoa")</f>
        <v>RPRO-250513-0273</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row r="6759" spans="1:7" x14ac:dyDescent="0.25">
      <c r="A6759" s="32" t="s">
        <v>15958</v>
      </c>
      <c r="B6759" s="32" t="s">
        <v>12988</v>
      </c>
      <c r="C6759" s="32" t="s">
        <v>645</v>
      </c>
      <c r="D6759" s="32" t="s">
        <v>660</v>
      </c>
      <c r="E6759" s="28">
        <v>45839.415393518517</v>
      </c>
      <c r="F6759" s="32" t="s">
        <v>647</v>
      </c>
      <c r="G6759" s="28">
        <v>45839.415393518517</v>
      </c>
    </row>
    <row r="6760" spans="1:7" x14ac:dyDescent="0.25">
      <c r="A6760" s="32" t="s">
        <v>15959</v>
      </c>
      <c r="B6760" s="32" t="s">
        <v>13259</v>
      </c>
      <c r="C6760" s="32" t="s">
        <v>645</v>
      </c>
      <c r="D6760" s="32" t="s">
        <v>657</v>
      </c>
      <c r="E6760" s="28">
        <v>45839.420115740744</v>
      </c>
      <c r="F6760" s="32" t="s">
        <v>647</v>
      </c>
      <c r="G6760" s="28">
        <v>45839.420115740744</v>
      </c>
    </row>
    <row r="6761" spans="1:7" x14ac:dyDescent="0.25">
      <c r="A6761" s="32" t="s">
        <v>15960</v>
      </c>
      <c r="B6761" s="32" t="s">
        <v>13164</v>
      </c>
      <c r="C6761" s="32" t="s">
        <v>645</v>
      </c>
      <c r="D6761" s="32" t="s">
        <v>657</v>
      </c>
      <c r="E6761" s="28">
        <v>45839.421215277776</v>
      </c>
      <c r="F6761" s="32" t="s">
        <v>647</v>
      </c>
      <c r="G6761" s="28">
        <v>45839.421215277776</v>
      </c>
    </row>
    <row r="6762" spans="1:7" x14ac:dyDescent="0.25">
      <c r="A6762" s="32" t="s">
        <v>15961</v>
      </c>
      <c r="B6762" s="32" t="s">
        <v>13266</v>
      </c>
      <c r="C6762" s="32" t="s">
        <v>645</v>
      </c>
      <c r="D6762" s="32" t="s">
        <v>657</v>
      </c>
      <c r="E6762" s="28">
        <v>45839.421863425923</v>
      </c>
      <c r="F6762" s="32" t="s">
        <v>647</v>
      </c>
      <c r="G6762" s="28">
        <v>45839.421863425923</v>
      </c>
    </row>
    <row r="6763" spans="1:7" x14ac:dyDescent="0.25">
      <c r="A6763" s="32" t="s">
        <v>15962</v>
      </c>
      <c r="B6763" s="32" t="s">
        <v>9238</v>
      </c>
      <c r="C6763" s="32" t="s">
        <v>650</v>
      </c>
      <c r="D6763" s="32" t="s">
        <v>651</v>
      </c>
      <c r="E6763" s="28">
        <v>45839.422060185185</v>
      </c>
      <c r="F6763" s="32" t="s">
        <v>647</v>
      </c>
      <c r="G6763" s="28">
        <v>45839.422060185185</v>
      </c>
    </row>
    <row r="6764" spans="1:7" x14ac:dyDescent="0.25">
      <c r="A6764" s="32" t="s">
        <v>15963</v>
      </c>
      <c r="B6764" s="32" t="s">
        <v>9244</v>
      </c>
      <c r="C6764" s="32" t="s">
        <v>650</v>
      </c>
      <c r="D6764" s="32" t="s">
        <v>651</v>
      </c>
      <c r="E6764" s="28">
        <v>45839.422118055554</v>
      </c>
      <c r="F6764" s="32" t="s">
        <v>647</v>
      </c>
      <c r="G6764" s="28">
        <v>45839.422118055554</v>
      </c>
    </row>
    <row r="6765" spans="1:7" x14ac:dyDescent="0.25">
      <c r="A6765" s="32" t="s">
        <v>15964</v>
      </c>
      <c r="B6765" s="32" t="s">
        <v>11060</v>
      </c>
      <c r="C6765" s="32" t="s">
        <v>650</v>
      </c>
      <c r="D6765" s="32" t="s">
        <v>651</v>
      </c>
      <c r="E6765" s="28">
        <v>45839.4221875</v>
      </c>
      <c r="F6765" s="32" t="s">
        <v>647</v>
      </c>
      <c r="G6765" s="28">
        <v>45839.4221875</v>
      </c>
    </row>
    <row r="6766" spans="1:7" x14ac:dyDescent="0.25">
      <c r="A6766" s="32" t="s">
        <v>15965</v>
      </c>
      <c r="B6766" s="32" t="s">
        <v>11060</v>
      </c>
      <c r="C6766" s="32" t="s">
        <v>653</v>
      </c>
      <c r="D6766" s="32" t="s">
        <v>651</v>
      </c>
      <c r="E6766" s="28">
        <v>45839.42260416667</v>
      </c>
      <c r="F6766" s="32" t="s">
        <v>647</v>
      </c>
      <c r="G6766" s="28">
        <v>45839.42260416667</v>
      </c>
    </row>
    <row r="6767" spans="1:7" x14ac:dyDescent="0.25">
      <c r="A6767" s="32" t="s">
        <v>15966</v>
      </c>
      <c r="B6767" s="32" t="s">
        <v>9238</v>
      </c>
      <c r="C6767" s="32" t="s">
        <v>653</v>
      </c>
      <c r="D6767" s="32" t="s">
        <v>651</v>
      </c>
      <c r="E6767" s="28">
        <v>45839.422662037039</v>
      </c>
      <c r="F6767" s="32" t="s">
        <v>647</v>
      </c>
      <c r="G6767" s="28">
        <v>45839.422662037039</v>
      </c>
    </row>
    <row r="6768" spans="1:7" x14ac:dyDescent="0.25">
      <c r="A6768" s="32" t="s">
        <v>15967</v>
      </c>
      <c r="B6768" s="32" t="s">
        <v>9244</v>
      </c>
      <c r="C6768" s="32" t="s">
        <v>653</v>
      </c>
      <c r="D6768" s="32" t="s">
        <v>651</v>
      </c>
      <c r="E6768" s="28">
        <v>45839.422743055555</v>
      </c>
      <c r="F6768" s="32" t="s">
        <v>647</v>
      </c>
      <c r="G6768" s="28">
        <v>45839.422743055555</v>
      </c>
    </row>
    <row r="6769" spans="1:7" x14ac:dyDescent="0.25">
      <c r="A6769" s="32" t="s">
        <v>15968</v>
      </c>
      <c r="B6769" s="32" t="s">
        <v>9371</v>
      </c>
      <c r="C6769" s="32" t="s">
        <v>645</v>
      </c>
      <c r="D6769" s="32" t="s">
        <v>660</v>
      </c>
      <c r="E6769" s="28">
        <v>45839.423055555555</v>
      </c>
      <c r="F6769" s="32" t="s">
        <v>647</v>
      </c>
      <c r="G6769" s="28">
        <v>45839.423055555555</v>
      </c>
    </row>
    <row r="6770" spans="1:7" x14ac:dyDescent="0.25">
      <c r="A6770" s="32" t="s">
        <v>15969</v>
      </c>
      <c r="B6770" s="32" t="s">
        <v>9676</v>
      </c>
      <c r="C6770" s="32" t="s">
        <v>640</v>
      </c>
      <c r="D6770" s="32" t="s">
        <v>641</v>
      </c>
      <c r="E6770" s="28">
        <v>45839.42359953704</v>
      </c>
      <c r="F6770" s="32" t="s">
        <v>647</v>
      </c>
      <c r="G6770" s="28">
        <v>45839.42359953704</v>
      </c>
    </row>
    <row r="6771" spans="1:7" x14ac:dyDescent="0.25">
      <c r="A6771" s="32" t="s">
        <v>15970</v>
      </c>
      <c r="B6771" s="32" t="s">
        <v>9693</v>
      </c>
      <c r="C6771" s="32" t="s">
        <v>640</v>
      </c>
      <c r="D6771" s="32" t="s">
        <v>641</v>
      </c>
      <c r="E6771" s="28">
        <v>45839.423645833333</v>
      </c>
      <c r="F6771" s="32" t="s">
        <v>647</v>
      </c>
      <c r="G6771" s="28">
        <v>45839.423645833333</v>
      </c>
    </row>
    <row r="6772" spans="1:7" x14ac:dyDescent="0.25">
      <c r="A6772" s="32" t="s">
        <v>15971</v>
      </c>
      <c r="B6772" s="32" t="s">
        <v>13568</v>
      </c>
      <c r="C6772" s="32" t="s">
        <v>645</v>
      </c>
      <c r="D6772" s="32" t="s">
        <v>660</v>
      </c>
      <c r="E6772" s="28">
        <v>45839.423888888887</v>
      </c>
      <c r="F6772" s="32" t="s">
        <v>647</v>
      </c>
      <c r="G6772" s="28">
        <v>45839.423888888887</v>
      </c>
    </row>
    <row r="6773" spans="1:7" x14ac:dyDescent="0.25">
      <c r="A6773" s="32" t="s">
        <v>15972</v>
      </c>
      <c r="B6773" s="32" t="s">
        <v>13570</v>
      </c>
      <c r="C6773" s="32" t="s">
        <v>645</v>
      </c>
      <c r="D6773" s="32" t="s">
        <v>660</v>
      </c>
      <c r="E6773" s="28">
        <v>45839.423946759256</v>
      </c>
      <c r="F6773" s="32" t="s">
        <v>647</v>
      </c>
      <c r="G6773" s="28">
        <v>45839.423946759256</v>
      </c>
    </row>
    <row r="6774" spans="1:7" x14ac:dyDescent="0.25">
      <c r="A6774" s="32" t="s">
        <v>15973</v>
      </c>
      <c r="B6774" s="32" t="s">
        <v>13569</v>
      </c>
      <c r="C6774" s="32" t="s">
        <v>645</v>
      </c>
      <c r="D6774" s="32" t="s">
        <v>660</v>
      </c>
      <c r="E6774" s="28">
        <v>45839.424004629633</v>
      </c>
      <c r="F6774" s="32" t="s">
        <v>647</v>
      </c>
      <c r="G6774" s="28">
        <v>45839.424004629633</v>
      </c>
    </row>
    <row r="6775" spans="1:7" x14ac:dyDescent="0.25">
      <c r="A6775" s="32" t="s">
        <v>15974</v>
      </c>
      <c r="B6775" s="32" t="s">
        <v>13168</v>
      </c>
      <c r="C6775" s="32" t="s">
        <v>650</v>
      </c>
      <c r="D6775" s="32" t="s">
        <v>659</v>
      </c>
      <c r="E6775" s="28">
        <v>45839.424930555557</v>
      </c>
      <c r="F6775" s="32" t="s">
        <v>647</v>
      </c>
      <c r="G6775" s="28">
        <v>45839.424930555557</v>
      </c>
    </row>
    <row r="6776" spans="1:7" x14ac:dyDescent="0.25">
      <c r="A6776" s="32" t="s">
        <v>15975</v>
      </c>
      <c r="B6776" s="32" t="s">
        <v>13168</v>
      </c>
      <c r="C6776" s="32" t="s">
        <v>653</v>
      </c>
      <c r="D6776" s="32" t="s">
        <v>659</v>
      </c>
      <c r="E6776" s="28">
        <v>45839.425138888888</v>
      </c>
      <c r="F6776" s="32" t="s">
        <v>647</v>
      </c>
      <c r="G6776" s="28">
        <v>45839.425138888888</v>
      </c>
    </row>
    <row r="6777" spans="1:7" x14ac:dyDescent="0.25">
      <c r="A6777" s="32" t="s">
        <v>15976</v>
      </c>
      <c r="B6777" s="32" t="s">
        <v>3779</v>
      </c>
      <c r="C6777" s="32" t="s">
        <v>650</v>
      </c>
      <c r="D6777" s="32" t="s">
        <v>651</v>
      </c>
      <c r="E6777" s="28">
        <v>45839.431562500002</v>
      </c>
      <c r="F6777" s="32" t="s">
        <v>647</v>
      </c>
      <c r="G6777" s="28">
        <v>45839.431562500002</v>
      </c>
    </row>
    <row r="6778" spans="1:7" x14ac:dyDescent="0.25">
      <c r="A6778" s="32" t="s">
        <v>15977</v>
      </c>
      <c r="B6778" s="32" t="s">
        <v>3777</v>
      </c>
      <c r="C6778" s="32" t="s">
        <v>650</v>
      </c>
      <c r="D6778" s="32" t="s">
        <v>651</v>
      </c>
      <c r="E6778" s="28">
        <v>45839.431643518517</v>
      </c>
      <c r="F6778" s="32" t="s">
        <v>647</v>
      </c>
      <c r="G6778" s="28">
        <v>45839.431643518517</v>
      </c>
    </row>
    <row r="6779" spans="1:7" x14ac:dyDescent="0.25">
      <c r="A6779" s="32" t="s">
        <v>15978</v>
      </c>
      <c r="B6779" s="32" t="s">
        <v>3777</v>
      </c>
      <c r="C6779" s="32" t="s">
        <v>653</v>
      </c>
      <c r="D6779" s="32" t="s">
        <v>651</v>
      </c>
      <c r="E6779" s="28">
        <v>45839.432326388887</v>
      </c>
      <c r="F6779" s="32" t="s">
        <v>647</v>
      </c>
      <c r="G6779" s="28">
        <v>45839.432326388887</v>
      </c>
    </row>
    <row r="6780" spans="1:7" x14ac:dyDescent="0.25">
      <c r="A6780" s="32" t="s">
        <v>15979</v>
      </c>
      <c r="B6780" s="32" t="s">
        <v>3779</v>
      </c>
      <c r="C6780" s="32" t="s">
        <v>653</v>
      </c>
      <c r="D6780" s="32" t="s">
        <v>651</v>
      </c>
      <c r="E6780" s="28">
        <v>45839.432488425926</v>
      </c>
      <c r="F6780" s="32" t="s">
        <v>647</v>
      </c>
      <c r="G6780" s="28">
        <v>45839.432488425926</v>
      </c>
    </row>
    <row r="6781" spans="1:7" x14ac:dyDescent="0.25">
      <c r="A6781" s="32" t="s">
        <v>15980</v>
      </c>
      <c r="B6781" s="32" t="s">
        <v>5189</v>
      </c>
      <c r="C6781" s="32" t="s">
        <v>648</v>
      </c>
      <c r="D6781" s="32" t="s">
        <v>77</v>
      </c>
      <c r="E6781" s="28">
        <v>45839.433587962965</v>
      </c>
      <c r="F6781" s="32" t="s">
        <v>649</v>
      </c>
      <c r="G6781" s="28">
        <v>45839.433587962965</v>
      </c>
    </row>
    <row r="6782" spans="1:7" x14ac:dyDescent="0.25">
      <c r="A6782" s="32" t="s">
        <v>15981</v>
      </c>
      <c r="B6782" s="32" t="s">
        <v>13565</v>
      </c>
      <c r="C6782" s="32" t="s">
        <v>645</v>
      </c>
      <c r="D6782" s="32" t="s">
        <v>656</v>
      </c>
      <c r="E6782" s="28">
        <v>45839.43409722222</v>
      </c>
      <c r="F6782" s="32" t="s">
        <v>647</v>
      </c>
      <c r="G6782" s="28">
        <v>45839.43409722222</v>
      </c>
    </row>
    <row r="6783" spans="1:7" x14ac:dyDescent="0.25">
      <c r="A6783" s="32" t="s">
        <v>15982</v>
      </c>
      <c r="B6783" s="32" t="s">
        <v>2643</v>
      </c>
      <c r="C6783" s="32" t="s">
        <v>655</v>
      </c>
      <c r="D6783" s="32" t="s">
        <v>77</v>
      </c>
      <c r="E6783" s="28">
        <v>45839.432835648149</v>
      </c>
      <c r="F6783" s="32" t="s">
        <v>647</v>
      </c>
      <c r="G6783" s="28">
        <v>45839.432835648149</v>
      </c>
    </row>
    <row r="6784" spans="1:7" x14ac:dyDescent="0.25">
      <c r="A6784" s="32" t="s">
        <v>15983</v>
      </c>
      <c r="B6784" s="32" t="s">
        <v>2704</v>
      </c>
      <c r="C6784" s="32" t="s">
        <v>655</v>
      </c>
      <c r="D6784" s="32" t="s">
        <v>77</v>
      </c>
      <c r="E6784" s="28">
        <v>45839.432951388888</v>
      </c>
      <c r="F6784" s="32" t="s">
        <v>647</v>
      </c>
      <c r="G6784" s="28">
        <v>45839.432951388888</v>
      </c>
    </row>
    <row r="6785" spans="1:7" x14ac:dyDescent="0.25">
      <c r="A6785" s="32" t="s">
        <v>15984</v>
      </c>
      <c r="B6785" s="32" t="s">
        <v>2332</v>
      </c>
      <c r="C6785" s="32" t="s">
        <v>655</v>
      </c>
      <c r="D6785" s="32" t="s">
        <v>77</v>
      </c>
      <c r="E6785" s="28">
        <v>45839.433136574073</v>
      </c>
      <c r="F6785" s="32" t="s">
        <v>647</v>
      </c>
      <c r="G6785" s="28">
        <v>45839.433136574073</v>
      </c>
    </row>
    <row r="6786" spans="1:7" x14ac:dyDescent="0.25">
      <c r="A6786" s="32" t="s">
        <v>15985</v>
      </c>
      <c r="B6786" s="32" t="s">
        <v>5189</v>
      </c>
      <c r="C6786" s="32" t="s">
        <v>655</v>
      </c>
      <c r="D6786" s="32" t="s">
        <v>77</v>
      </c>
      <c r="E6786" s="28">
        <v>45839.433796296296</v>
      </c>
      <c r="F6786" s="32" t="s">
        <v>647</v>
      </c>
      <c r="G6786" s="28">
        <v>45839.433796296296</v>
      </c>
    </row>
    <row r="6787" spans="1:7" x14ac:dyDescent="0.25">
      <c r="A6787" s="32" t="s">
        <v>15986</v>
      </c>
      <c r="B6787" s="32" t="s">
        <v>2647</v>
      </c>
      <c r="C6787" s="32" t="s">
        <v>655</v>
      </c>
      <c r="D6787" s="32" t="s">
        <v>77</v>
      </c>
      <c r="E6787" s="28">
        <v>45839.433935185189</v>
      </c>
      <c r="F6787" s="32" t="s">
        <v>647</v>
      </c>
      <c r="G6787" s="28">
        <v>45839.433935185189</v>
      </c>
    </row>
    <row r="6788" spans="1:7" x14ac:dyDescent="0.25">
      <c r="A6788" s="32" t="s">
        <v>15987</v>
      </c>
      <c r="B6788" s="32" t="s">
        <v>2787</v>
      </c>
      <c r="C6788" s="32" t="s">
        <v>655</v>
      </c>
      <c r="D6788" s="32" t="s">
        <v>77</v>
      </c>
      <c r="E6788" s="28">
        <v>45839.434108796297</v>
      </c>
      <c r="F6788" s="32" t="s">
        <v>647</v>
      </c>
      <c r="G6788" s="28">
        <v>45839.434108796297</v>
      </c>
    </row>
    <row r="6789" spans="1:7" x14ac:dyDescent="0.25">
      <c r="A6789" s="32" t="s">
        <v>15988</v>
      </c>
      <c r="B6789" s="32" t="s">
        <v>3961</v>
      </c>
      <c r="C6789" s="32" t="s">
        <v>655</v>
      </c>
      <c r="D6789" s="32" t="s">
        <v>77</v>
      </c>
      <c r="E6789" s="28">
        <v>45839.434236111112</v>
      </c>
      <c r="F6789" s="32" t="s">
        <v>647</v>
      </c>
      <c r="G6789" s="28">
        <v>45839.434236111112</v>
      </c>
    </row>
    <row r="6790" spans="1:7" x14ac:dyDescent="0.25">
      <c r="A6790" s="32" t="s">
        <v>15989</v>
      </c>
      <c r="B6790" s="32" t="s">
        <v>2705</v>
      </c>
      <c r="C6790" s="32" t="s">
        <v>655</v>
      </c>
      <c r="D6790" s="32" t="s">
        <v>77</v>
      </c>
      <c r="E6790" s="28">
        <v>45839.434618055559</v>
      </c>
      <c r="F6790" s="32" t="s">
        <v>647</v>
      </c>
      <c r="G6790" s="28">
        <v>45839.434618055559</v>
      </c>
    </row>
    <row r="6791" spans="1:7" x14ac:dyDescent="0.25">
      <c r="A6791" s="32" t="s">
        <v>15990</v>
      </c>
      <c r="B6791" s="32" t="s">
        <v>1964</v>
      </c>
      <c r="C6791" s="32" t="s">
        <v>640</v>
      </c>
      <c r="D6791" s="32" t="s">
        <v>641</v>
      </c>
      <c r="E6791" s="28">
        <v>45839.435381944444</v>
      </c>
      <c r="F6791" s="32" t="s">
        <v>647</v>
      </c>
      <c r="G6791" s="28">
        <v>45839.435381944444</v>
      </c>
    </row>
    <row r="6792" spans="1:7" x14ac:dyDescent="0.25">
      <c r="A6792" s="32" t="s">
        <v>15991</v>
      </c>
      <c r="B6792" s="32" t="s">
        <v>9238</v>
      </c>
      <c r="C6792" s="32" t="s">
        <v>640</v>
      </c>
      <c r="D6792" s="32" t="s">
        <v>641</v>
      </c>
      <c r="E6792" s="28">
        <v>45839.436400462961</v>
      </c>
      <c r="F6792" s="32" t="s">
        <v>647</v>
      </c>
      <c r="G6792" s="28">
        <v>45839.436400462961</v>
      </c>
    </row>
    <row r="6793" spans="1:7" x14ac:dyDescent="0.25">
      <c r="A6793" s="32" t="s">
        <v>15992</v>
      </c>
      <c r="B6793" s="32" t="s">
        <v>9697</v>
      </c>
      <c r="C6793" s="32" t="s">
        <v>640</v>
      </c>
      <c r="D6793" s="32" t="s">
        <v>641</v>
      </c>
      <c r="E6793" s="28">
        <v>45839.43650462963</v>
      </c>
      <c r="F6793" s="32" t="s">
        <v>647</v>
      </c>
      <c r="G6793" s="28">
        <v>45839.43650462963</v>
      </c>
    </row>
    <row r="6794" spans="1:7" x14ac:dyDescent="0.25">
      <c r="A6794" s="32" t="s">
        <v>15993</v>
      </c>
      <c r="B6794" s="32" t="s">
        <v>2677</v>
      </c>
      <c r="C6794" s="32" t="s">
        <v>653</v>
      </c>
      <c r="D6794" s="32" t="s">
        <v>662</v>
      </c>
      <c r="E6794" s="28">
        <v>45839.436724537038</v>
      </c>
      <c r="F6794" s="32" t="s">
        <v>647</v>
      </c>
      <c r="G6794" s="28">
        <v>45839.436724537038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38</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40601</v>
      </c>
      <c r="C4" s="17">
        <f ca="1">SUMIFS('Data Power app'!$G:$G,'Data Power app'!N:N,"&gt;"&amp;$I$2,'Data Power app'!F:F,Report!$A4)</f>
        <v>47329</v>
      </c>
      <c r="D4" s="17">
        <f ca="1">SUMIFS('Data Power app'!$G:$G,'Data Power app'!V:V,"&gt;"&amp;$I$2,'Data Power app'!$F:$F,Report!$A4)</f>
        <v>28639</v>
      </c>
      <c r="E4" s="17">
        <f ca="1">SUMIFS('Data Power app'!$G:$G,'Data Power app'!AA:AA,"&gt;"&amp;$I$2,'Data Power app'!$F:$F,Report!$A4)</f>
        <v>15637</v>
      </c>
      <c r="F4" s="18">
        <f ca="1">SUMIFS('Data Power app'!$G:$G,'Data Power app'!AF:AF,"="&amp;$I$2,'Data Power app'!$F:$F,Report!$A4)</f>
        <v>73849</v>
      </c>
    </row>
    <row r="5" spans="1:12" x14ac:dyDescent="0.25">
      <c r="A5" s="19" t="s">
        <v>715</v>
      </c>
      <c r="B5" s="20">
        <f ca="1">SUM(B3:B4)</f>
        <v>84859</v>
      </c>
      <c r="C5" s="20">
        <f t="shared" ref="C5:F5" ca="1" si="0">SUM(C3:C4)</f>
        <v>47329</v>
      </c>
      <c r="D5" s="20">
        <f t="shared" ca="1" si="0"/>
        <v>28639</v>
      </c>
      <c r="E5" s="20">
        <f t="shared" ca="1" si="0"/>
        <v>57160</v>
      </c>
      <c r="F5" s="21">
        <f t="shared" ca="1" si="0"/>
        <v>195453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2025-07-01T03:39:16Z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